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bar\Project\data-integrasi-cpns\"/>
    </mc:Choice>
  </mc:AlternateContent>
  <xr:revisionPtr revIDLastSave="0" documentId="13_ncr:1_{A0CBF34E-6958-47B1-B76E-F0CDC479D4A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edited" sheetId="2" r:id="rId1"/>
    <sheet name="Pendidikan" sheetId="8" r:id="rId2"/>
    <sheet name="S3" sheetId="7" r:id="rId3"/>
    <sheet name="S2" sheetId="6" r:id="rId4"/>
    <sheet name="S1" sheetId="5" r:id="rId5"/>
    <sheet name="D3" sheetId="4" r:id="rId6"/>
    <sheet name="spesialis" sheetId="3" r:id="rId7"/>
    <sheet name="TMS-1 fixed" sheetId="1" r:id="rId8"/>
  </sheets>
  <definedNames>
    <definedName name="_xlnm.Print_Area" localSheetId="0">edited!$A$1:$Z$770</definedName>
    <definedName name="_xlnm.Print_Area" localSheetId="1">Pendidikan!$A$1:$T$31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77" i="2" l="1"/>
  <c r="N776" i="2"/>
  <c r="N774" i="2"/>
  <c r="N773" i="2"/>
  <c r="N778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</calcChain>
</file>

<file path=xl/sharedStrings.xml><?xml version="1.0" encoding="utf-8"?>
<sst xmlns="http://schemas.openxmlformats.org/spreadsheetml/2006/main" count="17224" uniqueCount="2480">
  <si>
    <t>page</t>
  </si>
  <si>
    <t>no_peserta</t>
  </si>
  <si>
    <t>kode_pendidikan</t>
  </si>
  <si>
    <t>nama</t>
  </si>
  <si>
    <t>tanggal_lahir</t>
  </si>
  <si>
    <t>ipk</t>
  </si>
  <si>
    <t>keterangan</t>
  </si>
  <si>
    <t>total_skd</t>
  </si>
  <si>
    <t>total_skd_skala_100</t>
  </si>
  <si>
    <t>total_skd_dengan_bobot</t>
  </si>
  <si>
    <t>total_skb_dengan_bobot</t>
  </si>
  <si>
    <t>total_nilai_akhir</t>
  </si>
  <si>
    <t>tms1_terbaik</t>
  </si>
  <si>
    <t>1. Tes Wawasan Kebangsaan (TWK)</t>
  </si>
  <si>
    <t>2. Tes Intelegensi Umum (TIU)</t>
  </si>
  <si>
    <t>3. Tes Karakteristik Pribadi (TKP)</t>
  </si>
  <si>
    <t>1 - SKB Literasi Bidang Pendidikan,
Kebudayaan, Riset, dan Teknologi</t>
  </si>
  <si>
    <t>2 - SKB Literasi Bahasa Inggris</t>
  </si>
  <si>
    <t>3 - SKB Penalaran dan Pemecahan
Masalah</t>
  </si>
  <si>
    <t>4 - SKB Dimensi Psikologi</t>
  </si>
  <si>
    <t>5 - SKB Wawancara</t>
  </si>
  <si>
    <t>kode_jabatan</t>
  </si>
  <si>
    <t>jabatan</t>
  </si>
  <si>
    <t>kode_lokasi</t>
  </si>
  <si>
    <t>lokasi_formasi</t>
  </si>
  <si>
    <t>jenis_formasi</t>
  </si>
  <si>
    <t>pendidikan</t>
  </si>
  <si>
    <t>6 - SKB Unjuk Kerja</t>
  </si>
  <si>
    <t>1 - SKB Etika dan Tri Dharma Perguruan
Tinggi</t>
  </si>
  <si>
    <t>6 - SKB Praktik Mengajar (Micro
Teaching)</t>
  </si>
  <si>
    <t>ISMI KURNIA HAYATI</t>
  </si>
  <si>
    <t>27-06-1993</t>
  </si>
  <si>
    <t>P/TMS-1</t>
  </si>
  <si>
    <t>PENYUSUN RENCANA KEGIATAN DAN ANGGARAN 20</t>
  </si>
  <si>
    <t xml:space="preserve">5030. UNIVERSITAS PEMBANGUNAN NASIONAL "VETERAN" PERENCANAAN DAN KERJASAMA </t>
  </si>
  <si>
    <t>U - UMUM 1</t>
  </si>
  <si>
    <t>(5009011) D-IV MANAJEMEN PEMERINTAHAN / (5009078) D-IV POLITIK
PEMERINTAHAN / (5100045) S-1 ADMINISTRASI PUBLIK / (5100048) S-1
KEBIJAKAN PEMERINTAHAN / (5100208) S-1 MANAJEMEN / (5100221) S-1
ILMU MANAJEMEN / (5100499) S-1 MANAJEMEN DAN KEBIJAKAN PUBLIK /
(5100934) S-1 EKONOMI MANAJEMEN / (5100935) S-1 ADMINISTRASI
NEGARA / (5101006) S-1 EKONOMI PEMBANGUNAN / (5101014) S-1 ILMU
ADMINISTRASI NEGARA / (5101036) S-1 ILMU PEMERINTAHAN / (5101326)
S-1 MANAJEMEN EKONOMI PUBLIK / (5111111) S-1 MANAJEMEN
KEUANGAN / (5126017) S-1 ILMU ADMINISTRASI PUBLIK / (5191016) S-1
MANAJEMEN PEMERINTAHAN / (5199316) S-1 POLITIK DAN PEMERINTAHAN
/ (9400060) D-IV ADMINISTRASI PEMERINTAHAN / (9400270) D-IV
ADMINISTRASI PEMBANGUNAN NEGARA / (9400280) D-IV STUDI KEBIJAKAN
PUBLIK</t>
  </si>
  <si>
    <t>HANIFAH PUTRI INDRASMARA, S.I.KOM</t>
  </si>
  <si>
    <t>PENYUSUN BAHAN INFORMASI DAN PUBLIKASI 27</t>
  </si>
  <si>
    <t xml:space="preserve">4001. UNIVERSITAS MUSAMUS BIRO UMUM PERENCANAAN DAN KEUANGAN </t>
  </si>
  <si>
    <t>U - UMUM 2</t>
  </si>
  <si>
    <t>(5000011) D-IV DESAIN GRAFIS / (5100108) S-1 DESAIN GRAFIS / (5119031)
S-1 DESAIN KOMUNIKASI VISUAL / (5153000) S-1 ILMU KOMUNIKASI /
(5153001) S-1 JURNALISTIK</t>
  </si>
  <si>
    <t>SYU'UR MUBARIQ RAHMAN</t>
  </si>
  <si>
    <t>24-03-1990</t>
  </si>
  <si>
    <t xml:space="preserve">1460. BALAI PENGEMBANGAN PENDIDIKAN ANAK USIA DINI DAN PENDIDIKAN MASYARAKAT PAPUA DIREKTORAT JENDERAL PENDIDIKAN ANAK USIA DINI, PENDIDIKAN DASAR, DAN PENDIDIKAN MENENGAH </t>
  </si>
  <si>
    <t>NURUL HELDA MARISDIANI, S.I.KOM</t>
  </si>
  <si>
    <t xml:space="preserve">3486. UNIVERSITAS LAMBUNG MANGKURAT BIRO PERENCANAAN KERJASAMA DAN HUBUNGAN MASYARAKAT </t>
  </si>
  <si>
    <t>FIKRI AUFANSYAH</t>
  </si>
  <si>
    <t>21-08-1995</t>
  </si>
  <si>
    <t xml:space="preserve">1022. BADAN PENELITIAN DAN PENGEMBANGAN DAN PERBUKUAN </t>
  </si>
  <si>
    <t>AL MA'RUF SYUHADA</t>
  </si>
  <si>
    <t>19-09-1993</t>
  </si>
  <si>
    <t xml:space="preserve">1532. AKADEMI KOMUNITAS NEGERI PACITAN 1
</t>
  </si>
  <si>
    <t>HARI CATUR SUPRASTYO</t>
  </si>
  <si>
    <t>22-12-1989</t>
  </si>
  <si>
    <t>PENGELOLA DATA TATA ORGANISASI DAN TATA LAKSANA 5</t>
  </si>
  <si>
    <t xml:space="preserve">2160. POLITEKNIK NEGERI JEMBER BAGIAN UMUM DAN KEUANGAN </t>
  </si>
  <si>
    <t>(4401059) D-III MANAJEMEN ADMINISTRASI</t>
  </si>
  <si>
    <t>SUMARNI, A.MD</t>
  </si>
  <si>
    <t>PENGELOLA BANTUAN HUKUM 19</t>
  </si>
  <si>
    <t xml:space="preserve">2418. POLITEKNIK NEGERI NUNUKAN 1
</t>
  </si>
  <si>
    <t>(4100472) D-III ADMINISTRASI NEGARA / (4400206) D-III MANAJEMEN /
(4413040) D-III ADMINISTRASI PERKANTORAN / (4413091) D-III
ADMINISTRASI BISNIS / (4470137) D-III ADMINISTRASI PUBLIK</t>
  </si>
  <si>
    <t>SURIANI</t>
  </si>
  <si>
    <t xml:space="preserve">3774. UNIVERSITAS MATARAM BIRO UMUM DAN KEUANGAN 3
</t>
  </si>
  <si>
    <t>U - UMUM 3</t>
  </si>
  <si>
    <t>(4100472) D-III ADMINISTRASI NEGARA / (4400206) D-III MANAJEMEN /
(4413040) D-III ADMINISTRASI PERKANTORAN / (4470137) D-III
ADMINISTRASI PUBLIK</t>
  </si>
  <si>
    <t>NOORMALIA AFIT FHARADITA</t>
  </si>
  <si>
    <t>ANALIS JABATAN 8</t>
  </si>
  <si>
    <t xml:space="preserve">1125. DIREKTORAT JENDERAL PENDIDIKAN TINGGI 1
</t>
  </si>
  <si>
    <t>(5009084) D-IV MANAJEMEN SUMBER DAYA APARATUR / (5100045) S-1
ADMINISTRASI PUBLIK / (5100208) S-1 MANAJEMEN / (5100935) S-1
ADMINISTRASI NEGARA / (5100946) S-1 Manajemen Pendidikan / (5101014)
S-1 ILMU ADMINISTRASI NEGARA / (5101929) S-1 ADMINISTRASI
PENDIDIKAN / (5126017) S-1 ILMU ADMINISTRASI PUBLIK / (5130000) S-1
PSIKOLOGI / (5190004) S-1 MANAJEMEN SUMBER DAYA MANUSIA</t>
  </si>
  <si>
    <t>SELLY SEPTIRA MAHARANI</t>
  </si>
  <si>
    <t>21-09-1991</t>
  </si>
  <si>
    <t>PENGELOLA FORMASI DAN PENGADAAN PEGAWAI 1</t>
  </si>
  <si>
    <t xml:space="preserve">1243. SEKRETARIAT JENDERAL 1
</t>
  </si>
  <si>
    <t>(4450080) D-III MANAJEMEN SUMBER DAYA MANUSIA / (4470161) D-III
STATISTIK</t>
  </si>
  <si>
    <t>MOHAMAD RASYID USMAN</t>
  </si>
  <si>
    <t>24-09-1989</t>
  </si>
  <si>
    <t>PENGELOLA KEPEGAWAIAN 105</t>
  </si>
  <si>
    <t xml:space="preserve">4136. UNIVERSITAS NEGERI GORONTALO FAKULTAS SASTRA DAN BUDAYA </t>
  </si>
  <si>
    <t>(4100200) D-III STATISTIKA / (4100472) D-III ADMINISTRASI NEGARA /
(4400206) D-III MANAJEMEN / (4413040) D-III ADMINISTRASI PERKANTORAN
/ (4417093) D-III TEKNIK INFORMATIKA / (4470137) D-III ADMINISTRASI
PUBLIK</t>
  </si>
  <si>
    <t>DIAN MAYASARI EMILIA MANAFE</t>
  </si>
  <si>
    <t>27-03-1989</t>
  </si>
  <si>
    <t xml:space="preserve">2240. POLITEKNIK NEGERI KUPANG BAGIAN ADMINISTRASI AKADEMIK DAN KEMAHASISWAAN </t>
  </si>
  <si>
    <t>DESLIANA</t>
  </si>
  <si>
    <t xml:space="preserve">2856. UNIVERSITAS ANDALAS FAKULTAS KEDOKTERAN 1
</t>
  </si>
  <si>
    <t>KADEK ANGGARA DANA</t>
  </si>
  <si>
    <t xml:space="preserve">5159. UNIVERSITAS PENDIDIKAN GANESHA BIRO UMUM DAN KEUANGAN </t>
  </si>
  <si>
    <t>HARDIAN JERIANTO</t>
  </si>
  <si>
    <t>19-03-1997</t>
  </si>
  <si>
    <t xml:space="preserve">5941. UNIVERSITAS TEUKU UMAR BIRO UMUM DAN KEUANGAN </t>
  </si>
  <si>
    <t>ARMA VIEYYA MAULIDHA</t>
  </si>
  <si>
    <t xml:space="preserve">1111. DIREKTORAT JENDERAL PENDIDIKAN ANAK USIA DINI, PENDIDIKAN DASAR, DAN PENDIDIKAN MENENGAH </t>
  </si>
  <si>
    <t>U - UMUM 4</t>
  </si>
  <si>
    <t>FATHURRAHMAN</t>
  </si>
  <si>
    <t>ALIFIANTI HARDIAN ANJANNI</t>
  </si>
  <si>
    <t xml:space="preserve">1040. BADAN PENGEMBANGAN DAN PEMBINAAN BAHASA 2
</t>
  </si>
  <si>
    <t>SITI AINAYA SAFIRA S</t>
  </si>
  <si>
    <t>26-05-1999</t>
  </si>
  <si>
    <t xml:space="preserve">6255. LL DIKTI WILAYAH IX SEKRETARIAT LL DIKTI WILAYAH IX BAGIAN TATA USAHA </t>
  </si>
  <si>
    <t>YOGI ARLANGGA DEWA</t>
  </si>
  <si>
    <t>26-04-1994</t>
  </si>
  <si>
    <t xml:space="preserve">5233. UNIVERSITAS RIAU BIRO UMUM DAN KEUANGAN 1
</t>
  </si>
  <si>
    <t>KHAIRA NINGSIH</t>
  </si>
  <si>
    <t xml:space="preserve">3734. UNIVERSITAS MARITIM RAJA ALI HAJI BIRO UMUM PERENCANAAN DAN KEUANGAN </t>
  </si>
  <si>
    <t>RAMLAN</t>
  </si>
  <si>
    <t>ANALIS PENGANUGERAHAN 3</t>
  </si>
  <si>
    <t xml:space="preserve">1221. SEKRETARIAT JENDERAL 1
</t>
  </si>
  <si>
    <t>(5100045) S-1 ADMINISTRASI PUBLIK / (5100221) S-1 ILMU MANAJEMEN /
(5100935) S-1 ADMINISTRASI NEGARA / (5100946) S-1 Manajemen
Pendidikan / (5101012) S-1 HUKUM / (5101014) S-1 ILMU ADMINISTRASI
NEGARA / (5101929) S-1 ADMINISTRASI PENDIDIKAN / (5126017) S-1 ILMU
ADMINISTRASI PUBLIK / (5130000) S-1 PSIKOLOGI / (5190004) S-1
MANAJEMEN SUMBER DAYA MANUSIA / (8400819) D-IV MANAJEMEN
SUMBER DAYA MANUSIA</t>
  </si>
  <si>
    <t>GALIH SURYO UTOMO</t>
  </si>
  <si>
    <t>PENGADMINISTRASI KEUANGAN 13</t>
  </si>
  <si>
    <t xml:space="preserve">4701. UNIVERSITAS NEGERI YOGYAKARTA FAKULTAS TEKNIK </t>
  </si>
  <si>
    <t>(4100225) D-III MANAJEMEN PERUSAHAAN / (4400205) D-III AKUNTANSI</t>
  </si>
  <si>
    <t>VERNANDA ZENITRA POSUMAH</t>
  </si>
  <si>
    <t>20-09-1996</t>
  </si>
  <si>
    <t xml:space="preserve">ANGGARAN 4369. UNIVERSITAS NEGERI MANADO BIRO ADMINISTRASI PERENCANAAN KERJASAMA DAN SISTEM INFORMASI </t>
  </si>
  <si>
    <t>(4100558) D-III TEKNIK KOMPUTER / (4400205) D-III AKUNTANSI / (4450060)
D-III KOMPUTER AKUNTANSI</t>
  </si>
  <si>
    <t>IMAS JUBAEDAH</t>
  </si>
  <si>
    <t>23-06-1995</t>
  </si>
  <si>
    <t xml:space="preserve">ANGGARAN 2637. POLITEKNIK NEGERI SUBANG BAGIAN UMUM DAN AKADEMIK </t>
  </si>
  <si>
    <t>I KOMANG BUDI ARIAWAN</t>
  </si>
  <si>
    <t>28-02-1990</t>
  </si>
  <si>
    <t>PENGELOLA KEUANGAN 75</t>
  </si>
  <si>
    <t xml:space="preserve">1727. INSTITUT TEKNOLOGI KALIMANTAN BIRO UMUM DAN AKADEMIK </t>
  </si>
  <si>
    <t>M. RIDWAN</t>
  </si>
  <si>
    <t>17-06-1995</t>
  </si>
  <si>
    <t xml:space="preserve">5380. UNIVERSITAS SEMBILANBELAS NOVEMBER KOLAKA BIRO UMUM DAN KEUANGAN </t>
  </si>
  <si>
    <t>NOVAN YUDI CAHYADI</t>
  </si>
  <si>
    <t>18-11-1996</t>
  </si>
  <si>
    <t xml:space="preserve">5040. UNIVERSITAS PEMBANGUNAN NASIONAL "VETERAN" JAKARTA FAKULTAS EKONOMI DAN BISNIS </t>
  </si>
  <si>
    <t>DWI MARIA SIMBOLON</t>
  </si>
  <si>
    <t>30-04-1994</t>
  </si>
  <si>
    <t xml:space="preserve">2386. POLITEKNIK NEGERI MEDIA KREATIF BAGIAN UMUM DAN KEUANGAN </t>
  </si>
  <si>
    <t>PRAYITNO WIJOYO</t>
  </si>
  <si>
    <t>24-08-1990</t>
  </si>
  <si>
    <t xml:space="preserve">2944. UNIVERSITAS BENGKULU BIRO UMUM DAN SUMBER DAYA </t>
  </si>
  <si>
    <t>NIKITA ARIEL ANJANI</t>
  </si>
  <si>
    <t>16-04-2000</t>
  </si>
  <si>
    <t>VERIFIKATOR KEUANGAN 27</t>
  </si>
  <si>
    <t xml:space="preserve">1454. BALAI PENGEMBANGAN PENDIDIKAN ANAK USIA DINI DAN PENDIDIKAN MASYARAKAT LAMPUNG DIREKTORAT JENDERAL PENDIDIKAN ANAK USIA DINI, PENDIDIKAN DASAR, DAN PENDIDIKAN MENENGAH </t>
  </si>
  <si>
    <t>(4100225) D-III MANAJEMEN PERUSAHAAN / (4400073) D-III PENDIDIKAN
ADMINISTRASI PERKANTORAN / (4400205) D-III AKUNTANSI / (4413040) D-III
ADMINISTRASI PERKANTORAN</t>
  </si>
  <si>
    <t>INDRIANI TRI HASTUTI</t>
  </si>
  <si>
    <t xml:space="preserve">1435. MUSEUM SUMPAH PEMUDA DIREKTORAT JENDERAL KEBUDAYAAN </t>
  </si>
  <si>
    <t>PUJI MURYANI</t>
  </si>
  <si>
    <t xml:space="preserve">6269. LL DIKTI WILAYAH V SEKRETARIAT LL DIKTI WILAYAH V BAGIAN TATA USAHA </t>
  </si>
  <si>
    <t>ADDO CHANDRA AKIRA</t>
  </si>
  <si>
    <t>PENGELOLA BARANG MILIK NEGARA 49</t>
  </si>
  <si>
    <t xml:space="preserve">1437. BALAI PENGEMBANGAN PENDIDIKAN ANAK USIA DINI DAN PENDIDIKAN MASYARAKAT ACEH DIREKTORAT JENDERAL PENDIDIKAN ANAK USIA DINI, PENDIDIKAN DASAR, DAN PENDIDIKAN MENENGAH </t>
  </si>
  <si>
    <t>(4400205) D-III AKUNTANSI / (4401059) D-III MANAJEMEN ADMINISTRASI /
(4413040) D-III ADMINISTRASI PERKANTORAN / (4450070) D-III SISTEM
INFORMASI</t>
  </si>
  <si>
    <t>DWI ASTARI</t>
  </si>
  <si>
    <t xml:space="preserve">6229. LL DIKTI WILAYAH III SEKRETARIAT LL DIKTI WILAYAH III BAGIAN TATA USAHA </t>
  </si>
  <si>
    <t>NITA</t>
  </si>
  <si>
    <t xml:space="preserve">4284. UNIVERSITAS NEGERI MAKASSAR FAKULTAS MATEMATIKA DAN ILMU PENGETAHUAN ALAM </t>
  </si>
  <si>
    <t>SAFITRI ROYANI</t>
  </si>
  <si>
    <t xml:space="preserve">1966. POLITEKNIK NEGERI BALIKPAPAN BAGIAN UMUM DAN KEUANGAN </t>
  </si>
  <si>
    <t>RIZA TRI YUNANTO</t>
  </si>
  <si>
    <t xml:space="preserve">2078. POLITEKNIK NEGERI FAKFAK BAGIAN UMUM DAN AKADEMIK </t>
  </si>
  <si>
    <t>STEFANUS DWI PRASETYO</t>
  </si>
  <si>
    <t xml:space="preserve">1065. DIREKTORAT JENDERAL GURU DAN TENAGA KEPENDIDIKAN </t>
  </si>
  <si>
    <t>RETA ANGGARA</t>
  </si>
  <si>
    <t>17-03-1992</t>
  </si>
  <si>
    <t xml:space="preserve">1441. BALAI PENGEMBANGAN PENDIDIKAN ANAK USIA DINI DAN PENDIDIKAN MASYARAKAT BENGKULU DIREKTORAT JENDERAL PENDIDIKAN ANAK USIA DINI, PENDIDIKAN DASAR, DAN PENDIDIKAN MENENGAH </t>
  </si>
  <si>
    <t>MEGA MADURATNA JUWITA</t>
  </si>
  <si>
    <t>TEKNISI LABORATORIUM 117</t>
  </si>
  <si>
    <t xml:space="preserve">6159. UNIVERSITAS TRUNOJOYO MADURA FAKULTAS TEKNIK </t>
  </si>
  <si>
    <t>(4100295) D-III MANAJEMEN INFORMATIKA / (4417093) D-III TEKNIK
INFORMATIKA / (4450070) D-III SISTEM INFORMASI</t>
  </si>
  <si>
    <t>INDRA YOGA EKO HASMORO</t>
  </si>
  <si>
    <t>19-06-1993</t>
  </si>
  <si>
    <t xml:space="preserve">6151. UNIVERSITAS TRUNOJOYO MADURA FAKULTAS PERTANIAN </t>
  </si>
  <si>
    <t>(4100387) D-III KETEKNIKAN PERTANIAN / (4400086) D-III TATA AIR
PERTANIAN / (4415033) D-III TEKNOLOGI HASIL PERTANIAN / (4475236) D-
III MEKANISASI PERTANIAN / (9300117) D-III TEKNOLOGI MEKANISASI
PERTANIAN / (9300120) D-III TEKNOLOGI PRODUKSI DAN PENGEMBANGAN
MASYARAKAT PERTANIAN</t>
  </si>
  <si>
    <t>RANDY ADI TAMA</t>
  </si>
  <si>
    <t>27-07-1993</t>
  </si>
  <si>
    <t xml:space="preserve">6142. UNIVERSITAS TRUNOJOYO MADURA FAKULTAS KEISLAMAN </t>
  </si>
  <si>
    <t>(4100155) D-III KEUANGAN DAN PERBANKAN SYARIAH / (4100273) D-III
PERBANKAN SYARIAH</t>
  </si>
  <si>
    <t>TRI MARTA MULIA RAJA GUKGUK</t>
  </si>
  <si>
    <t>28-08-1999</t>
  </si>
  <si>
    <t xml:space="preserve">4286. UNIVERSITAS NEGERI MAKASSAR FAKULTAS MATEMATIKA DAN ILMU PENGETAHUAN ALAM </t>
  </si>
  <si>
    <t>(4412010) D-III FISIKA</t>
  </si>
  <si>
    <t>MARLON BRANDO PANJAITAN</t>
  </si>
  <si>
    <t>RIZA YANTI MANIK</t>
  </si>
  <si>
    <t xml:space="preserve">4402. UNIVERSITAS NEGERI MANADO FAKULTAS MATEMATIKA DAN ILMU PENGETAHUAN ALAM </t>
  </si>
  <si>
    <t>(4100640) D-III LABORATORIUM SAINS / (4412010) D-III FISIKA / (4609108)
D-III KIMIA</t>
  </si>
  <si>
    <t>FARIZ ARSYAN HABIBIE</t>
  </si>
  <si>
    <t>17-09-1996</t>
  </si>
  <si>
    <t xml:space="preserve">1528. AKADEMI KOMUNITAS NEGERI ACEH BARAT PROGRAM STUDI TEKNOLOGI PENGELASAN LOGAM </t>
  </si>
  <si>
    <t>(4100974) D-III TEKNOLOGI PENGELASAN LOGAM / (4417015) D-III TEKNIK
MESIN</t>
  </si>
  <si>
    <t>MUTMAINNAH</t>
  </si>
  <si>
    <t xml:space="preserve">6162. UNIVERSITAS TRUNOJOYO MADURA FAKULTAS TEKNIK </t>
  </si>
  <si>
    <t>(4417012) D-III TEKNIK INDUSTRI</t>
  </si>
  <si>
    <t>AULIAN ILMI</t>
  </si>
  <si>
    <t xml:space="preserve">6101. UNIVERSITAS TIMOR FAKULTAS PERTANIAN 3
</t>
  </si>
  <si>
    <t>WULAN SUCIANTI</t>
  </si>
  <si>
    <t>25-10-1991</t>
  </si>
  <si>
    <t xml:space="preserve">2665. POLITEKNIK NEGERI UJUNG PANDANG JURUSAN AKUNTANSI </t>
  </si>
  <si>
    <t>(4400205) D-III AKUNTANSI</t>
  </si>
  <si>
    <t>AGUNG</t>
  </si>
  <si>
    <t>27-11-1995</t>
  </si>
  <si>
    <t xml:space="preserve">3476. UNIVERSITAS KHAIRUN UPT LABORATORIUM DASAR DAN TERPADU </t>
  </si>
  <si>
    <t>(4100640) D-III LABORATORIUM SAINS / (4412010) D-III FISIKA / (4430012)
D-III ANALIS KIMIA / (4470140) D-III ANALISIS KIMIA / (4470162) D-III
BIOLOGI</t>
  </si>
  <si>
    <t>BETRY MEGGI DELLA</t>
  </si>
  <si>
    <t>31-07-1995</t>
  </si>
  <si>
    <t xml:space="preserve">4288. UNIVERSITAS NEGERI MAKASSAR FAKULTAS MATEMATIKA DAN ILMU PENGETAHUAN ALAM </t>
  </si>
  <si>
    <t>(4100640) D-III LABORATORIUM SAINS</t>
  </si>
  <si>
    <t>M LUTFI AGUNG KURNIAWAN</t>
  </si>
  <si>
    <t xml:space="preserve">6137. UNIVERSITAS TRUNOJOYO MADURA FAKULTAS ILMU SOSIAL DAN ILMU BUDAYA </t>
  </si>
  <si>
    <t>(4100472) D-III ADMINISTRASI NEGARA / (4470137) D-III ADMINISTRASI
PUBLIK</t>
  </si>
  <si>
    <t>RIDA RAHMANINGTYAS</t>
  </si>
  <si>
    <t>23-03-1998</t>
  </si>
  <si>
    <t>SARAH BERPELAI</t>
  </si>
  <si>
    <t xml:space="preserve">2734. POLITEKNIK PERTANIAN NEGERI KUPANG JURUSAN PERIKANAN DAN KELAUTAN </t>
  </si>
  <si>
    <t>(4415215) D-III TEKNOLOGI BUDIDAYA PERIKANAN</t>
  </si>
  <si>
    <t>ARDYANSYAH KARIM</t>
  </si>
  <si>
    <t>30-07-1991</t>
  </si>
  <si>
    <t>TEKNISI SARANA DAN PRASARANA 80</t>
  </si>
  <si>
    <t xml:space="preserve">1380. BALAI PELESTARIAN CAGAR BUDAYA MALUKU UTARA DIREKTORAT JENDERAL KEBUDAYAAN </t>
  </si>
  <si>
    <t>(4100288) D-III TEKNIK SIPIL / (4100963) D-III TEKNIK LISTRIK DAN
INSTALASI / (4417015) D-III TEKNIK MESIN / (4417031) D-III TEKNIK
KONSTRUKSI / (4417054) D-III TEKNIK MESIN LISTRIK / (4470064) D-III
TEKNIK BANGUNAN GEDUNG</t>
  </si>
  <si>
    <t>SITI HARDIANI, A.MD.T</t>
  </si>
  <si>
    <t>28-09-1998</t>
  </si>
  <si>
    <t xml:space="preserve">1477. LEMBAGA PENJAMINAN MUTU PENDIDIKAN KALIMANTAN BARAT DIREKTORAT JENDERAL PENDIDIKAN ANAK USIA DINI, PENDIDIKAN DASAR, DAN PENDIDIKAN MENENGAH </t>
  </si>
  <si>
    <t>RISKA SULISTIAWATI</t>
  </si>
  <si>
    <t xml:space="preserve">1493. LEMBAGA PENJAMINAN MUTU PENDIDIKAN PAPUA DINI, PENDIDIKAN DASAR, DAN PENDIDIKAN MENENGAH </t>
  </si>
  <si>
    <t>MUHADI REZA NANDA</t>
  </si>
  <si>
    <t xml:space="preserve">1730. INSTITUT TEKNOLOGI KALIMANTAN BIRO UMUM DAN AKADEMIK </t>
  </si>
  <si>
    <t>NI MADE SINTYA MERTA ARIASIH</t>
  </si>
  <si>
    <t>26-10-1999</t>
  </si>
  <si>
    <t xml:space="preserve">6301. LL DIKTI WILAYAH VIII SEKRETARIAT LL DIKTI WILAYAH VIII BAGIAN TATA USAHA </t>
  </si>
  <si>
    <t>NOVIANTY TONAPA</t>
  </si>
  <si>
    <t>ANALIS BARANG MILIK NEGARA 22</t>
  </si>
  <si>
    <t xml:space="preserve">6348. LL DIKTI WILAYAH XIV SEKRETARIAT LL DIKTI WILAYAH XIV BAGIAN TATA USAHA </t>
  </si>
  <si>
    <t>(5001010) D-IV TEKNOLOGI AKUAKULTUR / (5009044) D-IV AKUNTANSI /
(5009061) D-IV MANAJEMEN ASET / (5100208) S-1 MANAJEMEN / (5100499)
S-1 MANAJEMEN DAN KEBIJAKAN PUBLIK / (5101036) S-1 ILMU
PEMERINTAHAN / (5102257) S-1 AKUTANSI / (5110625) S-1 PENDIDIKAN
AKUNTANSI / (5191301) S-1 PENDIDIKAN MANAJEMEN PERKANTORAN</t>
  </si>
  <si>
    <t>PUTRI MARINDA</t>
  </si>
  <si>
    <t>20-01-1989</t>
  </si>
  <si>
    <t>PENELAAH KEBIJAKAN PENGADAAN BARANG DAN JASA 1</t>
  </si>
  <si>
    <t xml:space="preserve">1236. SEKRETARIAT JENDERAL 1
</t>
  </si>
  <si>
    <t>(5009036) S-1 ELEKTRO / (5100170) S-1 AKUNTANSI / (5100208) S-1
MANAJEMEN / (5100917) S-1 EKONOMI / (5100935) S-1 ADMINISTRASI
NEGARA / (5101012) S-1 HUKUM / (5101170) S-1 TEKNIK MESIN / (5101228)
S-1 TEKNIK INDUSTRI / (5101363) S-1 TEKNIK SIPIL / (5109751) S-1
ARSITEKTUR / (5150000) S-1 KOMPUTER / (5153000) S-1 ILMU KOMUNIKASI
/ (5192781) S-1 TEKNIK GEODESI DAN GEOMATIKA</t>
  </si>
  <si>
    <t>ADE IZIA HASTUTI</t>
  </si>
  <si>
    <t>28-06-1993</t>
  </si>
  <si>
    <t>PENGADMINISTRASI BARANG MILIK NEGARA 8</t>
  </si>
  <si>
    <t xml:space="preserve">5716. UNIVERSITAS SYIAH KUALA BIRO UMUM DAN KEUANGAN </t>
  </si>
  <si>
    <t>(4401059) D-III MANAJEMEN ADMINISTRASI / (4413040) D-III ADMINISTRASI
PERKANTORAN</t>
  </si>
  <si>
    <t>ADE WULANDARI</t>
  </si>
  <si>
    <t>ANALIS SARANA PENDIDIKAN 18</t>
  </si>
  <si>
    <t xml:space="preserve">6216. LL DIKTI WILAYAH II SEKRETARIAT LL DIKTI WILAYAH II BAGIAN TATA USAHA </t>
  </si>
  <si>
    <t>(5009061) D-IV MANAJEMEN ASET / (5100045) S-1 ADMINISTRASI PUBLIK /
(5100499) S-1 MANAJEMEN DAN KEBIJAKAN PUBLIK / (5100935) S-1
ADMINISTRASI NEGARA / (5100946) S-1 Manajemen Pendidikan / (5101012)
S-1 HUKUM / (5101014) S-1 ILMU ADMINISTRASI NEGARA / (5101036) S-1
ILMU PEMERINTAHAN / (5101929) S-1 ADMINISTRASI PENDIDIKAN /
(5126017) S-1 ILMU ADMINISTRASI PUBLIK / (5130000) S-1 PSIKOLOGI</t>
  </si>
  <si>
    <t>MEILYDIA PUTRI</t>
  </si>
  <si>
    <t>PRANATA KEARSIPAN 10</t>
  </si>
  <si>
    <t xml:space="preserve">1729. INSTITUT TEKNOLOGI KALIMANTAN BIRO UMUM DAN AKADEMIK </t>
  </si>
  <si>
    <t>(4460010) D-III KEARSIPAN</t>
  </si>
  <si>
    <t>FRIDO CHANCE GULTOM</t>
  </si>
  <si>
    <t>16-09-1996</t>
  </si>
  <si>
    <t xml:space="preserve">1775. INSTITUT TEKNOLOGI SUMATERA BIRO UMUM DAN AKADEMIK </t>
  </si>
  <si>
    <t>WULANDARI NURUL AINI</t>
  </si>
  <si>
    <t>16-01-1995</t>
  </si>
  <si>
    <t>PENGELOLA DATA NILAI BUDAYA 5</t>
  </si>
  <si>
    <t xml:space="preserve">1397. BALAI PELESTARIAN NILAI BUDAYA PAPUA DIREKTORAT JENDERAL KEBUDAYAAN </t>
  </si>
  <si>
    <t>(4100558) D-III TEKNIK KOMPUTER / (4400073) D-III PENDIDIKAN
ADMINISTRASI PERKANTORAN / (4413040) D-III ADMINISTRASI
PERKANTORAN / (4417093) D-III TEKNIK INFORMATIKA / (4450070) D-III
SISTEM INFORMASI / (4470071) D-III KOMPUTER DAN SISTEM INFORMASI</t>
  </si>
  <si>
    <t>SUNARTI A.MD.A.K</t>
  </si>
  <si>
    <t>15-02-1990</t>
  </si>
  <si>
    <t>TEKNISI PELESTARI CAGAR BUDAYA 13</t>
  </si>
  <si>
    <t xml:space="preserve">1364. BALAI PELESTARIAN CAGAR BUDAYA GORONTALO DIREKTORAT JENDERAL KEBUDAYAAN </t>
  </si>
  <si>
    <t>(4412010) D-III FISIKA / (4430012) D-III ANALIS KIMIA / (4470140) D-III
ANALISIS KIMIA / (4470162) D-III BIOLOGI</t>
  </si>
  <si>
    <t>SOLIKHAH SRI KURNIAWATI</t>
  </si>
  <si>
    <t>29-06-1992</t>
  </si>
  <si>
    <t>POLISI KHUSUS CAGAR BUDAYA 17</t>
  </si>
  <si>
    <t xml:space="preserve">1360. BALAI PELESTARIAN CAGAR BUDAYA D.I. YOGYAKARTA DIREKTORAT JENDERAL KEBUDAYAAN </t>
  </si>
  <si>
    <t>PRISKA ERIANTI</t>
  </si>
  <si>
    <t>21-08-1996</t>
  </si>
  <si>
    <t>PENGELOLA PELAYANAN KESEHATAN 2</t>
  </si>
  <si>
    <t xml:space="preserve">3283. UNIVERSITAS JEMBER BIRO UMUM KEPEGAWAIAN DAN KEUANGAN </t>
  </si>
  <si>
    <t>(4100472) D-III ADMINISTRASI NEGARA / (4400206) D-III MANAJEMEN /
(4411001) D-III ADMINISTRASI RUMAH SAKIT / (4413040) D-III
ADMINISTRASI PERKANTORAN / (4470137) D-III ADMINISTRASI PUBLIK</t>
  </si>
  <si>
    <t>ANNDES BIMAPIA. N</t>
  </si>
  <si>
    <t>21-03-1987</t>
  </si>
  <si>
    <t>PENGELOLA SISTEM DAN JARINGAN 27</t>
  </si>
  <si>
    <t xml:space="preserve">5155. UNIVERSITAS PEMBANGUNAN NASIONAL "VETERAN" INFORMASI DAN KOMUNIKASI </t>
  </si>
  <si>
    <t>(4100472) D-III ADMINISTRASI NEGARA / (4400206) D-III MANAJEMEN /
(4413040) D-III ADMINISTRASI PERKANTORAN / (4417093) D-III TEKNIK
INFORMATIKA / (4470137) D-III ADMINISTRASI PUBLIK</t>
  </si>
  <si>
    <t>RIZZA AGUSTINA</t>
  </si>
  <si>
    <t>PENGOLAH DATA 62</t>
  </si>
  <si>
    <t xml:space="preserve">6211. LL DIKTI WILAYAH I SEKRETARIAT LLDIKTI WILAYAH I BAGIAN TATA USAHA </t>
  </si>
  <si>
    <t>(4100472) D-III ADMINISTRASI NEGARA / (4400206) D-III MANAJEMEN /
(4413040) D-III ADMINISTRASI PERKANTORAN / (4417093) D-III TEKNIK
INFORMATIKA</t>
  </si>
  <si>
    <t>NOVELIA VERONICA PUTRI</t>
  </si>
  <si>
    <t xml:space="preserve">3049. UNIVERSITAS BRAWIJAYA BIRO UMUM DAN KEPEGAWAIAN </t>
  </si>
  <si>
    <t>(4100558) D-III TEKNIK KOMPUTER / (4417093) D-III TEKNIK INFORMATIKA /
(4450070) D-III SISTEM INFORMASI / (4470071) D-III KOMPUTER DAN
SISTEM INFORMASI</t>
  </si>
  <si>
    <t>I MADE DWI PUTRA KARSANA</t>
  </si>
  <si>
    <t>21-05-1988</t>
  </si>
  <si>
    <t xml:space="preserve">6371. LL DIKTI WILAYAH XV SEKRETARIAT LL DIKTI WILAYAH XV BAGIAN TATA USAHA </t>
  </si>
  <si>
    <t>LALU IWAN SATRIADI</t>
  </si>
  <si>
    <t xml:space="preserve">3776. UNIVERSITAS MATARAM BIRO UMUM DAN KEUANGAN 2
</t>
  </si>
  <si>
    <t>JEHAN FEBRIANTI</t>
  </si>
  <si>
    <t xml:space="preserve">1520. BALAI BESAR PENGEMBANGAN PENJAMINAN MUTU PENDIDIKAN VOKASI BIDANG OTOMOTIF DAN ELEKTRONIKA DIREKTORAT JENDERAL PENDIDIKAN VOKASI </t>
  </si>
  <si>
    <t>INDRA APRILIANTO</t>
  </si>
  <si>
    <t xml:space="preserve">4167. UNIVERSITAS NEGERI JAKARTA BIRO AKADEMIK KEMAHASISWAAN DAN HUBUNGAN MASYARAKAT </t>
  </si>
  <si>
    <t>BINTI RAHMADTUL ULFA</t>
  </si>
  <si>
    <t>PENGELOLA SITUS ATAU WEB 26</t>
  </si>
  <si>
    <t xml:space="preserve">2711. POLITEKNIK PERKAPALAN NEGERI SURABAYA BAGIAN INFORMASI </t>
  </si>
  <si>
    <t>(4417093) D-III TEKNIK INFORMATIKA / (9300007) D-III TEKNOLOGI
KOMPUTER / (9300013) D-III REKAYASA PERANGKAT LUNAK</t>
  </si>
  <si>
    <t>ARY GUNAWAN RASADI NASUTION</t>
  </si>
  <si>
    <t>24-05-1997</t>
  </si>
  <si>
    <t>8 - PENYANDANG DISABILITAS 1</t>
  </si>
  <si>
    <t>MUKHLIS BAYU PAMUNGKAS</t>
  </si>
  <si>
    <t>21-10-1994</t>
  </si>
  <si>
    <t xml:space="preserve">1253. SEKRETARIAT JENDERAL 6
</t>
  </si>
  <si>
    <t>U - UMUM 6</t>
  </si>
  <si>
    <t>AYU NOVITASARI, SE</t>
  </si>
  <si>
    <t>18-11-1988</t>
  </si>
  <si>
    <t>ANALIS DATA AKADEMIK 24</t>
  </si>
  <si>
    <t xml:space="preserve">3477. UNIVERSITAS LAMBUNG MANGKURAT BIRO AKADEMIK DAN KEMAHASISWAAN </t>
  </si>
  <si>
    <t>(5000503) D-IV MANAJEMEN INFORMATIKA / (5100045) S-1 ADMINISTRASI
PUBLIK / (5100208) S-1 MANAJEMEN / (5100221) S-1 ILMU MANAJEMEN /
(5100499) S-1 MANAJEMEN DAN KEBIJAKAN PUBLIK / (5100935) S-1
ADMINISTRASI NEGARA / (5101014) S-1 ILMU ADMINISTRASI NEGARA /
(5101929) S-1 ADMINISTRASI PENDIDIKAN / (5126017) S-1 ILMU
ADMINISTRASI PUBLIK</t>
  </si>
  <si>
    <t>RIA STEVANY TIMISELA</t>
  </si>
  <si>
    <t>ANALIS PRASARANA PENDIDIKAN 18</t>
  </si>
  <si>
    <t xml:space="preserve">6328. LL DIKTI WILAYAH XII SEKRETARIAT LL DIKTI WILAYAH XII BAGIAN TATA USAHA </t>
  </si>
  <si>
    <t>(5009061) D-IV MANAJEMEN ASET / (5100045) S-1 ADMINISTRASI PUBLIK /
(5100499) S-1 MANAJEMEN DAN KEBIJAKAN PUBLIK / (5100946) S-1
Manajemen Pendidikan / (5101012) S-1 HUKUM / (5101014) S-1 ILMU
ADMINISTRASI NEGARA / (5101036) S-1 ILMU PEMERINTAHAN / (5101105)
S1 ADMINISTRASI NEGARA / (5101929) S-1 ADMINISTRASI PENDIDIKAN /
(5126017) S-1 ILMU ADMINISTRASI PUBLIK / (5130000) S-1 PSIKOLOGI</t>
  </si>
  <si>
    <t>SYLVIA DWIPAHANI ENDARJO PUTRI</t>
  </si>
  <si>
    <t>28-05-1999</t>
  </si>
  <si>
    <t>PENGELOLA DATA ALUMNI 5</t>
  </si>
  <si>
    <t xml:space="preserve">4317. UNIVERSITAS NEGERI MALANG BIRO AKADEMIK KERJASAMA </t>
  </si>
  <si>
    <t>ISFIMARNAWATI</t>
  </si>
  <si>
    <t>24-10-1989</t>
  </si>
  <si>
    <t>PENGELOLA DATA MUTU PENDIDIKAN 15</t>
  </si>
  <si>
    <t xml:space="preserve">1457. BALAI PENGEMBANGAN PENDIDIKAN ANAK USIA DINI DAN PENDIDIKAN MASYARAKAT NUSA TENGGARA BARAT DIREKTORAT JENDERAL PENDIDIKAN ANAK USIA DINI, PENDIDIKAN DASAR, DAN PENDIDIKAN MENENGAH </t>
  </si>
  <si>
    <t>ADE REZKY HERMAWAN</t>
  </si>
  <si>
    <t>21-12-1995</t>
  </si>
  <si>
    <t xml:space="preserve">6316. LL DIKTI WILAYAH XI SEKRETARIAT LL DIKTI WILAYAH XI BAGIAN TATA USAHA </t>
  </si>
  <si>
    <t>EVA JUITA</t>
  </si>
  <si>
    <t>30-07-1992</t>
  </si>
  <si>
    <t>PENGELOLA DATA PEMBERDAYAAN KEMAHASISWAAN 25</t>
  </si>
  <si>
    <t xml:space="preserve">2938. UNIVERSITAS BENGKULU BIRO PERENCANAAN PEMBELAJARAN DAN KEMAHASISWAAN </t>
  </si>
  <si>
    <t>DIMONTARA EDYMEXYIDI SIJABAT</t>
  </si>
  <si>
    <t>PENGELOLA DATA SARANA DAN PRASARANA PENDIDIKAN 13</t>
  </si>
  <si>
    <t xml:space="preserve">2890. UNIVERSITAS BANGKA BELITUNG BIRO AKADEMIK KEMAHASISWAAN DAN KERJA SAMA </t>
  </si>
  <si>
    <t>DEVINA MULIAWATI FAUZI</t>
  </si>
  <si>
    <t>13-03-1998</t>
  </si>
  <si>
    <t xml:space="preserve">1142. DIREKTORAT JENDERAL PENDIDIKAN TINGGI 1
</t>
  </si>
  <si>
    <t>BAITI KHASANAH</t>
  </si>
  <si>
    <t>27-04-1989</t>
  </si>
  <si>
    <t>PENGELOLA INFORMASI AKADEMIK 181</t>
  </si>
  <si>
    <t xml:space="preserve">5676. UNIVERSITAS SULTAN AGENG TIRTAYASA FAKULTAS KEDOKTERAN </t>
  </si>
  <si>
    <t>PADLI, A.MD</t>
  </si>
  <si>
    <t>22-04-1997</t>
  </si>
  <si>
    <t xml:space="preserve">2530. POLITEKNIK NEGERI SAMBAS JURUSAN AGRIBISNIS 2
</t>
  </si>
  <si>
    <t>(4100200) D-III STATISTIKA / (4100295) D-III MANAJEMEN INFORMATIKA /
(4100472) D-III ADMINISTRASI NEGARA / (4400206) D-III MANAJEMEN /
(4413040) D-III ADMINISTRASI PERKANTORAN / (4417093) D-III TEKNIK
INFORMATIKA / (4470137) D-III ADMINISTRASI PUBLIK</t>
  </si>
  <si>
    <t>TAUFIK RINALDI</t>
  </si>
  <si>
    <t>INDRIYANI</t>
  </si>
  <si>
    <t>29-09-1997</t>
  </si>
  <si>
    <t xml:space="preserve">2609. POLITEKNIK NEGERI SRIWIJAYA JURUSAN TEKNIK KIMIA </t>
  </si>
  <si>
    <t>WAODE HAJIBAH, A.MD</t>
  </si>
  <si>
    <t>18-08-1992</t>
  </si>
  <si>
    <t xml:space="preserve">3164. UNIVERSITAS HALU OLEO BIRO AKADEMIK DAN AKADEMIK DAN EVALUASI </t>
  </si>
  <si>
    <t>RADEN AYU AMALIAH</t>
  </si>
  <si>
    <t xml:space="preserve">4939. UNIVERSITAS PATTIMURA BIRO AKADEMIK MASYARAKAT </t>
  </si>
  <si>
    <t>(4100200) D-III STATISTIKA</t>
  </si>
  <si>
    <t>RINI PUTRI KURNIA</t>
  </si>
  <si>
    <t>14-02-1994</t>
  </si>
  <si>
    <t xml:space="preserve">1552. AKADEMI KOMUNITAS NEGERI REJANG LEBONG PRODI BUDIDAYA PERIKANAN AIR TAWAR </t>
  </si>
  <si>
    <t>PUTRY RAHMAYANI</t>
  </si>
  <si>
    <t>19-03-1992</t>
  </si>
  <si>
    <t xml:space="preserve">5272. UNIVERSITAS RIAU FAKULTAS KEGURUAN DAN ILMU PENDIDIKAN </t>
  </si>
  <si>
    <t>TUTY SYILVIA PIETERS, S.KOM</t>
  </si>
  <si>
    <t>21-09-1988</t>
  </si>
  <si>
    <t xml:space="preserve">4033. UNIVERSITAS NEGERI GORONTALO BIRO AKADEMIK KEMAHASISWAAN DAN PERENCANAAN </t>
  </si>
  <si>
    <t>FIRMANSYAH LAHAY</t>
  </si>
  <si>
    <t xml:space="preserve">4131. UNIVERSITAS NEGERI GORONTALO FAKULTAS PERTANIAN </t>
  </si>
  <si>
    <t>KETUT SRIMEN</t>
  </si>
  <si>
    <t>31-08-1998</t>
  </si>
  <si>
    <t xml:space="preserve">1772. INSTITUT TEKNOLOGI SUMATERA BIRO UMUM DAN AKADEMIK </t>
  </si>
  <si>
    <t>LAYYANA</t>
  </si>
  <si>
    <t>27-10-1999</t>
  </si>
  <si>
    <t xml:space="preserve">5939. UNIVERSITAS TEUKU UMAR BIRO AKADEMIK KEMAHASISWAAN PERENCANAAN DAN KERJASAMA </t>
  </si>
  <si>
    <t>A MUH AMRIL</t>
  </si>
  <si>
    <t xml:space="preserve">2745. POLITEKNIK PERTANIAN NEGERI PANGKAJENE KEMAHASISWAAN </t>
  </si>
  <si>
    <t>(4100472) D-III ADMINISTRASI NEGARA / (4400173) D-III KOMUNIKASI /
(4400206) D-III MANAJEMEN / (4413040) D-III ADMINISTRASI PERKANTORAN
/ (4417093) D-III TEKNIK INFORMATIKA / (4470137) D-III ADMINISTRASI
PUBLIK</t>
  </si>
  <si>
    <t>DERRY SITARA</t>
  </si>
  <si>
    <t>26-11-1988</t>
  </si>
  <si>
    <t xml:space="preserve">5975. UNIVERSITAS TEUKU UMAR FAKULTAS KESEHATAN MASYARAKAT </t>
  </si>
  <si>
    <t>NOVA ADITYA</t>
  </si>
  <si>
    <t xml:space="preserve">5966. UNIVERSITAS TEUKU UMAR FAKULTAS ILMU SOSIAL DAN ILMU POLITIK </t>
  </si>
  <si>
    <t>ANGGRENI WILLIAM NGGI</t>
  </si>
  <si>
    <t>18-08-1990</t>
  </si>
  <si>
    <t xml:space="preserve">2238. POLITEKNIK NEGERI KUPANG BAGIAN ADMINISTRASI AKADEMIK DAN KEMAHASISWAAN </t>
  </si>
  <si>
    <t>NADYA FENIDA GULTOM</t>
  </si>
  <si>
    <t>27-02-1999</t>
  </si>
  <si>
    <t xml:space="preserve">4942. UNIVERSITAS PATTIMURA BIRO AKADEMIK MASYARAKAT </t>
  </si>
  <si>
    <t>(4413040) D-III ADMINISTRASI PERKANTORAN</t>
  </si>
  <si>
    <t>CENDRA WATI</t>
  </si>
  <si>
    <t xml:space="preserve">4318. UNIVERSITAS NEGERI MALANG BIRO AKADEMIK KERJASAMA </t>
  </si>
  <si>
    <t>FEBI BEKTI PRATIWI</t>
  </si>
  <si>
    <t>13-02-1997</t>
  </si>
  <si>
    <t>PENGELOLA KELEMBAGAAN PENDIDIKAN 6</t>
  </si>
  <si>
    <t xml:space="preserve">1110. DIREKTORAT JENDERAL PENDIDIKAN ANAK USIA DINI, PENDIDIKAN DASAR, DAN PENDIDIKAN MENENGAH </t>
  </si>
  <si>
    <t>DINI KRISNAWATI ALFIKI ASTUTIK</t>
  </si>
  <si>
    <t xml:space="preserve">TENAGA KEPENDIDIKAN 1519. BALAI BESAR PENGEMBANGAN PENJAMINAN MUTU PENDIDIKAN VOKASI BIDANG OTOMOTIF DAN ELEKTRONIKA DIREKTORAT JENDERAL PENDIDIKAN VOKASI </t>
  </si>
  <si>
    <t>(4100200) D-III STATISTIKA / (4100472) D-III ADMINISTRASI NEGARA /
(4450080) D-III MANAJEMEN SUMBER DAYA MANUSIA</t>
  </si>
  <si>
    <t>RISQI ANWARUDDIN</t>
  </si>
  <si>
    <t>22-04-1992</t>
  </si>
  <si>
    <t>PENGELOLA PESERTA DIDIK 13</t>
  </si>
  <si>
    <t xml:space="preserve">1113. DIREKTORAT JENDERAL PENDIDIKAN ANAK USIA DINI, PENDIDIKAN DASAR, DAN PENDIDIKAN MENENGAH </t>
  </si>
  <si>
    <t>U - UMUM 5</t>
  </si>
  <si>
    <t>SYFA AULIA UMARELLA</t>
  </si>
  <si>
    <t>FADHILAH AGUSTYA</t>
  </si>
  <si>
    <t xml:space="preserve">1182. DIREKTORAT JENDERAL PENDIDIKAN VOKASI 4
</t>
  </si>
  <si>
    <t>ALFRIDA KONDORURA</t>
  </si>
  <si>
    <t>PENGOLAH DATA BEASISWA DAN BANTUAN 8</t>
  </si>
  <si>
    <t xml:space="preserve">3121. UNIVERSITAS CENDERAWASIH BIRO ADMINISTRASI AKADEMIK DAN KEMAHASISWAAN </t>
  </si>
  <si>
    <t>SALAWATI</t>
  </si>
  <si>
    <t>PENGOLAH DATA PROGRAM BEASISWA 14</t>
  </si>
  <si>
    <t xml:space="preserve">6346. LL DIKTI WILAYAH XIII SEKRETARIAT LL DIKTI WILAYAH XIII BAGIAN TATA USAHA </t>
  </si>
  <si>
    <t>(4100472) D-III ADMINISTRASI NEGARA / (4400205) D-III AKUNTANSI /
(4400206) D-III MANAJEMEN / (4413040) D-III ADMINISTRASI PERKANTORAN
/ (4417098) D-III TEKNIK INFORMASI</t>
  </si>
  <si>
    <t>CHINTYA ARUM MOULIYANE</t>
  </si>
  <si>
    <t>13-10-1995</t>
  </si>
  <si>
    <t xml:space="preserve">6222. LL DIKTI WILAYAH II SEKRETARIAT LL DIKTI WILAYAH II BAGIAN TATA USAHA </t>
  </si>
  <si>
    <t>(4100472) D-III ADMINISTRASI NEGARA / (4400205) D-III AKUNTANSI /
(4400206) D-III MANAJEMEN / (4413040) D-III ADMINISTRASI PERKANTORAN
/ (4417093) D-III TEKNIK INFORMATIKA</t>
  </si>
  <si>
    <t>BAGUS HIKMAHWAN</t>
  </si>
  <si>
    <t>PENYUSUN KURIKULUM, MODUL DAN BAHAN AJAR 3</t>
  </si>
  <si>
    <t xml:space="preserve">1537. AKADEMI KOMUNITAS NEGERI PACITAN PROGRAM STUDI PEMELIHARAAN KOMPUTER DAN JARINGAN </t>
  </si>
  <si>
    <t>(5009050) D-IV TEKNIK TELEKOMUNIKASI</t>
  </si>
  <si>
    <t>INDY ANNISA PERSADA</t>
  </si>
  <si>
    <t>31-07-1994</t>
  </si>
  <si>
    <t xml:space="preserve">NONFORMAL 1459. BALAI PENGEMBANGAN PENDIDIKAN ANAK USIA DINI DAN PENDIDIKAN MASYARAKAT PAPUA DIREKTORAT JENDERAL PENDIDIKAN ANAK USIA DINI, PENDIDIKAN DASAR, DAN PENDIDIKAN MENENGAH </t>
  </si>
  <si>
    <t>(5000033) D-IV ADMINISTRASI NEGARA / (5100045) S-1 ADMINISTRASI
PUBLIK / (5100208) S-1 MANAJEMEN / (5100935) S-1 ADMINISTRASI
NEGARA / (5100946) S-1 Manajemen Pendidikan / (5101817) S-1
PENDIDIKAN LUAR SEKOLAH / (5101929) S-1 ADMINISTRASI PENDIDIKAN /
(5110946) S-1 TEKNOLOGI PENDIDIKAN / (5130000) S-1 PSIKOLOGI /
(5191071) S-1 PENDIDIKAN GURU PENDIDIKAN ANAK USIA DINI / (8400247)
S-1 PENDIDIKAN VOKASIONAL KESEJAHTERAAN KELUARGA</t>
  </si>
  <si>
    <t>EMILIA YULIANITA</t>
  </si>
  <si>
    <t>31-07-1987</t>
  </si>
  <si>
    <t>PENGELOLA KARIER PENDIDIK 1</t>
  </si>
  <si>
    <t xml:space="preserve">3046. UNIVERSITAS BRAWIJAYA BIRO UMUM DAN KEPEGAWAIAN </t>
  </si>
  <si>
    <t>RESALINA</t>
  </si>
  <si>
    <t>30-10-1989</t>
  </si>
  <si>
    <t>PENGELOLA KEMAHASISWAAN ATAU ALUMNI 18</t>
  </si>
  <si>
    <t xml:space="preserve">1726. INSTITUT TEKNOLOGI KALIMANTAN BIRO UMUM DAN AKADEMIK </t>
  </si>
  <si>
    <t>AGUSTINA  RIWU</t>
  </si>
  <si>
    <t>24-08-1992</t>
  </si>
  <si>
    <t xml:space="preserve">2239. POLITEKNIK NEGERI KUPANG BAGIAN ADMINISTRASI AKADEMIK DAN KEMAHASISWAAN </t>
  </si>
  <si>
    <t>(4100472) D-III ADMINISTRASI NEGARA / (4400206) D-III MANAJEMEN /
(4413040) D-III ADMINISTRASI PERKANTORAN / (4417093) D-III TEKNIK
INFORMATIKA / (4470137) D-III ADMINISTRASI PUBLIK / (4470161) D-III
STATISTIK</t>
  </si>
  <si>
    <t>NORLIN MARGARITA NATUN</t>
  </si>
  <si>
    <t>27-11-1988</t>
  </si>
  <si>
    <t>NOVITA TRIYANA</t>
  </si>
  <si>
    <t>17-11-1989</t>
  </si>
  <si>
    <t>PENGELOLA PENDIDIK DAN TENAGA KEPENDIDIKAN 18</t>
  </si>
  <si>
    <t xml:space="preserve">1313. PUSAT PENGEMBANGAN DAN PEMBERDAYAAN PENDIDIK DAN TENAGA KEPENDIDIKAN BAHASA DIREKTORAT JENDERAL GURU DAN TENAGA KEPENDIDIKAN </t>
  </si>
  <si>
    <t>(4100472) D-III ADMINISTRASI NEGARA / (4400206) D-III MANAJEMEN /
(4401059) D-III MANAJEMEN ADMINISTRASI / (4450080) D-III MANAJEMEN
SUMBER DAYA MANUSIA</t>
  </si>
  <si>
    <t>RADEN JANUAR RAJAB</t>
  </si>
  <si>
    <t>TEKNISI PRODUKSI 10</t>
  </si>
  <si>
    <t xml:space="preserve">1393. BALAI PELESTARIAN NILAI BUDAYA JAWA BARAT DIREKTORAT JENDERAL KEBUDAYAAN </t>
  </si>
  <si>
    <t>(4100620) D-III FILM DAN TELEVISI / (4475182) D-III MANAJEMEN
PRODUKSI / (4609102) D-III PENYIARAN</t>
  </si>
  <si>
    <t>NOVITA NURUL HIZZAH</t>
  </si>
  <si>
    <t>13-11-1998</t>
  </si>
  <si>
    <t>PENGELOLA BAHAN PUSTAKA 18</t>
  </si>
  <si>
    <t xml:space="preserve">5675. UNIVERSITAS SULTAN AGENG TIRTAYASA FAKULTAS KEDOKTERAN </t>
  </si>
  <si>
    <t>(4100018) D-III TEKNISI PERPUSTAKAAN / (4100624) D-III INFORMASI
PERPUSTAKAAN DAN KEARSIPAN / (4416100) D-III PERPUSTAKAAN /
(4609094) D-III PERPUSTAKAAN DAN INFORMASI</t>
  </si>
  <si>
    <t>ANDI PRASETYO</t>
  </si>
  <si>
    <t>27-10-1989</t>
  </si>
  <si>
    <t xml:space="preserve">1723. INSTITUT TEKNOLOGI KALIMANTAN 1
</t>
  </si>
  <si>
    <t>AKHMAD RIF'AT NUR EL EIN</t>
  </si>
  <si>
    <t>20-08-1996</t>
  </si>
  <si>
    <t>PRANATA FOTOGRAFI 1</t>
  </si>
  <si>
    <t xml:space="preserve">1271. SEKRETARIAT JENDERAL 1
</t>
  </si>
  <si>
    <t>(4400173) D-III KOMUNIKASI / (4420050) D-III ILMU KOMUNIKASI</t>
  </si>
  <si>
    <t>MUHAMMAD RIFANI</t>
  </si>
  <si>
    <t>PENGELOLA DATA 7</t>
  </si>
  <si>
    <t xml:space="preserve">2804. POLITEKNIK PERTANIAN NEGERI SAMARINDA BAGIAN UMUM </t>
  </si>
  <si>
    <t>(4100558) D-III TEKNIK KOMPUTER / (4450070) D-III SISTEM INFORMASI /
(4470071) D-III KOMPUTER DAN SISTEM INFORMASI</t>
  </si>
  <si>
    <t>MUHAMMAD KHAIRUDDIN</t>
  </si>
  <si>
    <t>GINA PUJI INDRAWATI</t>
  </si>
  <si>
    <t>22-02-1993</t>
  </si>
  <si>
    <t xml:space="preserve">6242. LL DIKTI WILAYAH IV SEKRETARIAT LL DIKTI WILAYAH IV BAGIAN TATA USAHA </t>
  </si>
  <si>
    <t>LINA HANARI SANTY</t>
  </si>
  <si>
    <t>17-09-1991</t>
  </si>
  <si>
    <t>JFDO50002</t>
  </si>
  <si>
    <t>ASISTEN AHLI</t>
  </si>
  <si>
    <t xml:space="preserve">3474. UNIVERSITAS KHAIRUN FAKULTAS TEKNIK 5
</t>
  </si>
  <si>
    <t>(7103741) S-2 TEKNIK SIPIL KONSENTRASI AIR / (7109103) S-2 TEKNIK SIPIL
/ (7109105) S-2 TEKNIK KIMIA / (7109109) S-2 TEKNIK LINGKUNGAN /
(9501404) S-2 TEKNIK SIPIL KONSENTRASI KONSTRUKSI</t>
  </si>
  <si>
    <t>SHABRIYANI HATMA</t>
  </si>
  <si>
    <t>RAHMANIAR RACHMAN</t>
  </si>
  <si>
    <t>22-11-1994</t>
  </si>
  <si>
    <t xml:space="preserve">5580. UNIVERSITAS SULAWESI BARAT FAKULTAS ILMU SOSIAL DAN ILMU POLITIK </t>
  </si>
  <si>
    <t>(7199007) S-2 ADMINISTRASI PEMBANGUNAN</t>
  </si>
  <si>
    <t>ISMAIL MARZUKI</t>
  </si>
  <si>
    <t>28-07-1991</t>
  </si>
  <si>
    <t xml:space="preserve">3292. UNIVERSITAS JEMBER FAKULTAS HUKUM 2
</t>
  </si>
  <si>
    <t>9 - LULUSAN TERBAIK 1</t>
  </si>
  <si>
    <t>(7123010) S-2 ILMU HUKUM</t>
  </si>
  <si>
    <t>ADI SUPRAYOGI</t>
  </si>
  <si>
    <t xml:space="preserve">4171. UNIVERSITAS NEGERI JAKARTA FAKULTAS BAHASA DAN SENI </t>
  </si>
  <si>
    <t>(7110600) S-2 PENDIDIKAN SENI</t>
  </si>
  <si>
    <t>BAZLINA DAWAMI AFRAH</t>
  </si>
  <si>
    <t>27-01-1990</t>
  </si>
  <si>
    <t xml:space="preserve">5552. UNIVERSITAS SRIWIJAYA FAKULTAS TEKNIK 2
</t>
  </si>
  <si>
    <t>(7109105) S-2 TEKNIK KIMIA</t>
  </si>
  <si>
    <t>IRZA ARNITA NUR</t>
  </si>
  <si>
    <t>16-07-1991</t>
  </si>
  <si>
    <t xml:space="preserve">2200. POLITEKNIK NEGERI JEMBER JURUSAN PRODUKSI PERTANIAN </t>
  </si>
  <si>
    <t>(7100951) S-2 KLIMATOLOGI TERAPAN</t>
  </si>
  <si>
    <t>NOOR RAHMAD</t>
  </si>
  <si>
    <t>22-10-1995</t>
  </si>
  <si>
    <t xml:space="preserve">4770. UNIVERSITAS PALANGKARAYA FAKULTAS HUKUM 5
</t>
  </si>
  <si>
    <t>(7199017) S-2 HUKUM / (9500599) S-2 HUKUM KONSENTRASI PIDANA</t>
  </si>
  <si>
    <t>PEBRIANDI</t>
  </si>
  <si>
    <t>27-10-1992</t>
  </si>
  <si>
    <t>CLAUDIA YUNI PRAMITA</t>
  </si>
  <si>
    <t>21-06-1996</t>
  </si>
  <si>
    <t>IRHAM AWALUDDIN HAJI PIMAY</t>
  </si>
  <si>
    <t>16-06-1993</t>
  </si>
  <si>
    <t>WAHYU SIDIQ SAPUTRA, S.T., M.T</t>
  </si>
  <si>
    <t>16-03-1993</t>
  </si>
  <si>
    <t xml:space="preserve">1705. INSTITUT SENI INDONESIA YOGYAKARTA FAKULTAS SENI RUPA </t>
  </si>
  <si>
    <t>(7110031) S-2 TEKNIK INDUSTRI / (7199369) S-2 TEKNIK MESIN</t>
  </si>
  <si>
    <t>ABU RAHMAT IBRAHIM</t>
  </si>
  <si>
    <t>17-11-1990</t>
  </si>
  <si>
    <t xml:space="preserve">3468. UNIVERSITAS KHAIRUN FAKULTAS PERTANIAN 3
</t>
  </si>
  <si>
    <t>(7100648) S-2 TEKNOLOGI HASIL PERKEBUNAN / (7109126) S-2 TEKNOLOGI
HASIL PERTANIAN / (7113122) S-2 BIOLOGICAL SCIENCE</t>
  </si>
  <si>
    <t>ANDI RACHMIANTY, ST.</t>
  </si>
  <si>
    <t xml:space="preserve">1746. INSTITUT TEKNOLOGI KALIMANTAN JURUSAN SAINS TEKNOLOGI PANGAN DAN KEMARITIMAN </t>
  </si>
  <si>
    <t>(7199410) S-2 TEKNIK PERKAPALAN / (9500982) S-2 NAVAL ARCHITECTURE
/ (9500983) S-2 NAVAL ARCHITECTURE AND MARINE ENGINEERING</t>
  </si>
  <si>
    <t>MUHAMMAD RIYADI</t>
  </si>
  <si>
    <t>23-03-1987</t>
  </si>
  <si>
    <t>ROHIMAN</t>
  </si>
  <si>
    <t>25-07-1993</t>
  </si>
  <si>
    <t xml:space="preserve">1561. AKADEMI KOMUNITAS NEGERI SENI DAN BUDAYA YOGYAKARTA JURUSAN KRIYA </t>
  </si>
  <si>
    <t>(9501574) S-2 PENCIPTAAN DAN PENGKAJIAN SENI (KRIYA SENI)</t>
  </si>
  <si>
    <t>ZUNIA KHAIRUNNISA</t>
  </si>
  <si>
    <t xml:space="preserve">3149. UNIVERSITAS CENDERAWASIH FAKULTAS KESEHATAN MASYARAKAT </t>
  </si>
  <si>
    <t>(7101182) S-2 KESEHATAN REPRODUKSI / (7199152) S-2 GIZI KLINIK /
(7199902) S-2 MANAJEMEN RUMAH SAKIT / (9500465) S-2 BIOSTATISTIK
KESEHATAN</t>
  </si>
  <si>
    <t>FARAIDA ARVILLA</t>
  </si>
  <si>
    <t>19-04-1995</t>
  </si>
  <si>
    <t>PRAJANATA BAGIANANDA MULIA</t>
  </si>
  <si>
    <t xml:space="preserve">1647. INSTITUT SENI INDONESIA SURAKARTA FAKULTAS SENI RUPA DAN DESAIN </t>
  </si>
  <si>
    <t>(7100676) S-2 KAJIAN BUDAYA DAN MEDIA / (7113020) S-2 PENGKAJIAN
SENI / (7199674) S-2 PENCIPTAAN DAN PENGKAJIAN SENI</t>
  </si>
  <si>
    <t>AWALUDDIN ARIFIN</t>
  </si>
  <si>
    <t xml:space="preserve">3662. UNIVERSITAS MALIKUSSALEH FAKULTAS ILMU SOSIAL DAN ILMU POLITIK </t>
  </si>
  <si>
    <t>(7146010) S-2 ILMU KOMUNIKASI</t>
  </si>
  <si>
    <t>FAHRUL RAZZI</t>
  </si>
  <si>
    <t>25-05-1987</t>
  </si>
  <si>
    <t xml:space="preserve">4805. UNIVERSITAS PALANGKARAYA FAKULTAS KEGURUAN DAN ILMU PENDIDIKAN </t>
  </si>
  <si>
    <t>(7102215) S-2 KEGURUAN OLAH RAGA / (7110200) S-2 PENDIDIKAN OLAH
RAGA / (7113177) S-2 KEOLAHRAGAAN</t>
  </si>
  <si>
    <t>MICKO TOMAS</t>
  </si>
  <si>
    <t xml:space="preserve">2592. POLITEKNIK NEGERI SRIWIJAYA JURUSAN TEKNIK ELEKTRO </t>
  </si>
  <si>
    <t>(7100460) S-2 TEKNIK TELEKOMUNIKASI / (7102172) S-2 TEKNIK ELEKTRO
/ (9501311) S-2 TEKNIK ENERGI TERBARUKAN</t>
  </si>
  <si>
    <t>ALDONY RECO PUTRA</t>
  </si>
  <si>
    <t>30-05-1992</t>
  </si>
  <si>
    <t>NABILA YUDISHA</t>
  </si>
  <si>
    <t>30-11-1993</t>
  </si>
  <si>
    <t xml:space="preserve">3717. UNIVERSITAS MALIKUSSALEH FAKULTAS TEKNIK 5
</t>
  </si>
  <si>
    <t>(7110031) S-2 TEKNIK INDUSTRI</t>
  </si>
  <si>
    <t>ZULAIKHA SAJARADJ</t>
  </si>
  <si>
    <t>26-06-1987</t>
  </si>
  <si>
    <t>AHMADI S, S.PD</t>
  </si>
  <si>
    <t xml:space="preserve">5834. UNIVERSITAS TADULAKO FAKULTAS KEGURUAN DAN ILMU PENDIDIKAN </t>
  </si>
  <si>
    <t>(7100298) S-2 PENDIDIKAN PANCASILA DAN KEWARGANEGARAAN</t>
  </si>
  <si>
    <t>M. ZULFIKAR KIFLIANSYAH HIDAYAT</t>
  </si>
  <si>
    <t>19-05-1990</t>
  </si>
  <si>
    <t xml:space="preserve">4247. UNIVERSITAS NEGERI MAKASSAR FAKULTAS ILMU KEOLAHRAGAAN </t>
  </si>
  <si>
    <t>(9501055) S-2 PENDIDIKAN JASMANI DAN OLAHRAGA KONSENTRASI
PENDIDIKAN OLAHRAGA SEKOLAH DASAR</t>
  </si>
  <si>
    <t>ILHAM AKBAR DARMAWAN, M.PD</t>
  </si>
  <si>
    <t>28-01-1992</t>
  </si>
  <si>
    <t xml:space="preserve">5686. UNIVERSITAS SULTAN AGENG TIRTAYASA FAKULTAS KEGURUAN DAN ILMU PENDIDIKAN </t>
  </si>
  <si>
    <t>(7100807) S-2 PENDIDIKAN TEKNIK ELEKTRO / (9501087) S-2 PENDIDIKAN
TEKNOLOGI DAN KEJURUAN KONSENTRASI PENDIDIKAN TEKNIK ELEKTRO</t>
  </si>
  <si>
    <t>AHMAD SYUKRON</t>
  </si>
  <si>
    <t>28-12-1989</t>
  </si>
  <si>
    <t xml:space="preserve">2995. UNIVERSITAS BENGKULU FAKULTAS TEKNIK 3
</t>
  </si>
  <si>
    <t>(7100663) S-2 PERENCANAAN KOTA DAN WILAYAH / (7109111) S-2
ARSITEKTUR / (7109127) S-2 TEKNIK ARSITEKTUR / (9501132) S-2
PERENCANAAN KOTA</t>
  </si>
  <si>
    <t>YACOBUS YULIANTO DALANGA</t>
  </si>
  <si>
    <t xml:space="preserve">4824. UNIVERSITAS PALANGKARAYA FAKULTAS MATEMATIKA DAN ILMU PENGETAHUAN ALAM </t>
  </si>
  <si>
    <t>(7153001) S-2 FISIKA / (9500564) S-2 FISIKA KONSENTRASI TEORI ATOM
DAN INTI</t>
  </si>
  <si>
    <t>ADITHA MAHARANI RATNA</t>
  </si>
  <si>
    <t>23-09-1986</t>
  </si>
  <si>
    <t xml:space="preserve">2632. POLITEKNIK NEGERI SRIWIJAYA JURUSAN TEKNIK SIPIL </t>
  </si>
  <si>
    <t>(7109111) S-2 ARSITEKTUR</t>
  </si>
  <si>
    <t>RAHZON AFRYAN</t>
  </si>
  <si>
    <t>ERNAWATI</t>
  </si>
  <si>
    <t xml:space="preserve">1581. INSTITUT SENI BUDAYA INDONESIA ACEH JURUSAN SENI RUPA DAN DESAIN </t>
  </si>
  <si>
    <t>(7100066) S-2 DESAIN KOMUNIKASI VISUAL / (7100509) S-2 PENGKAJIAN
SENI PERTUNJUKAN DAN SENI RUPA / (7113059) S-2 PENGKAJIAN DESAIN /
(7199674) S-2 PENCIPTAAN DAN PENGKAJIAN SENI / (9501574) S-2
PENCIPTAAN DAN PENGKAJIAN SENI (KRIYA SENI)</t>
  </si>
  <si>
    <t>MOHAMMAD MUSTHOFA AL ANSYORIE</t>
  </si>
  <si>
    <t>14-12-1990</t>
  </si>
  <si>
    <t xml:space="preserve">4360. UNIVERSITAS NEGERI MALANG FAKULTAS TEKNIK JURUSAN TEKNIK SIPIL </t>
  </si>
  <si>
    <t>(9501059) S-2 PENDIDIKAN KEJURUAN KONSENTRASI PENDIDIKAN TEKNIK
BANGUNAN</t>
  </si>
  <si>
    <t>JACKLIN STEFANY MANAFE</t>
  </si>
  <si>
    <t xml:space="preserve">4716. UNIVERSITAS NUSA CENDANA FAKULTAS ILMU SOSIAL DAN ILMU POLITIK </t>
  </si>
  <si>
    <t>(7145100) S-2 SOSIOLOGI / (7145300) S-2 SOSIOLOGI PEDESAAN /
(9500165) S-2 SOSIOLOGI PERKOTAAN</t>
  </si>
  <si>
    <t>ANDI FITRA SULOI</t>
  </si>
  <si>
    <t xml:space="preserve">2083. POLITEKNIK NEGERI FAKFAK JURUSAN AGROINDUSTRI </t>
  </si>
  <si>
    <t>(7100212) S-2 MEKANISASI / (7100348) S-2 PERTANIAN / (7101800) S-2
PERIKANAN / (7102411) S-2 ILMU PANGAN / (7106051) S-2 AGRIBISNIS /
(7109126) S-2 TEKNOLOGI HASIL PERTANIAN / (9500148) S-2 PROSESING</t>
  </si>
  <si>
    <t>MUQTASHIDA PATSAL , SKM</t>
  </si>
  <si>
    <t>25-04-1992</t>
  </si>
  <si>
    <t xml:space="preserve">4105. UNIVERSITAS NEGERI GORONTALO FAKULTAS OLAHRAGA DAN KESEHATAN </t>
  </si>
  <si>
    <t>(7102710) S-2 KESEHATAN DAN KESELAMATAN KERJA</t>
  </si>
  <si>
    <t>FRETERLY WILLIAM MANUPUTTY</t>
  </si>
  <si>
    <t>13-12-1993</t>
  </si>
  <si>
    <t xml:space="preserve">5866. UNIVERSITAS TANJUNGPURA FAKULTAS ILMU SOSIAL DAN ILMU POLITIK </t>
  </si>
  <si>
    <t>(7200999) S-2 SOSIATRI / (9500996) S-2 PEMBANGUNAN SOSIAL</t>
  </si>
  <si>
    <t>SUGITO ADY PRAWIRA</t>
  </si>
  <si>
    <t>20-08-1990</t>
  </si>
  <si>
    <t>NUGROHO TRI ATMOKO</t>
  </si>
  <si>
    <t>15-10-1994</t>
  </si>
  <si>
    <t xml:space="preserve">2100. POLITEKNIK NEGERI INDRAMAYU JURUSAN TEKNIK MESIN </t>
  </si>
  <si>
    <t>(7199369) S-2 TEKNIK MESIN</t>
  </si>
  <si>
    <t>OCI SENJAYA</t>
  </si>
  <si>
    <t>14-01-1990</t>
  </si>
  <si>
    <t xml:space="preserve">5459. UNIVERSITAS SINGAPERBANGSA KARAWANG FAKULTAS HUKUM </t>
  </si>
  <si>
    <t>(9500598) S-2 HUKUM KONSENTRASI PERDATA / (9500599) S-2 HUKUM
KONSENTRASI PIDANA / (9500600) S-2 HUKUM KONSENTRASI TATA
NEGARA</t>
  </si>
  <si>
    <t>ADLINA ADELIA, S.H., M.H</t>
  </si>
  <si>
    <t>AGUS RASYID CHANDRAWIJAYA</t>
  </si>
  <si>
    <t>30-08-1986</t>
  </si>
  <si>
    <t>MUH. FAISAL RAHMAT</t>
  </si>
  <si>
    <t>30-01-1994</t>
  </si>
  <si>
    <t xml:space="preserve">5572. UNIVERSITAS SULAWESI BARAT FAKULTAS EKONOMI 2
</t>
  </si>
  <si>
    <t>(9500392) S-2 AKUNTANSI KONSENTRASI PERPAJAKAN</t>
  </si>
  <si>
    <t>ARAS PRASETIYO NUGROHO</t>
  </si>
  <si>
    <t xml:space="preserve">3422. UNIVERSITAS JENDERAL SOEDIRMAN FAKULTAS PETERNAKAN </t>
  </si>
  <si>
    <t>(7155020) S-2 BIOLOGI REPRODUKSI</t>
  </si>
  <si>
    <t>FAISAL AMRI SATRIO</t>
  </si>
  <si>
    <t>HARRY SETYA HADI</t>
  </si>
  <si>
    <t>23-07-1987</t>
  </si>
  <si>
    <t xml:space="preserve">2798. POLITEKNIK PERTANIAN NEGERI PAYAKUMBUH JURUSAN TEKNOLOGI PERTANIAN </t>
  </si>
  <si>
    <t>(7100756) S-2 SISTEM KOMPUTER / (9500154) S-2 REKAYASA PERANGKAT
LUNAK / (9501441) S-2 TEKNOLOGI KOMPUTER</t>
  </si>
  <si>
    <t>BONI MARIAN</t>
  </si>
  <si>
    <t xml:space="preserve">3137. UNIVERSITAS CENDERAWASIH FAKULTAS ILMU KEGURUAN DAN PENDIDIKAN </t>
  </si>
  <si>
    <t>(7111010) S-2 PENDIDIKAN SEJARAH</t>
  </si>
  <si>
    <t>LILIS DWI SAPTA A</t>
  </si>
  <si>
    <t>27-04-1993</t>
  </si>
  <si>
    <t xml:space="preserve">2703. POLITEKNIK PERIKANAN NEGERI TUAL JURUSAN TEKNOLOGI HASIL PERIKANAN </t>
  </si>
  <si>
    <t>(7170000) S-2 MATEMATIKA</t>
  </si>
  <si>
    <t>RIDHO AKBAR SYAFWAN</t>
  </si>
  <si>
    <t>26-03-1990</t>
  </si>
  <si>
    <t xml:space="preserve">2848. UNIVERSITAS ANDALAS FAKULTAS KEDOKTERAN 1
</t>
  </si>
  <si>
    <t>(5009003) SPESIALIS I ILMU KEDOKTERAN JIWA</t>
  </si>
  <si>
    <t>AGUS WIDANA</t>
  </si>
  <si>
    <t>27-08-1988</t>
  </si>
  <si>
    <t xml:space="preserve">5434. UNIVERSITAS SILIWANGI FAKULTAS PERTANIAN 1
</t>
  </si>
  <si>
    <t>(7199347) S-2 MIKROBIOLOGI</t>
  </si>
  <si>
    <t>NURMARIA</t>
  </si>
  <si>
    <t xml:space="preserve">3297. UNIVERSITAS JEMBER FAKULTAS ILMU BUDAYA 2
</t>
  </si>
  <si>
    <t>(7111000) S-2 ILMU SEJARAH</t>
  </si>
  <si>
    <t>DEWIK UNTARAWATI</t>
  </si>
  <si>
    <t>13-04-1994</t>
  </si>
  <si>
    <t>SYARIEF DIENAN YAHYA</t>
  </si>
  <si>
    <t>21-08-1989</t>
  </si>
  <si>
    <t xml:space="preserve">4242. UNIVERSITAS NEGERI MAKASSAR FAKULTAS EKONOMI </t>
  </si>
  <si>
    <t>(7101300) S-2 MAGISTER MANAJEMEN / (9500914) S-2 MANAJEMEN
KONSENTRASI MANAJEMEN KEUANGAN MANAGEMENT</t>
  </si>
  <si>
    <t>NADYA</t>
  </si>
  <si>
    <t>27-10-1996</t>
  </si>
  <si>
    <t xml:space="preserve">5247. UNIVERSITAS RIAU FAKULTAS ILMU SOSIAL DAN ILMU POLITIK </t>
  </si>
  <si>
    <t>(7100204) S-2 MANAJEMEN PARIWISATA / (7100346) S-2 PERHOTELAN /
(7101586) S-2 PSIKOLOGI INDUSTRI / (7103595) S-2 ILMU HUKUM BISNIS</t>
  </si>
  <si>
    <t>ANGGA PRASETYA</t>
  </si>
  <si>
    <t xml:space="preserve">3553. UNIVERSITAS LAMBUNG MANGKURAT FAKULTAS PERTANIAN </t>
  </si>
  <si>
    <t>(7106060) S-2 ILMU TANAH</t>
  </si>
  <si>
    <t>RIAN DESTININGSIH</t>
  </si>
  <si>
    <t>24-12-1989</t>
  </si>
  <si>
    <t xml:space="preserve">6011. UNIVERSITAS TIDAR FAKULTAS EKONOMI 2
</t>
  </si>
  <si>
    <t>(7101270) S-2 ILMU EKONOMI</t>
  </si>
  <si>
    <t>SRI HARDIYANTI</t>
  </si>
  <si>
    <t>28-06-1991</t>
  </si>
  <si>
    <t>VIVI ARIANI AMINANDA</t>
  </si>
  <si>
    <t>20-05-1993</t>
  </si>
  <si>
    <t xml:space="preserve">3750. UNIVERSITAS MARITIM RAJA ALI HAJI FAKULTAS ILMU SOSIAL DAN ILMU POLITIK </t>
  </si>
  <si>
    <t>(7100010) S-2 ADMINISTRASI NIAGA</t>
  </si>
  <si>
    <t>RESKI YULIAN FAUZAN</t>
  </si>
  <si>
    <t>31-07-1989</t>
  </si>
  <si>
    <t xml:space="preserve">2465. POLITEKNIK NEGERI PADANG JURUSAN TEKNOLOGI INFORMASI </t>
  </si>
  <si>
    <t>(7101008) S-2 TEKNIK ELEKTRO KONSENTRASI TEKNIK KOMPUTER /
(7102172) S-2 TEKNIK ELEKTRO / (7199500) S-2 TEKNIK KOMPUTER /
(9501265) S-2 TEKNIK ELEKTRO DAN INFORMATIKA</t>
  </si>
  <si>
    <t>FAISAL ASADI</t>
  </si>
  <si>
    <t>27-10-1994</t>
  </si>
  <si>
    <t>ANJAR SITI MASHITOH</t>
  </si>
  <si>
    <t xml:space="preserve">2607. POLITEKNIK NEGERI SRIWIJAYA JURUSAN TEKNIK KIMIA </t>
  </si>
  <si>
    <t>(7109105) S-2 TEKNIK KIMIA / (7199230) S-2 TEKNIK PERMINYAKAN</t>
  </si>
  <si>
    <t>AGUS NISFUR ROMDIONI</t>
  </si>
  <si>
    <t>14-02-1995</t>
  </si>
  <si>
    <t xml:space="preserve">4005. UNIVERSITAS MUSAMUS FAKULTAS EKONOMI DAN BISNIS </t>
  </si>
  <si>
    <t>(7101220) S-2 AKUNTANSI / (7199348) S-2 PERPAJAKAN / (9500916) S-2
MANAJEMEN KONSENTRASI MANAJEMEN LOGISTIK / (9500934) S-2
MANAJEMEN PERPAJAKAN</t>
  </si>
  <si>
    <t>PAWIT RIANTO</t>
  </si>
  <si>
    <t xml:space="preserve">4915. UNIVERSITAS PAPUA FAKULTAS TEKNIK 3
</t>
  </si>
  <si>
    <t>(7100398) S-2 TEKNIK INFORMATIKA</t>
  </si>
  <si>
    <t>HANIM RAHAYUANI RATNANINGSIH</t>
  </si>
  <si>
    <t>14-06-1993</t>
  </si>
  <si>
    <t xml:space="preserve">2201. POLITEKNIK NEGERI JEMBER JURUSAN PRODUKSI PERTANIAN </t>
  </si>
  <si>
    <t>SRI RAHAYU NUBAN</t>
  </si>
  <si>
    <t>22-09-1988</t>
  </si>
  <si>
    <t xml:space="preserve">4756. UNIVERSITAS NUSA CENDANA FAKULTAS SAINS DAN TEKNIK </t>
  </si>
  <si>
    <t>(7101227) S-2 TEKNIK PERTAMBANGAN / (7104500) S-2 GEODESI /
(7104700) S-2 TEKNIK GEOLOGI / (7109109) S-2 TEKNIK LINGKUNGAN /
(7109121) S-2 TEKNIK GEOMATIKA / (7113060) S-2 PERTAMBANGAN /
(7131010) S-2 ILMU LINGKUNGAN / (7199222) S-2 REKAYASA
PERTAMBANGAN / (7199225) S-2 TEKNIK GEODESI / (7199227) S-2 TEKNIK
GEOFISIKA / (7199230) S-2 TEKNIK PERMINYAKAN / (9500050) S-2 ILMU
GEODESI / (9501320) S-2 TEKNIK GEOTERMAL</t>
  </si>
  <si>
    <t>ANWAR LUBIS</t>
  </si>
  <si>
    <t>13-08-1989</t>
  </si>
  <si>
    <t xml:space="preserve">3887. UNIVERSITAS MULAWARMAN FAKULTAS FARMASI 6
</t>
  </si>
  <si>
    <t>(7102500) S-2 ILMU GIZI / (9500577) S-2 GIZI DAN KESEHATAN</t>
  </si>
  <si>
    <t>NI KOMANG DARMIATI, SH</t>
  </si>
  <si>
    <t>16-11-1988</t>
  </si>
  <si>
    <t xml:space="preserve">5180. UNIVERSITAS PENDIDIKAN GANESHA FAKULTAS HUKUM DAN ILMU SOSIAL </t>
  </si>
  <si>
    <t>(7100123) S-2 ILMU HUKUM KONSENTRASI HUKUM PIDANA / (7290222) S-2
HUKUM PIDANA / (9500595) S-2 HUKUM KONSENTRASI HUKUM PIDANA</t>
  </si>
  <si>
    <t>GABRIELLA SHERLY ROMBE</t>
  </si>
  <si>
    <t xml:space="preserve">2473. POLITEKNIK NEGERI PONTIANAK 3
</t>
  </si>
  <si>
    <t>(7100648) S-2 TEKNOLOGI HASIL PERKEBUNAN / (7106111) S-2 ILMU
TANAMAN / (7109126) S-2 TEKNOLOGI HASIL PERTANIAN / (7199365) S-2
ILMU DAN TEKNOLOGI PANGAN</t>
  </si>
  <si>
    <t>DITA MEIDINATA</t>
  </si>
  <si>
    <t xml:space="preserve">5467. UNIVERSITAS SINGAPERBANGSA KARAWANG FAKULTAS ILMU KESEHATAN </t>
  </si>
  <si>
    <t>(9500529) S-2 FARMASI KONSENTRASI FARMAKOLOGI (PROFESI APOTEKER)</t>
  </si>
  <si>
    <t>MEGA AMBRILIANI ROBICHIN</t>
  </si>
  <si>
    <t>25-05-1991</t>
  </si>
  <si>
    <t xml:space="preserve">3459. UNIVERSITAS KHAIRUN FAKULTAS PERIKANAN DAN KELAUTAN </t>
  </si>
  <si>
    <t>(7106510) S-2 ILMU KELAUTAN / (9500935) S-2 MANAJEMEN PESISIR DAN
TEKNOLOGI KELAUTAN</t>
  </si>
  <si>
    <t>MUH ARYAN R SUCI</t>
  </si>
  <si>
    <t>JAYA</t>
  </si>
  <si>
    <t>13-04-1990</t>
  </si>
  <si>
    <t>GURUH PURBO PRAMONO</t>
  </si>
  <si>
    <t xml:space="preserve">1592. INSTITUT SENI BUDAYA INDONESIA BANDUNG FAKULTAS SENI PERTUNJUKKAN </t>
  </si>
  <si>
    <t>(7199674) S-2 PENCIPTAAN DAN PENGKAJIAN SENI / (9501012) S-2
PENCIPTAAN DAN PENGKAJIAN SENI KONSENTRASI MUSIK JAWA</t>
  </si>
  <si>
    <t>FEBLIN VERSILIANTINA</t>
  </si>
  <si>
    <t>24-02-1991</t>
  </si>
  <si>
    <t xml:space="preserve">3620. UNIVERSITAS LAMPUNG FAKULTAS KEDOKTERAN 4
</t>
  </si>
  <si>
    <t>(7113037) S-2 FISIOLOGI</t>
  </si>
  <si>
    <t>HERLINA SIREGAR</t>
  </si>
  <si>
    <t>22-05-1988</t>
  </si>
  <si>
    <t xml:space="preserve">5687. UNIVERSITAS SULTAN AGENG TIRTAYASA FAKULTAS KEGURUAN DAN ILMU PENDIDIKAN </t>
  </si>
  <si>
    <t>(7110010) S-2 PENDIDIKAN LUAR SEKOLAH</t>
  </si>
  <si>
    <t>MUHAMMAD BAHIT</t>
  </si>
  <si>
    <t>16-04-1989</t>
  </si>
  <si>
    <t xml:space="preserve">2004. POLITEKNIK NEGERI BANJARMASIN JURUSAN TEKNIK ELEKTRO </t>
  </si>
  <si>
    <t>(7102172) S-2 TEKNIK ELEKTRO</t>
  </si>
  <si>
    <t>MUHAMMAD MUSRIANTON</t>
  </si>
  <si>
    <t xml:space="preserve">5391. UNIVERSITAS SEMBILANBELAS NOVEMBER KOLAKA FAKULTAS PERTANIAN PERIKANAN DAN PETERNAKAN </t>
  </si>
  <si>
    <t>(7100222) S-2 OCEANOGRAFI / (7199541) S-2 KELAUTAN</t>
  </si>
  <si>
    <t>HALIMA SYARIF</t>
  </si>
  <si>
    <t>18-11-1993</t>
  </si>
  <si>
    <t xml:space="preserve">3431. UNIVERSITAS KHAIRUN FAKULTAS EKONOMI DAN BISNIS </t>
  </si>
  <si>
    <t>(7100074) S-2 EKONOMI SYARIAH / (7199893) S-2 EKONOMI PEMBANGUNAN
/ (9500995) S-2 PEMBANGUNAN</t>
  </si>
  <si>
    <t>SUPRIYADI A. ARIEF</t>
  </si>
  <si>
    <t xml:space="preserve">4046. UNIVERSITAS NEGERI GORONTALO FAKULTAS HUKUM </t>
  </si>
  <si>
    <t>(7103654) S-2 ILMU HUKUM KONSENTRASI HUKUM INTERNASIONAL /
(9500650) S-2 ILMU HUKUM KONSENTRASI HUKUM TATA NEGARA</t>
  </si>
  <si>
    <t>NINING SURYANI TAMPUBOLON</t>
  </si>
  <si>
    <t>25-11-1992</t>
  </si>
  <si>
    <t xml:space="preserve">4872. UNIVERSITAS PAPUA FAKULTAS KEDOKTERAN 6
</t>
  </si>
  <si>
    <t>(7199826) DOKTER</t>
  </si>
  <si>
    <t>DESITA RIA YUSIAN TB</t>
  </si>
  <si>
    <t xml:space="preserve">2297. POLITEKNIK NEGERI LHOKSEUMAWE JURUSAN TEKNOLOGI INFORMASI DAN KOMPUTER </t>
  </si>
  <si>
    <t>(7100143) S-2 JARINGAN CERDAS MULTIMEDIA / (7100445) S-2 TEKNIK
MULTIMEDIA / (7160010) S-2 ILMU KOMPUTER / (7199500) S-2 TEKNIK
KOMPUTER / (9500797) S-2 KOMPUTER SAINS / (9501344) S-2 TEKNIK
KOMPUTER JARINGAN</t>
  </si>
  <si>
    <t>HAYATUL HAMIDA</t>
  </si>
  <si>
    <t>17-04-1990</t>
  </si>
  <si>
    <t xml:space="preserve">2460. POLITEKNIK NEGERI PADANG JURUSAN TEKNIK SIPIL 1
</t>
  </si>
  <si>
    <t>(7100455) S-2 TEKNIK SIPIL GEOTEKNIK</t>
  </si>
  <si>
    <t>RYAN DHIKA PRIYATNA</t>
  </si>
  <si>
    <t xml:space="preserve">2298. POLITEKNIK NEGERI LHOKSEUMAWE JURUSAN TEKNOLOGI INFORMASI DAN KOMPUTER </t>
  </si>
  <si>
    <t>(7100398) S-2 TEKNIK INFORMATIKA / (7100650) S-2 TEKNIK ELEKTRO
MINAT UTAMA TEKNOLOGI INFORMASI / (7109106) S-2 TEKNOLOGI
INFORMASI / (7160010) S-2 ILMU KOMPUTER / (9500797) S-2 KOMPUTER
SAINS</t>
  </si>
  <si>
    <t>ABDULLAH PANJI PRASETYO</t>
  </si>
  <si>
    <t xml:space="preserve">5131. UNIVERSITAS PEMBANGUNAN NASIONAL "VETERAN" YOGYAKARTA FAKULTAS TEKNOLOGI MINERAL </t>
  </si>
  <si>
    <t>(7104700) S-2 TEKNIK GEOLOGI / (9501194) S-2 SEISMOTEKTONIK</t>
  </si>
  <si>
    <t>ADE RIKKY BONGO</t>
  </si>
  <si>
    <t>19-04-1996</t>
  </si>
  <si>
    <t xml:space="preserve">4732. UNIVERSITAS NUSA CENDANA FAKULTAS KEGURUAN DAN ILMU PENDIDIKAN </t>
  </si>
  <si>
    <t>(7101745) S-2 BAHASA INDONESIA / (7110082) S-2 PENDIDIKAN BAHASA
INDONESIA / (7199457) S-2 BAHASA DAN SASTRA INDONESIA</t>
  </si>
  <si>
    <t>RYAN FANI</t>
  </si>
  <si>
    <t xml:space="preserve">4578. UNIVERSITAS NEGERI SEMARANG FAKULTAS HUKUM 1
</t>
  </si>
  <si>
    <t>(7290222) S-2 HUKUM PIDANA</t>
  </si>
  <si>
    <t>EKA FEBRIANTI, S.SI</t>
  </si>
  <si>
    <t>21-02-1989</t>
  </si>
  <si>
    <t xml:space="preserve">3464. UNIVERSITAS KHAIRUN FAKULTAS PERTANIAN 4
</t>
  </si>
  <si>
    <t>(7106025) S-2 PEMULIAAN TANAMAN / (7106050) S-2 AGRONOMI / (7106111)
S-2 ILMU TANAMAN / (7199356) S-2 AGROTEKNOLOGI / (7199441) S-2
BIOTEKNOLOGI PERTANIAN / (9501117) S-2 PENGENDALIAN HAMA DAN
PENYAKIT TANAMAN / (9501154) S-2 PROTEKSI TANAMAN</t>
  </si>
  <si>
    <t>RATIH IKAWATY R. HATU</t>
  </si>
  <si>
    <t xml:space="preserve">4036. UNIVERSITAS NEGERI GORONTALO FAKULTAS EKONOMI </t>
  </si>
  <si>
    <t>(9501422) S-2 TEKNIK SIPIL MINAT KONSENTRASI WILAYAH DAN KOTA</t>
  </si>
  <si>
    <t>SUTRISMAN BASIR</t>
  </si>
  <si>
    <t>16-02-1988</t>
  </si>
  <si>
    <t xml:space="preserve">4224. UNIVERSITAS NEGERI MAKASSAR FAKULTAS BAHASA DAN SASTRA </t>
  </si>
  <si>
    <t>(9500478) S-2 BUSINESS COMMUNICATION / (9500798) S-2 KOMUNIKASI
BISNIS</t>
  </si>
  <si>
    <t>FITRI RETRIALISCA</t>
  </si>
  <si>
    <t>30-03-1993</t>
  </si>
  <si>
    <t xml:space="preserve">2715. POLITEKNIK PERKAPALAN NEGERI SURABAYA JURUSAN TEKNIK BANGUNAN KAPAL </t>
  </si>
  <si>
    <t>(7199355) S-2 SISTEM INFORMASI</t>
  </si>
  <si>
    <t>TRUSTI WARNI</t>
  </si>
  <si>
    <t xml:space="preserve">5164. UNIVERSITAS PENDIDIKAN GANESHA FAKULTAS BAHASA DAN SENI </t>
  </si>
  <si>
    <t>(7199497) S-2 SENI RUPA / (9501222) S-2 SENI RUPA KONSENTRASI KRIYA
LOGAM</t>
  </si>
  <si>
    <t>MUH IMAM QURAISY, S.KOM</t>
  </si>
  <si>
    <t>27-01-1992</t>
  </si>
  <si>
    <t xml:space="preserve">5638. UNIVERSITAS SULAWESI BARAT FAKULTAS TEKNIK 2
</t>
  </si>
  <si>
    <t>(7100398) S-2 TEKNIK INFORMATIKA / (7100756) S-2 SISTEM KOMPUTER /
(7102172) S-2 TEKNIK ELEKTRO / (7160010) S-2 ILMU KOMPUTER /
(7199500) S-2 TEKNIK KOMPUTER / (7199534) S-2 PENDIDIKAN TEKNIK
INFORMATIKA / (7199666) S-2 COMPUTER SCIENCE / (7199692) S-2 SAINS
KOMPUTASI / (9500069) S-2 INFORMATICS</t>
  </si>
  <si>
    <t>MARAGHI MUTTAQIN</t>
  </si>
  <si>
    <t>18-07-1990</t>
  </si>
  <si>
    <t xml:space="preserve">3708. UNIVERSITAS MALIKUSSALEH FAKULTAS TEKNIK 6
</t>
  </si>
  <si>
    <t>YUSPIAN NUR, S.PD</t>
  </si>
  <si>
    <t>16-05-1989</t>
  </si>
  <si>
    <t xml:space="preserve">3890. UNIVERSITAS MULAWARMAN FAKULTAS FARMASI 1
</t>
  </si>
  <si>
    <t>(9500790) S-2 KIMIA KONSENTRASI KIMIA ANALISIS</t>
  </si>
  <si>
    <t>TABRANI</t>
  </si>
  <si>
    <t>27-11-1996</t>
  </si>
  <si>
    <t xml:space="preserve">3645. UNIVERSITAS MALIKUSSALEH FAKULTAS EKONOMI DAN BISNIS </t>
  </si>
  <si>
    <t>(7100796) S-2 PERBANKAN SYARIAH</t>
  </si>
  <si>
    <t>ALDIN ARDIAN</t>
  </si>
  <si>
    <t xml:space="preserve">5127. UNIVERSITAS PEMBANGUNAN NASIONAL "VETERAN" YOGYAKARTA FAKULTAS TEKNOLOGI MINERAL </t>
  </si>
  <si>
    <t>(9501395) S-2 TEKNIK PERTAMBANGAN KONSENTRASI PENGELOLAAN
SUMBER DAYA BUMI</t>
  </si>
  <si>
    <t>SAFIA</t>
  </si>
  <si>
    <t>24-12-1993</t>
  </si>
  <si>
    <t xml:space="preserve">3725. UNIVERSITAS MALIKUSSALEH FAKULTAS TEKNIK 1
</t>
  </si>
  <si>
    <t>(9500805) S-2 LANSEKAP</t>
  </si>
  <si>
    <t>ADE DWINTA</t>
  </si>
  <si>
    <t xml:space="preserve">1525. AKADEMI KOMUNITAS NEGERI ACEH BARAT PENGASPALAN JALAN </t>
  </si>
  <si>
    <t>(9500885) S-2 MAGISTER TEKNIK SIPIL KONSENTRASI REKAYASA STRUKTUR
DAN KONSTRUKSI / (9500886) S-2 MAGISTER TEKNIK SIPIL MANAJEMEN
DAN REKAYASA TRANSPORTASI</t>
  </si>
  <si>
    <t>CHAIDIR SUWAHYO</t>
  </si>
  <si>
    <t>13-06-1991</t>
  </si>
  <si>
    <t xml:space="preserve">4916. UNIVERSITAS PAPUA FAKULTAS TEKNIK 2
</t>
  </si>
  <si>
    <t>(7199508) S-2 TEKNIK SIPIL TRANSPORTASI</t>
  </si>
  <si>
    <t>MIKE FEBRI MAYANG SARI</t>
  </si>
  <si>
    <t xml:space="preserve">2441. POLITEKNIK NEGERI PADANG JURUSAN ADMINISTRASI NIAGA </t>
  </si>
  <si>
    <t>PUTTY YUNESTI</t>
  </si>
  <si>
    <t>29-06-1990</t>
  </si>
  <si>
    <t xml:space="preserve">1818. INSTITUT TEKNOLOGI SUMATERA JURUSAN TEKNOLOGI PRODUKSI DAN INDUSTRI </t>
  </si>
  <si>
    <t>(9500887) S-2 MAGISTER TEKNIK SISTEM KONSENTRASI INDUSTRI</t>
  </si>
  <si>
    <t>MURSALIM</t>
  </si>
  <si>
    <t>24-01-1995</t>
  </si>
  <si>
    <t xml:space="preserve">2092. POLITEKNIK NEGERI INDRAMAYU JURUSAN TEKNIK INFORMATIKA </t>
  </si>
  <si>
    <t>DAVID DANIEL KHURNALA</t>
  </si>
  <si>
    <t xml:space="preserve">4956. UNIVERSITAS PATTIMURA FAKULTAS EKONOMI DAN BISNIS </t>
  </si>
  <si>
    <t>(9500913) S-2 MANAJEMEN KONSENTRASI MANAJEMEN KEUANGAN</t>
  </si>
  <si>
    <t>NADYA RIZKI MULYANI</t>
  </si>
  <si>
    <t xml:space="preserve">5789. UNIVERSITAS SYIAH KUALA FAKULTAS MATEMATIKA DAN ILMU PENGETAHUAN ALAM </t>
  </si>
  <si>
    <t>(7102163) S-2 STATISTIKA</t>
  </si>
  <si>
    <t>RISKA PRAWITA</t>
  </si>
  <si>
    <t>15-03-1996</t>
  </si>
  <si>
    <t xml:space="preserve">4467. UNIVERSITAS NEGERI PADANG FAKULTAS BAHASA DAN SENI </t>
  </si>
  <si>
    <t>SULFAH RISNA, S.PD</t>
  </si>
  <si>
    <t>18-05-1988</t>
  </si>
  <si>
    <t xml:space="preserve">4226. UNIVERSITAS NEGERI MAKASSAR FAKULTAS BAHASA DAN SASTRA </t>
  </si>
  <si>
    <t>(9500725) S-2 ILMU SUSASTRA BAHASA JERMAN / (9500807) S-2
LINGUISTIK BAHASA JERMAN</t>
  </si>
  <si>
    <t>ARIFIN PAULUS TINDI</t>
  </si>
  <si>
    <t>21-10-1988</t>
  </si>
  <si>
    <t xml:space="preserve">2436. POLITEKNIK NEGERI NUSA UTARA JURUSAN TEKNIK KOMPUTER DAN KOMUNIKASI </t>
  </si>
  <si>
    <t>JANGKA RULIANTO</t>
  </si>
  <si>
    <t>18-05-1995</t>
  </si>
  <si>
    <t xml:space="preserve">2018. POLITEKNIK NEGERI BANYUWANGI JURUSAN TEKNIK MESIN </t>
  </si>
  <si>
    <t>(7100458) S-2 TEKNIK SISTEM PERKAPALAN / (7199410) S-2 TEKNIK
PERKAPALAN</t>
  </si>
  <si>
    <t>RAAFI WIDYAPUTRA YULIANYAHYA</t>
  </si>
  <si>
    <t>25-05-1993</t>
  </si>
  <si>
    <t xml:space="preserve">1754. INSTITUT TEKNOLOGI KALIMANTAN JURUSAN TEKNIK SIPIL DAN PERENCANAAN </t>
  </si>
  <si>
    <t>(7100203) S-2 MANAJEMEN KONSTRUKSI / (7100365) S-2 REKAYASA
STRUKTUR / (7100366) S-2 REKAYASA TRANSPORTASI / (7101045) S-2
STRUKTUR / (7101105) S-2 MANAJEMEN PROYEK / (7113077) S-2
MANAJEMEN DAN REKAYASA TRANSPORTASI / (7199301) S-2 GEOTEKNIK /
(9500899) S-2 MANAJEMEN ASET / (9500936) S-2 MANAJEMEN PROYEK
KONSTRUKSI / (9501528) S-2 MANAJEMEN INFRASTRUKTUR</t>
  </si>
  <si>
    <t>ERIZA ISLAKUL ULMI, ST. MT</t>
  </si>
  <si>
    <t>22-10-1992</t>
  </si>
  <si>
    <t>RADEN RISANG HARYO CHANDRA DEWANTORO</t>
  </si>
  <si>
    <t>M. BENY DWIFA</t>
  </si>
  <si>
    <t>29-09-1988</t>
  </si>
  <si>
    <t xml:space="preserve">4700. UNIVERSITAS NEGERI YOGYAKARTA FAKULTAS TEKNIK </t>
  </si>
  <si>
    <t>(7100566) S-2 TEKNIK OTOMOTIF</t>
  </si>
  <si>
    <t>EKO PURNOMO</t>
  </si>
  <si>
    <t xml:space="preserve">4469. UNIVERSITAS NEGERI PADANG FAKULTAS BAHASA DAN SENI </t>
  </si>
  <si>
    <t>(9501015) S-2 PENCIPTAAN DAN PENGKAJIAN SENI KONSENTRASI
PENCIPTAAN DESAIN KOMUNIKASI VISUAL</t>
  </si>
  <si>
    <t>ADE GUNAWAN</t>
  </si>
  <si>
    <t xml:space="preserve">2050. POLITEKNIK NEGERI BENGKALIS JURUSAN ADMINISTRASI NIAGA </t>
  </si>
  <si>
    <t>(7100384) S-2 SISTEM INFORMASI AKUNTANSI / (9500392) S-2 AKUNTANSI
KONSENTRASI PERPAJAKAN</t>
  </si>
  <si>
    <t>THEDDY BASKHARA FOENALE, S.AB</t>
  </si>
  <si>
    <t>22-02-1992</t>
  </si>
  <si>
    <t xml:space="preserve">4723. UNIVERSITAS NUSA CENDANA FAKULTAS ILMU SOSIAL DAN ILMU POLITIK </t>
  </si>
  <si>
    <t>(7101002) S-2 MANAJEMEN KONSENTRASI MANAJEMEN SUMBERDAYA MAN
/ (7101310) S-2 ILMU MANAJEMEN / (7199012) S-2 MANAJEMEN / (9500001)
S-2 ADMINISTRASI KEUANGAN / (9500913) S-2 MANAJEMEN KONSENTRASI
MANAJEMEN KEUANGAN / (9500919) S-2 MANAJEMEN KONSENTRASI
MANAJEMEN PEMASARAN</t>
  </si>
  <si>
    <t>ARLINA HIDAYATI</t>
  </si>
  <si>
    <t xml:space="preserve">2399. POLITEKNIK NEGERI NUNUKAN 4
</t>
  </si>
  <si>
    <t>(9500134) S-2 PENGOLAHAN HASIL PERIKANAN</t>
  </si>
  <si>
    <t>AUZY MADONA ADOMA</t>
  </si>
  <si>
    <t>20-04-1989</t>
  </si>
  <si>
    <t xml:space="preserve">1588. INSTITUT SENI BUDAYA INDONESIA BANDUNG FAKULTAS BUDAYA DAN MEDIA </t>
  </si>
  <si>
    <t>(7199674) S-2 PENCIPTAAN DAN PENGKAJIAN SENI / (9501003) S-2
PENCIPTAAN DAN PENGKAJIAN SENI KONSENTRASI FILM</t>
  </si>
  <si>
    <t>WINDA AYU GHANIYAH</t>
  </si>
  <si>
    <t>24-04-1993</t>
  </si>
  <si>
    <t>DESY ANDARINI</t>
  </si>
  <si>
    <t>31-12-1994</t>
  </si>
  <si>
    <t xml:space="preserve">6082. UNIVERSITAS TIMOR FAKULTAS PERTANIAN 1
</t>
  </si>
  <si>
    <t>(7104100) S-2 ANTROPOLOGI / (9500010) S-2 ANTROPOLOGI KESEHATAN</t>
  </si>
  <si>
    <t>SOIRIN</t>
  </si>
  <si>
    <t xml:space="preserve">4240. UNIVERSITAS NEGERI MAKASSAR FAKULTAS EKONOMI </t>
  </si>
  <si>
    <t>(9500386) S-2 AKUNTANSI KONSENTRASI AKUNTANSI PERPAJAKAN</t>
  </si>
  <si>
    <t>FAJAR PAUNDRA</t>
  </si>
  <si>
    <t xml:space="preserve">1827. INSTITUT TEKNOLOGI SUMATERA JURUSAN TEKNOLOGI PRODUKSI DAN INDUSTRI </t>
  </si>
  <si>
    <t>BAMBANG SURONO</t>
  </si>
  <si>
    <t>26-08-1987</t>
  </si>
  <si>
    <t>ABDUL MUHYI</t>
  </si>
  <si>
    <t>14-01-1988</t>
  </si>
  <si>
    <t>RUTH AGNESIA SEMBIRING</t>
  </si>
  <si>
    <t>14-05-1988</t>
  </si>
  <si>
    <t xml:space="preserve">4772. UNIVERSITAS PALANGKARAYA FAKULTAS ILMU SOSIAL DAN ILMU POLITIK </t>
  </si>
  <si>
    <t>(7101601) S-2 ILMU PEMERINTAHAN / (7192000) S-2 ILMU POLITIK</t>
  </si>
  <si>
    <t>AQSA MULYA, S.PD., M.SN</t>
  </si>
  <si>
    <t>26-02-1992</t>
  </si>
  <si>
    <t xml:space="preserve">1576. INSTITUT SENI BUDAYA INDONESIA ACEH JURUSAN SENI PERTUNJUKAN </t>
  </si>
  <si>
    <t>(7100509) S-2 PENGKAJIAN SENI PERTUNJUKAN DAN SENI RUPA /
(9501577) S-2 PENCIPTAAN DAN PENGKAJIAN SENI (SENI MUSIK)</t>
  </si>
  <si>
    <t>HUSNUL MUJADDIDAH</t>
  </si>
  <si>
    <t xml:space="preserve">5317. UNIVERSITAS SAM RATULANGI FAKULTAS ILMU BUDAYA JURUSAN SASTRA INGGRIS </t>
  </si>
  <si>
    <t>(7190000) S-2 BAHASA INGGRIS</t>
  </si>
  <si>
    <t>NUR ALIFAH ANNISA JUMRAH</t>
  </si>
  <si>
    <t>26-11-1993</t>
  </si>
  <si>
    <t>LINDA PUSPITA SARI</t>
  </si>
  <si>
    <t>25-07-1990</t>
  </si>
  <si>
    <t xml:space="preserve">2561. POLITEKNIK NEGERI SRIWIJAYA JURUSAN ADMINISTRASI BISNIS </t>
  </si>
  <si>
    <t>(7100735) S-2 PERENCANAAN KEPARIWISATAAN / (7199260) S-2
PARIWISATA</t>
  </si>
  <si>
    <t>IMELDA NAHAK</t>
  </si>
  <si>
    <t>30-01-1991</t>
  </si>
  <si>
    <t xml:space="preserve">6070. UNIVERSITAS TIMOR FAKULTAS ILMU SOSIAL DAN ILMU POLITIK </t>
  </si>
  <si>
    <t>(7192001) S-2 ILMU SOSIAL</t>
  </si>
  <si>
    <t>ASTRINI HADINA HASYA</t>
  </si>
  <si>
    <t xml:space="preserve">5077. UNIVERSITAS PEMBANGUNAN NASIONAL "VETERAN" JAWA TIMUR FAKULTAS ARSITEKTUR DAN DESAIN </t>
  </si>
  <si>
    <t>(7199403) S-2 DESAIN INTERIOR</t>
  </si>
  <si>
    <t>NURLIA BR GINTING</t>
  </si>
  <si>
    <t>16-09-1990</t>
  </si>
  <si>
    <t xml:space="preserve">3129. UNIVERSITAS CENDERAWASIH FAKULTAS ILMU KEGURUAN DAN PENDIDIKAN </t>
  </si>
  <si>
    <t>(7199351) S-2 PENDIDIKAN GURU SEKOLAH DASAR</t>
  </si>
  <si>
    <t>SAMUEL LEIVY OPA</t>
  </si>
  <si>
    <t>14-09-1998</t>
  </si>
  <si>
    <t xml:space="preserve">2364. POLITEKNIK NEGERI MANADO JURUSAN PARIWISATA 1
</t>
  </si>
  <si>
    <t>(7199713) S-2 ILMU PERAIRAN</t>
  </si>
  <si>
    <t>KARINA FEFI LAKSANA SAKTI</t>
  </si>
  <si>
    <t xml:space="preserve">4353. UNIVERSITAS NEGERI MALANG FAKULTAS SASTRA JURUSAN SASTRA JERMAN </t>
  </si>
  <si>
    <t>(7100265) S-2 PENDIDIKAN BAHASA MANDARIN</t>
  </si>
  <si>
    <t>TOPAN DEWA GUGAT</t>
  </si>
  <si>
    <t xml:space="preserve">4414. UNIVERSITAS NEGERI MEDAN FAKULTAS BAHASA DAN SENI </t>
  </si>
  <si>
    <t>(9501004) S-2 PENCIPTAAN DAN PENGKAJIAN SENI KONSENTRASI FILM DAN
PERTELEVISIAN</t>
  </si>
  <si>
    <t>SLAMET HADI KUSUMAH</t>
  </si>
  <si>
    <t xml:space="preserve">5438. UNIVERSITAS SILIWANGI FAKULTAS PERTANIAN 2
</t>
  </si>
  <si>
    <t>(7199365) S-2 ILMU DAN TEKNOLOGI PANGAN</t>
  </si>
  <si>
    <t>MUH. AKMAL ALMY</t>
  </si>
  <si>
    <t>16-11-1987</t>
  </si>
  <si>
    <t xml:space="preserve">4248. UNIVERSITAS NEGERI MAKASSAR FAKULTAS ILMU KEOLAHRAGAAN </t>
  </si>
  <si>
    <t>(7101793) S-2 ILMU KEOLAHRAGAAN</t>
  </si>
  <si>
    <t>NUR FAOZIYAH</t>
  </si>
  <si>
    <t>KEMAL SANDI, SE</t>
  </si>
  <si>
    <t>27-04-1992</t>
  </si>
  <si>
    <t xml:space="preserve">4236. UNIVERSITAS NEGERI MAKASSAR FAKULTAS EKONOMI </t>
  </si>
  <si>
    <t>(7100008) S-2 ADMINISTRASI BISNIS / (7102440) S-2 BUSINESS
ADMINISTRATION</t>
  </si>
  <si>
    <t>MEI SRY ROSINTA SURYANINGSIH BR SARAGIH</t>
  </si>
  <si>
    <t>16-05-1995</t>
  </si>
  <si>
    <t xml:space="preserve">5881. UNIVERSITAS TANJUNGPURA FAKULTAS PERTANIAN 1
</t>
  </si>
  <si>
    <t>(7199356) S-2 AGROTEKNOLOGI</t>
  </si>
  <si>
    <t>EVELIN WATUMLAWAR</t>
  </si>
  <si>
    <t>29-01-1995</t>
  </si>
  <si>
    <t xml:space="preserve">4946. UNIVERSITAS PATTIMURA FAKULTAS EKONOMI DAN BISNIS </t>
  </si>
  <si>
    <t>(9500919) S-2 MANAJEMEN KONSENTRASI MANAJEMEN PEMASARAN</t>
  </si>
  <si>
    <t>RIZKY MUBAROK</t>
  </si>
  <si>
    <t>15-05-1995</t>
  </si>
  <si>
    <t xml:space="preserve">2249. POLITEKNIK NEGERI KUPANG JURUSAN TEKNIK ELEKTRO </t>
  </si>
  <si>
    <t>(7100435) S-2 TEKNIK LISTRIK</t>
  </si>
  <si>
    <t>DEWI SUPRABA</t>
  </si>
  <si>
    <t>13-02-1992</t>
  </si>
  <si>
    <t xml:space="preserve">5285. UNIVERSITAS RIAU FAKULTAS MATEMATIKA DAN ILMU PENGETAHUAN ALAM </t>
  </si>
  <si>
    <t>(7199406) S-2 KIMIA ANALITIK</t>
  </si>
  <si>
    <t>NOVRIDA SIREGAR</t>
  </si>
  <si>
    <t xml:space="preserve">4006. UNIVERSITAS MUSAMUS FAKULTAS EKONOMI DAN BISNIS </t>
  </si>
  <si>
    <t>(7100074) S-2 EKONOMI SYARIAH / (7101270) S-2 ILMU EKONOMI /
(7199134) S-2 EKONOMI SUMBERDAYA / (7199234) S-2 EKONOMI
PEMBANGUNAN DAN PERENCANAAN / (7199893) S-2 EKONOMI
PEMBANGUNAN / (9500509) S-2 EKONOMI TERAPAN</t>
  </si>
  <si>
    <t>CATUR KURNIAWAN</t>
  </si>
  <si>
    <t>23-08-1991</t>
  </si>
  <si>
    <t>FRISKA ABADI</t>
  </si>
  <si>
    <t>13-09-1988</t>
  </si>
  <si>
    <t xml:space="preserve">3544. UNIVERSITAS LAMBUNG MANGKURAT FAKULTAS MATEMATIKA DAN ILMU PENGETAHUAN ALAM </t>
  </si>
  <si>
    <t>(7100398) S-2 TEKNIK INFORMATIKA / (9500905) S-2 MANAJEMEN
INFORMASI SPASIAL</t>
  </si>
  <si>
    <t>DIANA MAILUHU</t>
  </si>
  <si>
    <t>14-10-1991</t>
  </si>
  <si>
    <t xml:space="preserve">5016. UNIVERSITAS PATTIMURA FAKULTAS PERTANIAN 1
</t>
  </si>
  <si>
    <t>YUDHA AGUS PRAYITNO</t>
  </si>
  <si>
    <t xml:space="preserve">3969. UNIVERSITAS MULAWARMAN FAKULTAS PERTANIAN 3
</t>
  </si>
  <si>
    <t>(7100349) S-2 PERTANIAN TROPIKA BASAH / (7113207) S-2 PENGENDALIAN
HAMA TERPADU / (7199409) S-2 ILMU PERTANIAN / (9500037) S-2
ENTOMOLOGI PERTANIAN</t>
  </si>
  <si>
    <t>MUSFIR RIZAL PRATAMA</t>
  </si>
  <si>
    <t xml:space="preserve">4151. UNIVERSITAS NEGERI GORONTALO FAKULTAS TEKNIK </t>
  </si>
  <si>
    <t>(7100307) S-2 PENDIDIKAN SENI RUPA</t>
  </si>
  <si>
    <t>IREN SUKMAWATI R. UI</t>
  </si>
  <si>
    <t xml:space="preserve">4156. UNIVERSITAS NEGERI GORONTALO FAKULTAS TEKNIK </t>
  </si>
  <si>
    <t>(7113195) S-2 PENDIDIKAN TEKNIK ELEKTRONIKA DAN INFORMATIKA</t>
  </si>
  <si>
    <t>LILIS ANGGRAINI, S.KOM., M.KOM</t>
  </si>
  <si>
    <t xml:space="preserve">2000. POLITEKNIK NEGERI BANJARMASIN JURUSAN AKUNTANSI </t>
  </si>
  <si>
    <t>YULISTIANSAH</t>
  </si>
  <si>
    <t>18-04-1989</t>
  </si>
  <si>
    <t xml:space="preserve">5850. UNIVERSITAS TADULAKO FAKULTAS TEKNIK 2
</t>
  </si>
  <si>
    <t>RAKHA SATYA IDSAN</t>
  </si>
  <si>
    <t>20-07-1995</t>
  </si>
  <si>
    <t xml:space="preserve">4857. UNIVERSITAS PALANGKARAYA FAKULTAS PERTANIAN 6
</t>
  </si>
  <si>
    <t>(7108211) S-2 TEKNOLOGI INDUSTRI PERTANIAN</t>
  </si>
  <si>
    <t>NUGRAHANSTYA CAHYA WIDYANTA</t>
  </si>
  <si>
    <t>24-06-1991</t>
  </si>
  <si>
    <t xml:space="preserve">1559. AKADEMI KOMUNITAS NEGERI SENI DAN BUDAYA YOGYAKARTA JURUSAN KARAWITAN </t>
  </si>
  <si>
    <t>(9500865) S-2 MAGISTER PENGKAJIAN SENI PERTUNJUKAN DAN SENI RUPA</t>
  </si>
  <si>
    <t>LUTFIA OKTA RIWAYATI</t>
  </si>
  <si>
    <t>SAIFUDIN YAHYA</t>
  </si>
  <si>
    <t>20-12-1990</t>
  </si>
  <si>
    <t xml:space="preserve">6156. UNIVERSITAS TRUNOJOYO MADURA FAKULTAS TEKNIK </t>
  </si>
  <si>
    <t>AMRUL HADIYANOOR</t>
  </si>
  <si>
    <t xml:space="preserve">3569. UNIVERSITAS LAMBUNG MANGKURAT FAKULTAS TEKNIK </t>
  </si>
  <si>
    <t>(7100398) S-2 TEKNIK INFORMATIKA / (7109106) S-2 TEKNOLOGI
INFORMASI / (7160010) S-2 ILMU KOMPUTER</t>
  </si>
  <si>
    <t>SILVIA DEWI MARTHANINGRUM</t>
  </si>
  <si>
    <t xml:space="preserve">1562. AKADEMI KOMUNITAS NEGERI SENI DAN BUDAYA YOGYAKARTA JURUSAN TARI </t>
  </si>
  <si>
    <t>(9501576) S-2 PENCIPTAAN DAN PENGKAJIAN SENI (SENI TARI)</t>
  </si>
  <si>
    <t>AZZA AULIA RAMADHANI</t>
  </si>
  <si>
    <t>26-03-1991</t>
  </si>
  <si>
    <t xml:space="preserve">6120. UNIVERSITAS TRUNOJOYO MADURA FAKULTAS ILMU PENDIDIKAN </t>
  </si>
  <si>
    <t>(9501033) S-2 PENDIDIKAN BAHASA INDONESIA KONSENTRASI BAHASA
INDONESIA BAGI PENUTUR ASING (BIPA)</t>
  </si>
  <si>
    <t>YOKTHAN OFIER SIKI</t>
  </si>
  <si>
    <t>29-07-1988</t>
  </si>
  <si>
    <t xml:space="preserve">3317. UNIVERSITAS JEMBER FAKULTAS KEDOKTERAN GIGI 5
</t>
  </si>
  <si>
    <t>(6104145) SPESIALIS I PERIODONSIA</t>
  </si>
  <si>
    <t>I GEDE YOHAN KAFRAIN ST, M.ENG</t>
  </si>
  <si>
    <t>19-10-1987</t>
  </si>
  <si>
    <t xml:space="preserve">5339. UNIVERSITAS SAM RATULANGI FAKULTAS TEKNIK JURUSAN TEKNIK SIPIL PROGRAM STUDI TEKNIK SIPIL </t>
  </si>
  <si>
    <t>U - UMUM 7</t>
  </si>
  <si>
    <t>(7109103) S-2 TEKNIK SIPIL</t>
  </si>
  <si>
    <t>AAN ANDRIAWAN</t>
  </si>
  <si>
    <t>20-03-1993</t>
  </si>
  <si>
    <t>JESSEN GRANBEY POTALANGI</t>
  </si>
  <si>
    <t>26-09-1992</t>
  </si>
  <si>
    <t>FITRI NUR HIKMAH</t>
  </si>
  <si>
    <t>19-05-1989</t>
  </si>
  <si>
    <t xml:space="preserve">3539. UNIVERSITAS LAMBUNG MANGKURAT FAKULTAS KEGURUAN DAN ILMU PENDIDIKAN </t>
  </si>
  <si>
    <t>(7199331) S-2 PENDIDIKAN FISIKA</t>
  </si>
  <si>
    <t>FITRI AMALIA SHINTASIWI</t>
  </si>
  <si>
    <t>24-03-1993</t>
  </si>
  <si>
    <t xml:space="preserve">4600. UNIVERSITAS NEGERI SEMARANG FAKULTAS ILMU SOSIAL </t>
  </si>
  <si>
    <t>(7146010) S-2 ILMU KOMUNIKASI / (9500733) S-2 INTERCULTURAL
COMMUNICATION</t>
  </si>
  <si>
    <t>KOKO FRIANSA</t>
  </si>
  <si>
    <t xml:space="preserve">1835. INSTITUT TEKNOLOGI SUMATERA JURUSAN TEKNOLOGI PRODUKSI DAN INDUSTRI </t>
  </si>
  <si>
    <t>(7199232) S-2 TEKNIK FISIKA</t>
  </si>
  <si>
    <t>NOFRIFALDI</t>
  </si>
  <si>
    <t xml:space="preserve">2982. UNIVERSITAS BENGKULU FAKULTAS PERTANIAN 2
</t>
  </si>
  <si>
    <t>(7100814) S-2 HORTIKULTURA / (7106111) S-2 ILMU TANAMAN / (9500475)
S-2 BUDIDAYA PERTANIAN DAN PERKEBUNAN</t>
  </si>
  <si>
    <t>TRISNA AMELIA FITRIAH</t>
  </si>
  <si>
    <t xml:space="preserve">2683. POLITEKNIK NEGERI UJUNG PANDANG JURUSAN TEKNIK MESIN </t>
  </si>
  <si>
    <t>(9501307) S-2 TEKNIK ELEKTRO KONSENTRASI TENAGA LISTRIK</t>
  </si>
  <si>
    <t>ABDURAHMAN DWIJOTOMO</t>
  </si>
  <si>
    <t>18-04-1988</t>
  </si>
  <si>
    <t xml:space="preserve">2028. POLITEKNIK NEGERI BATAM JURUSAN TEKNIK ELEKTRO </t>
  </si>
  <si>
    <t>(7100718) S-2 ROBOTIKA / (7103731) S-2 TEKNIK ELEKTRONIKA
INSTRUMENTASI / (7199486) S-2 MEKATRONIKA / (7199538) S-2 TEKNIK
ELEKTRONIKA / (9500116) S-2 OTOMASI INDUSTRI / (9500186) S-2 TEKNIK
INSTRUMENTASI DAN KONTROL / (9500968) S-2 MECHANICAL AND
AUTOMATION ENGINEERING / (9501169) S-2 ROBOTICS ENGINEERING /
(9501272) S-2 TEKNIK ELEKTRO KONSENTRASI INSTRUMENTASI / (9501284)
S-2 TEKNIK ELEKTRO KONSENTRASI OTOMASI / (9501288) S-2 TEKNIK
ELEKTRO KONSENTRASI ROBOTIK / (9501368) S-2 TEKNIK MESIN
KONSENTRASI OTOMASI / (9501375) S-2 TEKNIK MESIN KONSENTRASI
ROBOTIKA</t>
  </si>
  <si>
    <t>NUCHRAHA ALHUDA HASNDA</t>
  </si>
  <si>
    <t xml:space="preserve">3788. UNIVERSITAS MATARAM FAKULTAS HUKUM 4
</t>
  </si>
  <si>
    <t>(7199671) S-2 HUKUM INTERNASIONAL</t>
  </si>
  <si>
    <t>RATIH DO UMAR</t>
  </si>
  <si>
    <t>25-11-1991</t>
  </si>
  <si>
    <t xml:space="preserve">3435. UNIVERSITAS KHAIRUN FAKULTAS HUKUM 3
</t>
  </si>
  <si>
    <t>(7123010) S-2 ILMU HUKUM / (7290222) S-2 HUKUM PIDANA</t>
  </si>
  <si>
    <t>SAIFUL RACHMAN</t>
  </si>
  <si>
    <t>14-09-1992</t>
  </si>
  <si>
    <t>NURYADIN</t>
  </si>
  <si>
    <t>26-11-1986</t>
  </si>
  <si>
    <t xml:space="preserve">4138. UNIVERSITAS NEGERI GORONTALO FAKULTAS TEKNIK </t>
  </si>
  <si>
    <t>(9501100) S-2 PENDIDIKAN TEKNOLOGI KEJURUAN KONSENTRASI
PENDIDIKAN TEKNIK SIPIL</t>
  </si>
  <si>
    <t>DWI WAHYUNI APRIANTI, M.PD</t>
  </si>
  <si>
    <t>22-04-1989</t>
  </si>
  <si>
    <t>ICHSAN NASUTION</t>
  </si>
  <si>
    <t>28-04-1992</t>
  </si>
  <si>
    <t xml:space="preserve">6003. UNIVERSITAS TEUKU UMAR FAKULTAS TEKNIK 6
</t>
  </si>
  <si>
    <t>RIZKI AULIA NANDA</t>
  </si>
  <si>
    <t>26-11-1996</t>
  </si>
  <si>
    <t>ASRIDA</t>
  </si>
  <si>
    <t>14-03-1989</t>
  </si>
  <si>
    <t xml:space="preserve">3134. UNIVERSITAS CENDERAWASIH FAKULTAS ILMU KEGURUAN DAN PENDIDIKAN </t>
  </si>
  <si>
    <t>RINAVI ADRIN</t>
  </si>
  <si>
    <t>30-06-1991</t>
  </si>
  <si>
    <t xml:space="preserve">3604. UNIVERSITAS LAMPUNG FAKULTAS KEDOKTERAN 1
</t>
  </si>
  <si>
    <t>(7609108) SPESIALIS I SARAF/NEUROLOGI</t>
  </si>
  <si>
    <t>MUHAMMAD HANIF AL BASYAR</t>
  </si>
  <si>
    <t>23-11-1992</t>
  </si>
  <si>
    <t xml:space="preserve">2690. POLITEKNIK NEGERI UJUNG PANDANG JURUSAN TEKNIK SIPIL </t>
  </si>
  <si>
    <t>(7100745) S-2 TEKNIK SIPIL-STRUKTUR</t>
  </si>
  <si>
    <t>BINTANG MAULANA GENTZORA</t>
  </si>
  <si>
    <t xml:space="preserve">5425. UNIVERSITAS SILIWANGI FAKULTAS PERTANIAN 1
</t>
  </si>
  <si>
    <t>(7100070) S-2 EKONOMI PERTANIAN</t>
  </si>
  <si>
    <t>ANGGI HADI WIJAYA</t>
  </si>
  <si>
    <t>24-09-1993</t>
  </si>
  <si>
    <t xml:space="preserve">4433. UNIVERSITAS NEGERI MEDAN FAKULTAS ILMU PENDIDIKAN </t>
  </si>
  <si>
    <t>(7160010) S-2 ILMU KOMPUTER</t>
  </si>
  <si>
    <t>GUNADI</t>
  </si>
  <si>
    <t>27-10-1993</t>
  </si>
  <si>
    <t xml:space="preserve">2813. POLITEKNIK PERTANIAN NEGERI SAMARINDA JURUSAN MANAJEMEN PERTANIAN </t>
  </si>
  <si>
    <t>(7106060) S-2 ILMU TANAH / (7113146) S-2 BIOTEKNOLOGI TANAH DAN
LINGKUNGAN</t>
  </si>
  <si>
    <t>ZUNANIK MUFIDAH</t>
  </si>
  <si>
    <t>15-05-1992</t>
  </si>
  <si>
    <t xml:space="preserve">3976. UNIVERSITAS MULAWARMAN FAKULTAS PERTANIAN 1
</t>
  </si>
  <si>
    <t>(7100164) S-2 KETEKNIKAN PERTANIAN / (7100426) S-2 TEKNIK INDUSTRI
PERTANIAN / (7106021) S-2 TEKNIK PERTANIAN / (7109126) S-2 TEKNOLOGI
HASIL PERTANIAN / (9500193) S-2 TEKNIK PERTANIAN DAN BIOSISTEM</t>
  </si>
  <si>
    <t>SUGIRAH NOUR RAHMAN</t>
  </si>
  <si>
    <t>22-07-1993</t>
  </si>
  <si>
    <t xml:space="preserve">4250. UNIVERSITAS NEGERI MAKASSAR FAKULTAS ILMU KEOLAHRAGAAN </t>
  </si>
  <si>
    <t>(7102500) S-2 ILMU GIZI</t>
  </si>
  <si>
    <t>PRATAMA YOGA WICA</t>
  </si>
  <si>
    <t xml:space="preserve">4393. UNIVERSITAS NEGERI MANADO FAKULTAS ILMU SOSIAL </t>
  </si>
  <si>
    <t>(7100354) S-2 PPKN</t>
  </si>
  <si>
    <t>ZULHAYDAR FAIROZAL AKBAR, S.ST</t>
  </si>
  <si>
    <t>27-07-1989</t>
  </si>
  <si>
    <t xml:space="preserve">1875. POLITEKNIK ELEKTRONIKA NEGERI SURABAYA DEPARTEMEN TEKNOLOGI MULTIMEDIA KREATIF </t>
  </si>
  <si>
    <t>(7100143) S-2 JARINGAN CERDAS MULTIMEDIA / (7100398) S-2 TEKNIK
INFORMATIKA / (7113126) S-2 ELECTRICAL ENGINEERING AND COMPUTER
SCIENCE / (9501453) S-2 TERAPAN TEKNIK INFORMATIKA DAN KOMPUTER</t>
  </si>
  <si>
    <t>MOKHAMAD WAHYU BUDIANTO</t>
  </si>
  <si>
    <t>18-01-1989</t>
  </si>
  <si>
    <t xml:space="preserve">1907. POLITEKNIK MANUFAKTUR NEGERI BANGKA BELITUNG JURUSAN TEKNIK MESIN </t>
  </si>
  <si>
    <t>(7101060) S-2 BUDI DAYA PERIKANAN / (7101800) S-2 PERIKANAN /
(9501134) S-2 PERIKANAN TANGKAP / (9501445) S-2 TEKNOLOGI
PENGOLAHAN PERIKANAN</t>
  </si>
  <si>
    <t>YONA YULISIA</t>
  </si>
  <si>
    <t>18-07-1988</t>
  </si>
  <si>
    <t xml:space="preserve">4476. UNIVERSITAS NEGERI PADANG FAKULTAS BAHASA DAN SENI </t>
  </si>
  <si>
    <t>(9501198) S-2 SENI DAN BUDAYA / (9501256) S-2 TEATER TRADISI</t>
  </si>
  <si>
    <t>FATMAWATI ALIM</t>
  </si>
  <si>
    <t xml:space="preserve">5263. UNIVERSITAS RIAU FAKULTAS KEGURUAN DAN ILMU PENDIDIKAN </t>
  </si>
  <si>
    <t>(7101793) S-2 ILMU KEOLAHRAGAAN / (9501067) S-2 PENDIDIKAN
OLAHRAGA KONSENTRASI RENANG / (9501068) S-2 PENDIDIKAN OLAHRAGA
KONSENTRASI SENAM LANTAI / (9501069) S-2 PENDIDIKAN OLAHRAGA
KONSENTRASI TENIS / (9501497) SPESIALIS-I KEDOKTERAN OLAHRAGA</t>
  </si>
  <si>
    <t>FIKSTIF DONAL LINTONG</t>
  </si>
  <si>
    <t>23-11-1993</t>
  </si>
  <si>
    <t xml:space="preserve">2706. POLITEKNIK PERIKANAN NEGERI TUAL JURUSAN TEKNOLOGI HASIL PERIKANAN </t>
  </si>
  <si>
    <t>(7103551) S-2 PANCASILA DAN KEWARGANEGARAAN</t>
  </si>
  <si>
    <t>AKBAR ABDULAH</t>
  </si>
  <si>
    <t xml:space="preserve">4149. UNIVERSITAS NEGERI GORONTALO FAKULTAS TEKNIK </t>
  </si>
  <si>
    <t>(7100240) S-2 PENCIPTAAN SENI / (7103722) S-2 SENI GRAFIS</t>
  </si>
  <si>
    <t>JESIHANDO RAFAEL TULUNG</t>
  </si>
  <si>
    <t>24-07-1990</t>
  </si>
  <si>
    <t xml:space="preserve">4894. UNIVERSITAS PAPUA FAKULTAS PERIKANAN DAN ILMU KELAUTAN </t>
  </si>
  <si>
    <t>(7113048) S-2 KEPARIWISATAAN</t>
  </si>
  <si>
    <t>MAYA SRINOVITA</t>
  </si>
  <si>
    <t xml:space="preserve">5653. UNIVERSITAS SULTAN AGENG TIRTAYASA FAKULTAS HUKUM </t>
  </si>
  <si>
    <t>HERIANTO</t>
  </si>
  <si>
    <t xml:space="preserve">5964. UNIVERSITAS TEUKU UMAR FAKULTAS ILMU SOSIAL DAN ILMU POLITIK </t>
  </si>
  <si>
    <t>(7101601) S-2 ILMU PEMERINTAHAN / (7199102) S-2 ADMINISTRASI
PEMERINTAHAN DAERAH / (7199576) S-2 KEBIJAKAN PUBLIK</t>
  </si>
  <si>
    <t>I PUTU EDI DARMAWAN</t>
  </si>
  <si>
    <t xml:space="preserve">2361. POLITEKNIK NEGERI MANADO JURUSAN AKUNTANSI 6
</t>
  </si>
  <si>
    <t>(7100023) S-2 AKUTANSI</t>
  </si>
  <si>
    <t>RAHMAT LIBUNELO</t>
  </si>
  <si>
    <t>28-10-1991</t>
  </si>
  <si>
    <t xml:space="preserve">4141. UNIVERSITAS NEGERI GORONTALO FAKULTAS TEKNIK </t>
  </si>
  <si>
    <t>(7199512) S-2 TEKNIK TRANSPORTASI</t>
  </si>
  <si>
    <t>RAVIQA</t>
  </si>
  <si>
    <t xml:space="preserve">2823. POLITEKNIK PERTANIAN NEGERI SAMARINDA JURUSAN TEKNOLOGI PERTANIAN </t>
  </si>
  <si>
    <t>(7100373) S-2 SASTRA INDONESIA / (7101745) S-2 BAHASA INDONESIA</t>
  </si>
  <si>
    <t>ADITYA WAHYU WINADI A.</t>
  </si>
  <si>
    <t xml:space="preserve">2208. POLITEKNIK NEGERI JEMBER JURUSAN TEKNIK 2
</t>
  </si>
  <si>
    <t>(7199369) S-2 TEKNIK MESIN / (9501354) S-2 TEKNIK MESIN KONSENTRASI
DESAIN</t>
  </si>
  <si>
    <t>NYUHERNO ARIS WIBOWO</t>
  </si>
  <si>
    <t>17-07-1992</t>
  </si>
  <si>
    <t xml:space="preserve">4423. UNIVERSITAS NEGERI MEDAN FAKULTAS EKONOMI 2
</t>
  </si>
  <si>
    <t>(7113190) S-2 PENDIDIKAN BISNIS DAN MANAJEMEN</t>
  </si>
  <si>
    <t>DWI AGUSTINA</t>
  </si>
  <si>
    <t xml:space="preserve">4679. UNIVERSITAS NEGERI YOGYAKARTA FAKULTAS ILMU SOSIAL </t>
  </si>
  <si>
    <t>(7100310) S-2 PENDIDIKAN SOSIOLOGI / (7145100) S-2 SOSIOLOGI</t>
  </si>
  <si>
    <t>RASUL</t>
  </si>
  <si>
    <t>31-12-1987</t>
  </si>
  <si>
    <t xml:space="preserve">1608. INSTITUT SENI BUDAYA INDONESIA TANAH PAPUA JURUSAN SENI RUPA DAN DESAIN </t>
  </si>
  <si>
    <t>(7199674) S-2 PENCIPTAAN DAN PENGKAJIAN SENI / (9501208) S-2 SENI
KONSENTRASI PENCIPTAAN SENI / (9501210) S-2 SENI KONSENTRASI
PENGKAJIAN SENI</t>
  </si>
  <si>
    <t>SWESTI ANJAMPIANA BENTRI</t>
  </si>
  <si>
    <t>27-09-1993</t>
  </si>
  <si>
    <t xml:space="preserve">1656. INSTITUT SENI INDONESIA SURAKARTA FAKULTAS SENI RUPA DAN DESAIN </t>
  </si>
  <si>
    <t>(7113020) S-2 PENGKAJIAN SENI / (7113030) S-2 DESAIN / (7199674) S-2
PENCIPTAAN DAN PENGKAJIAN SENI</t>
  </si>
  <si>
    <t>ARIEF SATRIYO WIBOWO</t>
  </si>
  <si>
    <t>GUSTU RAHMA DENI</t>
  </si>
  <si>
    <t>25-08-1986</t>
  </si>
  <si>
    <t>BAYU CITRA RAHARJA</t>
  </si>
  <si>
    <t>13-11-1990</t>
  </si>
  <si>
    <t xml:space="preserve">1686. INSTITUT SENI INDONESIA YOGYAKARTA FAKULTAS SENI PERTUNJUKAN </t>
  </si>
  <si>
    <t>(9500835) S-2 MAGISTER ILMU RELIGI DAN BUDAYA / (9501014) S-2
PENCIPTAAN DAN PENGKAJIAN SENI KONSENTRASI PEDALANGAN /
(9501207) S-2 SENI KONSENTRASI PEDALANGAN</t>
  </si>
  <si>
    <t>SRI YULIAN HUNOWU</t>
  </si>
  <si>
    <t>24-07-1994</t>
  </si>
  <si>
    <t xml:space="preserve">4104. UNIVERSITAS NEGERI GORONTALO FAKULTAS OLAHRAGA DAN KESEHATAN </t>
  </si>
  <si>
    <t>(7100188) S-2 MAGISTER KEPERAWATAN</t>
  </si>
  <si>
    <t>SYEFIRA SALSABILA</t>
  </si>
  <si>
    <t>20-04-1995</t>
  </si>
  <si>
    <t xml:space="preserve">5397. UNIVERSITAS SEMBILANBELAS NOVEMBER KOLAKA FAKULTAS SAINS DAN TEKNOLOGI </t>
  </si>
  <si>
    <t>(7101533) S-2 FARMASI BAHAN ALAM / (7102542) S-2 MANAJEMEN FARMASI
RUMAH SAKIT / (9500524) S-2 FARMASI FARMASEUTIKA DAN TEKNOLOGI
FARMASI (PROFESI APOTEKER) / (9500546) S-2 FARMASI SAINS (PROFESI
APOTEKER) / (9500639) S-2 ILMU FARMAKOLOGI (PROFESI APOTEKER)</t>
  </si>
  <si>
    <t>ARI DWIDAYATI, S.FARM</t>
  </si>
  <si>
    <t>17-01-1990</t>
  </si>
  <si>
    <t>LELY SULFIANI SAULA</t>
  </si>
  <si>
    <t>25-01-1993</t>
  </si>
  <si>
    <t>GYSBERTH PATTIRUHU</t>
  </si>
  <si>
    <t>20-08-1986</t>
  </si>
  <si>
    <t xml:space="preserve">5021. UNIVERSITAS PATTIMURA FAKULTAS PERTANIAN 1
</t>
  </si>
  <si>
    <t>(7100466) S-2 TEKNOLOGI PASCA PANEN</t>
  </si>
  <si>
    <t>NORA PERTIWI</t>
  </si>
  <si>
    <t xml:space="preserve">3503. UNIVERSITAS LAMBUNG MANGKURAT FAKULTAS ILMU SOSIAL DAN ILMU POLITIK </t>
  </si>
  <si>
    <t>(7100112) S-2 ILMU ADMINISTRASI BISNIS</t>
  </si>
  <si>
    <t>REGINA PUTRI MAHARANIE</t>
  </si>
  <si>
    <t>13-06-1992</t>
  </si>
  <si>
    <t>YURI PRIMA FITTRYANI</t>
  </si>
  <si>
    <t>30-05-1987</t>
  </si>
  <si>
    <t xml:space="preserve">3150. UNIVERSITAS CENDERAWASIH FAKULTAS MATEMATIKA DAN ILMU PENGETAHUAN ALAM </t>
  </si>
  <si>
    <t>(7100398) S-2 TEKNIK INFORMATIKA / (7160010) S-2 ILMU KOMPUTER /
(7199355) S-2 SISTEM INFORMASI</t>
  </si>
  <si>
    <t>EVANITA VERONICA MANULLANG</t>
  </si>
  <si>
    <t>AHMAD RIZKI HARAHAP</t>
  </si>
  <si>
    <t>14-09-1990</t>
  </si>
  <si>
    <t xml:space="preserve">4425. UNIVERSITAS NEGERI MEDAN FAKULTAS EKONOMI 3
</t>
  </si>
  <si>
    <t>MUHAMMAD ALHASYMI MATONDANG</t>
  </si>
  <si>
    <t>FARIDA NUR HIDAYAH</t>
  </si>
  <si>
    <t>15-08-1992</t>
  </si>
  <si>
    <t xml:space="preserve">5863. UNIVERSITAS TANJUNGPURA FAKULTAS HUKUM 4
</t>
  </si>
  <si>
    <t>(7103654) S-2 ILMU HUKUM KONSENTRASI HUKUM INTERNASIONAL</t>
  </si>
  <si>
    <t>DICKY ALFINDANA</t>
  </si>
  <si>
    <t>30-04-1990</t>
  </si>
  <si>
    <t xml:space="preserve">5672. UNIVERSITAS SULTAN AGENG TIRTAYASA FAKULTAS KEDOKTERAN </t>
  </si>
  <si>
    <t>MAHRURI</t>
  </si>
  <si>
    <t xml:space="preserve">5137. UNIVERSITAS PEMBANGUNAN NASIONAL "VETERAN" YOGYAKARTA FAKULTAS TEKNOLOGI MINERAL </t>
  </si>
  <si>
    <t>(7199230) S-2 TEKNIK PERMINYAKAN</t>
  </si>
  <si>
    <t>SRI ASMIRANI</t>
  </si>
  <si>
    <t xml:space="preserve">3470. UNIVERSITAS KHAIRUN FAKULTAS TEKNIK 6
</t>
  </si>
  <si>
    <t>(7101227) S-2 TEKNIK PERTAMBANGAN / (7104000) S-2 GEOGRAFI /
(7104500) S-2 GEODESI / (7104700) S-2 TEKNIK GEOLOGI / (7199220) S-2
GEOLOGI / (7199222) S-2 REKAYASA PERTAMBANGAN</t>
  </si>
  <si>
    <t>ANDI GUSTOMI</t>
  </si>
  <si>
    <t>20-08-1988</t>
  </si>
  <si>
    <t xml:space="preserve">2921. UNIVERSITAS BANGKA BELITUNG FAKULTAS PERTANIAN PERIKANAN DAN BIOLOGI </t>
  </si>
  <si>
    <t>(9501112) S-2 PENGELOLAAN SUMBER DAYA PERAIRAN KONSENTRASI
EKOBIOLOGI IKAN</t>
  </si>
  <si>
    <t>NURHANA AZIZIA LATIEF, S.SN</t>
  </si>
  <si>
    <t xml:space="preserve">1684. INSTITUT SENI INDONESIA YOGYAKARTA FAKULTAS SENI PERTUNJUKAN </t>
  </si>
  <si>
    <t>(9501011) S-2 PENCIPTAAN DAN PENGKAJIAN SENI KONSENTRASI MUSIK
BARAT / (9501124) S-2 PENGKAJIAN SENI PERTUNJUKAN DAN SENI RUPA
KONSENTRASI MUSIK / (9501205) S-2 SENI KONSENTRASI MUSIK BARAT /
(9501220) S-2 SENI PERTUNJUKAN KONSENTRASI MUSIK BARAT / (9501254)
S-2 TATA KELOLA SENI KONSENTRASI MANAJEMEN</t>
  </si>
  <si>
    <t>FEBRI NUR PRAMUDYA</t>
  </si>
  <si>
    <t xml:space="preserve">4024. UNIVERSITAS MUSAMUS FAKULTAS PERTANIAN 6
</t>
  </si>
  <si>
    <t>(7100070) S-2 EKONOMI PERTANIAN / (7100337) S-2 PENYULUHAN
PERTANIAN / (7100349) S-2 PERTANIAN TROPIKA BASAH / (7101450) S-2
MANAJEMEN PEMASARAN / (7106051) S-2 AGRIBISNIS / (7199354) S-2
SOSIAL EKONOMI PERTANIAN / (9500505) S-2 EKONOMI PERENCANAAN
DAN KEBIJAKAN PUBLIK</t>
  </si>
  <si>
    <t>SONI PRAYOGI</t>
  </si>
  <si>
    <t xml:space="preserve">5766. UNIVERSITAS SYIAH KUALA FAKULTAS KEGURUAN DAN ILMU PENDIDIKAN </t>
  </si>
  <si>
    <t>(7153001) S-2 FISIKA / (7199331) S-2 PENDIDIKAN FISIKA</t>
  </si>
  <si>
    <t>MAULINA AGRIANDINI, S.PI., M.SI</t>
  </si>
  <si>
    <t xml:space="preserve">3462. UNIVERSITAS KHAIRUN FAKULTAS PERIKANAN DAN KELAUTAN </t>
  </si>
  <si>
    <t>(7199453) S-2 AKUAKULTUR / (9500474) S-2 BUDIDAYA PERARIRAN /
(9500704) S-2 ILMU PERIKANAN KONSENTRASI BUDIDAYA PERAIRAN</t>
  </si>
  <si>
    <t>SUARDI LAHENG</t>
  </si>
  <si>
    <t>PANGGIH PRIYAMBODO</t>
  </si>
  <si>
    <t>22-03-1987</t>
  </si>
  <si>
    <t xml:space="preserve">6025. UNIVERSITAS TIDAR FAKULTAS KEGURUAN DAN ILMU PENDIDIKAN </t>
  </si>
  <si>
    <t>(7110088) S-2 PENDIDIKAN BIOLOGI / (7110601) S-2 PENDIDIKAN SAINS /
(7155000) S-2 BIOLOGI</t>
  </si>
  <si>
    <t>SARIMA</t>
  </si>
  <si>
    <t>22-08-1994</t>
  </si>
  <si>
    <t xml:space="preserve">3445. UNIVERSITAS KHAIRUN FAKULTAS KEDOKTERAN 5
</t>
  </si>
  <si>
    <t>(7100279) S-2 PENDIDIKAN DOKTER / (7106190) S-2 BIOKIMIA / (7113057)
S-2 PARASITOLOGI / (7199336) S-2 ANATOMI / (7199347) S-2
MIKROBIOLOGI / (7199572) S-2 MEDICAL EDUCATION / (9500458) S-2
BIOMEDIK KONSENTRASI HISTOLOGI / (9500640) S-2 ILMU FARMASI
KONSENTRASI FARMAKOLOGI</t>
  </si>
  <si>
    <t>SEFTIWAN PRATAMI DJASFAR</t>
  </si>
  <si>
    <t>30-08-1990</t>
  </si>
  <si>
    <t>OCZHINVIA DWITASARI</t>
  </si>
  <si>
    <t>14-10-1992</t>
  </si>
  <si>
    <t>AMIRAH DJOHAN, SP. M.SI</t>
  </si>
  <si>
    <t xml:space="preserve">4905. UNIVERSITAS PAPUA FAKULTAS PERTANIAN 3
</t>
  </si>
  <si>
    <t>(7106040) S-2 ILMU HAMA DAN PENYAKIT TUMBUHAN</t>
  </si>
  <si>
    <t>VICTORIE WUWUNG</t>
  </si>
  <si>
    <t>29-08-1987</t>
  </si>
  <si>
    <t xml:space="preserve">4406. UNIVERSITAS NEGERI MANADO FAKULTAS TEKNIK 6
</t>
  </si>
  <si>
    <t>SAMUEL HANSON HASIHOLAN BUTAR BUTAR</t>
  </si>
  <si>
    <t>23-06-1989</t>
  </si>
  <si>
    <t>JUWITA PRATIWI LUKMAN</t>
  </si>
  <si>
    <t xml:space="preserve">5583. UNIVERSITAS SULAWESI BARAT FAKULTAS ILMU SOSIAL DAN ILMU POLITIK </t>
  </si>
  <si>
    <t>(7101350) S-2 ADMINISTRASI PUBLIK / (7101380) S-2 ADMINISTRASI
NEGARA</t>
  </si>
  <si>
    <t>HASNIDAR</t>
  </si>
  <si>
    <t>20-12-1993</t>
  </si>
  <si>
    <t xml:space="preserve">5387. UNIVERSITAS SEMBILANBELAS NOVEMBER KOLAKA FAKULTAS ILMU SOSIAL DAN ILMU POLITIK </t>
  </si>
  <si>
    <t>(7100020) S-2 AKUNTANSI KEUANGAN / (7100384) S-2 SISTEM INFORMASI
AKUNTANSI / (9500398) S-2 AKUNTANSI PAJAK</t>
  </si>
  <si>
    <t>MUZAKKIR</t>
  </si>
  <si>
    <t>16-12-1993</t>
  </si>
  <si>
    <t>ISTI NUGROHO</t>
  </si>
  <si>
    <t>20-11-1992</t>
  </si>
  <si>
    <t xml:space="preserve">4408. UNIVERSITAS NEGERI MANADO FAKULTAS TEKNIK 6
</t>
  </si>
  <si>
    <t>CLAUDIA TALITA DARIWU</t>
  </si>
  <si>
    <t>27-05-1990</t>
  </si>
  <si>
    <t>SEPTINUR INDAH SARI</t>
  </si>
  <si>
    <t>17-09-1989</t>
  </si>
  <si>
    <t xml:space="preserve">2486. POLITEKNIK NEGERI PONTIANAK JURUSAN TEKNIK ELEKTRO </t>
  </si>
  <si>
    <t>(7101043) S-2 TEKNIK SISTEM PENGATURAN / (7102172) S-2 TEKNIK
ELEKTRO / (7110031) S-2 TEKNIK INDUSTRI / (9500186) S-2 TEKNIK
INSTRUMENTASI DAN KONTROL / (9500513) S-2 ELEKTRONIKA DAN SISTEM
TANAM CERDAS / (9501227) S-2 SISTEM INSTRUMENTASI KONTROL DAN
ELEKTRONIK</t>
  </si>
  <si>
    <t>JOSEPH BILLI</t>
  </si>
  <si>
    <t>13-07-1994</t>
  </si>
  <si>
    <t xml:space="preserve">4832. UNIVERSITAS PALANGKARAYA FAKULTAS MATEMATIKA DAN ILMU PENGETAHUAN ALAM </t>
  </si>
  <si>
    <t>(7102300) S-2 FARMASI / (9500528) S-2 FARMASI KONSENTRASI
FARMAKOLOGI</t>
  </si>
  <si>
    <t>SOFIYAH TRI INDRIANINGSIH</t>
  </si>
  <si>
    <t>28-12-1992</t>
  </si>
  <si>
    <t xml:space="preserve">4102. UNIVERSITAS NEGERI GORONTALO FAKULTAS OLAHRAGA DAN KESEHATAN </t>
  </si>
  <si>
    <t>(9500841) S-2 MAGISTER KEPERAWATAN KONSENTRASI KEPERAWATAN
ANAK</t>
  </si>
  <si>
    <t>RIRIN AFRIANI</t>
  </si>
  <si>
    <t>27-02-1992</t>
  </si>
  <si>
    <t xml:space="preserve">2490. POLITEKNIK NEGERI PONTIANAK JURUSAN TEKNOLOGI PERTANIAN </t>
  </si>
  <si>
    <t>(7101035) S-2 MANAJEMEN AGRIBISNIS / (7102558) S-2 MANAJEMEN
PERKEBUNAN / (7199356) S-2 AGROTEKNOLOGI / (9501001) S-2
PEMULIHAN TANAMAN</t>
  </si>
  <si>
    <t>AHMAD FIKRIYADI</t>
  </si>
  <si>
    <t>17-09-1997</t>
  </si>
  <si>
    <t>RESTIKA RAHMADONA EFIARIZA</t>
  </si>
  <si>
    <t xml:space="preserve">2459. POLITEKNIK NEGERI PADANG JURUSAN TEKNIK SIPIL 1
</t>
  </si>
  <si>
    <t>ALMAN</t>
  </si>
  <si>
    <t>29-06-1987</t>
  </si>
  <si>
    <t xml:space="preserve">4882. UNIVERSITAS PAPUA FAKULTAS MATEMATIKA DAN ILMU PENGETAHUAN ALAM </t>
  </si>
  <si>
    <t>(9500961) S-2 MATEMATIKA KONSENTRASI MATEMATIKA TERAPAN</t>
  </si>
  <si>
    <t>FAUZAN HIDAYATULLAH, S.I.P</t>
  </si>
  <si>
    <t xml:space="preserve">5318. UNIVERSITAS SAM RATULANGI FAKULTAS ILMU PROGRAM STUDI ILMU PERPUSTAKAAN </t>
  </si>
  <si>
    <t>(7123005) S-2 ILMU PERPUSTAKAAN</t>
  </si>
  <si>
    <t>NANANG HERMAWAN</t>
  </si>
  <si>
    <t>DANUDITYA PURNA ATMAJA</t>
  </si>
  <si>
    <t>22-11-1992</t>
  </si>
  <si>
    <t xml:space="preserve">4486. UNIVERSITAS NEGERI PADANG FAKULTAS ILMU KEOLAHRAGAAN </t>
  </si>
  <si>
    <t>(9500662) S-2 ILMU KEOLAHRAGAAN (AHLI ILMU FAAL OLAHRAGA)</t>
  </si>
  <si>
    <t>ADITYA WAHYUDHI</t>
  </si>
  <si>
    <t>16-12-1991</t>
  </si>
  <si>
    <t xml:space="preserve">5302. UNIVERSITAS RIAU FAKULTAS PERTANIAN 1
</t>
  </si>
  <si>
    <t>(7106120) S-2 PERKEBUNAN / (9500833) S-2 MAGISTER ILMU PERTANIAN</t>
  </si>
  <si>
    <t>INDRA ALTARANS</t>
  </si>
  <si>
    <t>29-09-1993</t>
  </si>
  <si>
    <t xml:space="preserve">3473. UNIVERSITAS KHAIRUN FAKULTAS TEKNIK 5
</t>
  </si>
  <si>
    <t>(7100344) S-2 PERENCANAAN WILAYAH / (7109111) S-2 ARSITEKTUR /
(7109127) S-2 TEKNIK ARSITEKTUR</t>
  </si>
  <si>
    <t>MUHAMMAD FAISAL BIAN</t>
  </si>
  <si>
    <t>RESMAYA AGNESIA MUTIARA SIRAIT</t>
  </si>
  <si>
    <t xml:space="preserve">5865. UNIVERSITAS TANJUNGPURA FAKULTAS HUKUM 3
</t>
  </si>
  <si>
    <t>(7103653) S-2 ILMU HUKUM KONSENTRASI HUKUM BISNIS</t>
  </si>
  <si>
    <t>MATIAS NATANIEL KOLOBANI</t>
  </si>
  <si>
    <t>20-06-1989</t>
  </si>
  <si>
    <t xml:space="preserve">3886. UNIVERSITAS MULAWARMAN FAKULTAS FARMASI 8
</t>
  </si>
  <si>
    <t>(7102300) S-2 FARMASI / (7199335) S-2 ILMU FARMASI</t>
  </si>
  <si>
    <t>NURHIDAYATI, M.T.</t>
  </si>
  <si>
    <t xml:space="preserve">1659. INSTITUT SENI INDONESIA SURAKARTA FAKULTAS SENI RUPA DAN DESAIN </t>
  </si>
  <si>
    <t>(7109111) S-2 ARSITEKTUR / (7109127) S-2 TEKNIK ARSITEKTUR / (7113020)
S-2 PENGKAJIAN SENI / (7113059) S-2 PENGKAJIAN DESAIN</t>
  </si>
  <si>
    <t>TRI ANGRIAWAN, S.PD.M.PD</t>
  </si>
  <si>
    <t>25-03-1992</t>
  </si>
  <si>
    <t xml:space="preserve">4246. UNIVERSITAS NEGERI MAKASSAR FAKULTAS ILMU KEOLAHRAGAAN </t>
  </si>
  <si>
    <t>9 - LULUSAN TERBAIK 2</t>
  </si>
  <si>
    <t>(7100288) S-2 PENDIDIKAN JASMANI DAN OLAHRAGA</t>
  </si>
  <si>
    <t>MUHAMMAD ISNAWAN SYAFIR</t>
  </si>
  <si>
    <t>16-11-1992</t>
  </si>
  <si>
    <t>SITI FEBRIYANTI</t>
  </si>
  <si>
    <t>14-02-1989</t>
  </si>
  <si>
    <t xml:space="preserve">3440. UNIVERSITAS KHAIRUN FAKULTAS ILMU BUDAYA 5
</t>
  </si>
  <si>
    <t>(7100676) S-2 KAJIAN BUDAYA DAN MEDIA / (7199830) S-2 ILMU
ANTROPOLOGI / (9500010) S-2 ANTROPOLOGI KESEHATAN</t>
  </si>
  <si>
    <t>NINIK TRI AMBARWATI</t>
  </si>
  <si>
    <t>28-03-1993</t>
  </si>
  <si>
    <t>TAUFIQUR ROHMAN</t>
  </si>
  <si>
    <t xml:space="preserve">6155. UNIVERSITAS TRUNOJOYO MADURA FAKULTAS TEKNIK </t>
  </si>
  <si>
    <t>IAN ADRIAN BUSTANUDDIN</t>
  </si>
  <si>
    <t>16-07-1993</t>
  </si>
  <si>
    <t xml:space="preserve">2671. POLITEKNIK NEGERI UJUNG PANDANG JURUSAN TEKNIK ELEKTRO </t>
  </si>
  <si>
    <t>(7100850) S-2 TEKNIK TENAGA LISTRIK</t>
  </si>
  <si>
    <t>REIVANDYCHRISTAL JOENSO</t>
  </si>
  <si>
    <t>17-01-1991</t>
  </si>
  <si>
    <t xml:space="preserve">4027. UNIVERSITAS MUSAMUS FAKULTAS TEKNIK 4
</t>
  </si>
  <si>
    <t>(7100066) S-2 DESAIN KOMUNIKASI VISUAL / (7100971) S-2 DESAIN
PRODUK INDUSTRI / (7101046) S-2 ARSITEKTUR LANDSCAPE / (7101595) S-
2 RANCANG KOTA / (7109127) S-2 TEKNIK ARSITEKTUR / (7199403) S-2
DESAIN INTERIOR / (7199463) S-2 DESAIN PRODUK</t>
  </si>
  <si>
    <t>MADE MUSTIKA WIJAYA</t>
  </si>
  <si>
    <t>18-03-1992</t>
  </si>
  <si>
    <t xml:space="preserve">1749. INSTITUT TEKNOLOGI KALIMANTAN JURUSAN SAINS TEKNOLOGI PANGAN DAN KEMARITIMAN </t>
  </si>
  <si>
    <t>(9501336) S-2 TEKNIK KELAUTAN KONSENTRASI TEKNIK MANAJEMEN
PANTAI / (9501337) S-2 TEKNIK KELAUTAN KONSENTRASI TEKNIK
PERANCANGAN BANGUNAN LAUT / (9501437) S-2 TEKNOLOGI KELAUTAN
KONSENTRASI AKUSTIK DAN INSTRUMENTASI KELAUTAN / (9501438) S-2
TEKNOLOGI KELAUTAN KONSENTRASI TEKNIK MANAJEMEN PANTAI /
(9501439) S-2 TEKNOLOGI KELAUTAN KONSENTRASI TEKNIK
PERANCANGAN BANGUNAN LAUT</t>
  </si>
  <si>
    <t>WOKI BILYARO</t>
  </si>
  <si>
    <t>15-07-1992</t>
  </si>
  <si>
    <t xml:space="preserve">3465. UNIVERSITAS KHAIRUN FAKULTAS PERTANIAN 3
</t>
  </si>
  <si>
    <t>(7100350) S-2 PETERNAKAN / (7100504) S-2 ILMU PRODUKSI DAN
TEKNOLOGI PETERNAKAN / (7102031) S-2 KEDOKTERAN HEWAN</t>
  </si>
  <si>
    <t>SUSANTI</t>
  </si>
  <si>
    <t xml:space="preserve">2584. POLITEKNIK NEGERI SRIWIJAYA JURUSAN MANAJEMEN INFORMATIKA </t>
  </si>
  <si>
    <t>(7100398) S-2 TEKNIK INFORMATIKA / (7101396) S-2 MANAJEMEN SISTEM
INFORMASI</t>
  </si>
  <si>
    <t>CHRISTINE SADA MEYRANDA MARPAUNG</t>
  </si>
  <si>
    <t xml:space="preserve">4866. UNIVERSITAS PAPUA FAKULTAS EKONOMI 3
</t>
  </si>
  <si>
    <t>(7100020) S-2 AKUNTANSI KEUANGAN / (7100022) S-2 AKUNTANSI SEKTOR
PUBLIK / (7101041) S-2 AKUNTANSI MANAJEMEN / (7101249) S-2
AKUNTANSI PEMERIKSAAN</t>
  </si>
  <si>
    <t>AKBAR</t>
  </si>
  <si>
    <t>21-09-1987</t>
  </si>
  <si>
    <t xml:space="preserve">3010. UNIVERSITAS BORNEO FAKULTAS HUKUM 4
</t>
  </si>
  <si>
    <t>RISMA NOFIANTI IDRIS</t>
  </si>
  <si>
    <t xml:space="preserve">5633. UNIVERSITAS SULAWESI BARAT FAKULTAS TEKNIK 2
</t>
  </si>
  <si>
    <t>(7103742) S-2 TEKNIK SIPIL KONSENTRASI TRANSPORTASI / (7199512) S-2
TEKNIK TRANSPORTASI</t>
  </si>
  <si>
    <t>REDHO SYAPUTRA</t>
  </si>
  <si>
    <t>16-03-1994</t>
  </si>
  <si>
    <t xml:space="preserve">1573. INSTITUT SENI BUDAYA INDONESIA ACEH JURUSAN SENI PERTUNJUKAN </t>
  </si>
  <si>
    <t>(7100509) S-2 PENGKAJIAN SENI PERTUNJUKAN DAN SENI RUPA /
(9501576) S-2 PENCIPTAAN DAN PENGKAJIAN SENI (SENI TARI) / (9501578)
S-2 PENCIPTAAN DAN PENGKAJIAN SENI (SENI TEATER)</t>
  </si>
  <si>
    <t>DESI KHAIRANI</t>
  </si>
  <si>
    <t xml:space="preserve">5359. UNIVERSITAS SAMUDRA FAKULTAS KEGURUAN DAN ILMU PENDIDIKAN </t>
  </si>
  <si>
    <t>(7110087) S-2 PENDIDIKAN BAHASA DAN SASTRA INDONESIA</t>
  </si>
  <si>
    <t>KAMAL FACHRURROZI</t>
  </si>
  <si>
    <t>26-11-1990</t>
  </si>
  <si>
    <t xml:space="preserve">5724. UNIVERSITAS SYIAH KUALA FAKULTAS EKONOMI DAN BISNIS </t>
  </si>
  <si>
    <t>(9500633) S-2 ILMU EKONOMI KONSENTRASI EKONOMI SUMBER DAYA
MANUSIA DAN KETENAGAKERJAAN</t>
  </si>
  <si>
    <t>SYAHRIL</t>
  </si>
  <si>
    <t>19-12-1990</t>
  </si>
  <si>
    <t xml:space="preserve">5036. UNIVERSITAS PEMBANGUNAN NASIONAL "VETERAN" JAKARTA FAKULTAS EKONOMI DAN BISNIS </t>
  </si>
  <si>
    <t>(7199893) S-2 EKONOMI PEMBANGUNAN</t>
  </si>
  <si>
    <t>ARVITA AGUS KURNIASARI</t>
  </si>
  <si>
    <t>31-08-1993</t>
  </si>
  <si>
    <t xml:space="preserve">2212. POLITEKNIK NEGERI JEMBER JURUSAN TEKNOLOGI INFORMASI </t>
  </si>
  <si>
    <t>(7199368) S-2 TEKNIK INFORMATIKA DAN KOMPUTER / (9500847) S-2
MAGISTER KOMPUTER TERAPAN</t>
  </si>
  <si>
    <t>ILHAM POTIMBANG, M.H</t>
  </si>
  <si>
    <t>26-05-1987</t>
  </si>
  <si>
    <t xml:space="preserve">3438. UNIVERSITAS KHAIRUN FAKULTAS HUKUM 3
</t>
  </si>
  <si>
    <t>(7123010) S-2 ILMU HUKUM / (7123030) S-2 HUKUM BISNIS</t>
  </si>
  <si>
    <t>ABDUL WAHAB SUWAKIL</t>
  </si>
  <si>
    <t>17-08-1989</t>
  </si>
  <si>
    <t>ASMAUL HUSNA</t>
  </si>
  <si>
    <t>25-02-1993</t>
  </si>
  <si>
    <t xml:space="preserve">3701. UNIVERSITAS MALIKUSSALEH FAKULTAS PERTANIAN 1
</t>
  </si>
  <si>
    <t>(7113203) S-2 PENGELOLAAN SUMBERDAYA PESISIR TERPADU</t>
  </si>
  <si>
    <t>ALENA UPERIATI</t>
  </si>
  <si>
    <t>22-06-1989</t>
  </si>
  <si>
    <t xml:space="preserve">3768. UNIVERSITAS MARITIM RAJA ALI HAJI FAKULTAS TEKNIK </t>
  </si>
  <si>
    <t>(7100398) S-2 TEKNIK INFORMATIKA / (7160010) S-2 ILMU KOMPUTER</t>
  </si>
  <si>
    <t>MARIO APRIOALMIT LAWUNG</t>
  </si>
  <si>
    <t>23-04-1988</t>
  </si>
  <si>
    <t xml:space="preserve">4714. UNIVERSITAS NUSA CENDANA FAKULTAS HUKUM 2
</t>
  </si>
  <si>
    <t>(9500650) S-2 ILMU HUKUM KONSENTRASI HUKUM TATA NEGARA</t>
  </si>
  <si>
    <t>BRAHMADHITA PRATAMA MAHARHIKA</t>
  </si>
  <si>
    <t>15-12-1994</t>
  </si>
  <si>
    <t xml:space="preserve">2190. POLITEKNIK NEGERI JEMBER JURUSAN PETERNAKAN 2
</t>
  </si>
  <si>
    <t>(7101131) S-2 NUTRISI TERNAK</t>
  </si>
  <si>
    <t>RAY MARCH SYAHADAT</t>
  </si>
  <si>
    <t xml:space="preserve">6197. UNIVERSITAS UDAYANA FAKULTAS PERTANIAN 2
</t>
  </si>
  <si>
    <t>(7100947) S-2 ARSITEKTUR LANSKAP</t>
  </si>
  <si>
    <t>BURHANNUDIN DAHLAN</t>
  </si>
  <si>
    <t>20-12-1989</t>
  </si>
  <si>
    <t xml:space="preserve">4886. UNIVERSITAS PAPUA FAKULTAS MATEMATIKA DAN ILMU PENGETAHUAN ALAM </t>
  </si>
  <si>
    <t>(9500562) S-2 FISIKA KONSENTRASI MATERIAL DAN INSTRUMENTASI FISIKA</t>
  </si>
  <si>
    <t>AGUS NAUFAL</t>
  </si>
  <si>
    <t>17-08-1987</t>
  </si>
  <si>
    <t xml:space="preserve">5985. UNIVERSITAS TEUKU UMAR FAKULTAS PERIKANAN DAN ILMU KELAUTAN </t>
  </si>
  <si>
    <t>(7100390) S-2 SOSIAL EKONOMI PERIKANAN / (9500508) S-2 EKONOMI
SUMBER DAYA LAUT TROPIKA</t>
  </si>
  <si>
    <t>IRMA FIKI RAHMATUNNISA</t>
  </si>
  <si>
    <t>15-09-1993</t>
  </si>
  <si>
    <t xml:space="preserve">2002. POLITEKNIK NEGERI BANJARMASIN JURUSAN AKUNTANSI </t>
  </si>
  <si>
    <t>(9500777) S-2 KEUANGAN DAN PERBANKAN SYARIAH TERAPAN</t>
  </si>
  <si>
    <t>RIZAM AHADA NUR ULINNUHA</t>
  </si>
  <si>
    <t xml:space="preserve">4582. UNIVERSITAS NEGERI SEMARANG FAKULTAS ILMU KEOLAHRAGAAN </t>
  </si>
  <si>
    <t>(7110200) S-2 PENDIDIKAN OLAH RAGA</t>
  </si>
  <si>
    <t>MUHAMAD RIDWAN HAMZAH</t>
  </si>
  <si>
    <t>21-07-1995</t>
  </si>
  <si>
    <t xml:space="preserve">2042. POLITEKNIK NEGERI BATAM JURUSAN TEKNIK MESIN 6
</t>
  </si>
  <si>
    <t>(7101096) S-2 MECHANICAL ENGINEERING / (7109107) S-2 TEKNIK
MATERIAL / (7199369) S-2 TEKNIK MESIN / (7199463) S-2 DESAIN PRODUK
/ (9500068) S-2 INDUSTRIAL ENGINEERING &amp; MANAGEMENT</t>
  </si>
  <si>
    <t>HENNY PRASETYANI</t>
  </si>
  <si>
    <t xml:space="preserve">4216. UNIVERSITAS NEGERI JAKARTA FAKULTAS TEKNIK 1
</t>
  </si>
  <si>
    <t>(7103705) S-2 PENDIDIKAN TEKNIK INFORMATIKA DAN KOMPUTER</t>
  </si>
  <si>
    <t>ALIL RINENGGO</t>
  </si>
  <si>
    <t>27-06-1994</t>
  </si>
  <si>
    <t xml:space="preserve">4797. UNIVERSITAS PALANGKARAYA FAKULTAS KEGURUAN DAN ILMU PENDIDIKAN </t>
  </si>
  <si>
    <t>DEWI IRIANTI</t>
  </si>
  <si>
    <t xml:space="preserve">3519. UNIVERSITAS LAMBUNG MANGKURAT FAKULTAS KEDOKTERAN </t>
  </si>
  <si>
    <t>(6104011) SPESIALIS I ANAK / (9500666) S-2 ILMU KEPERAWATAN
KONSENTRASI ANAK</t>
  </si>
  <si>
    <t>KHALIDA ZIAH SIBUALAMU</t>
  </si>
  <si>
    <t>ACHMAD AMIRUDDIN RASJID</t>
  </si>
  <si>
    <t>24-10-1992</t>
  </si>
  <si>
    <t xml:space="preserve">1973. POLITEKNIK NEGERI BALIKPAPAN JURUSAN TEKNIK MESIN </t>
  </si>
  <si>
    <t>(7101161) S-2 TEKNIK MESIN KONSENTRASI KONVERSI ENERGI / (7199369)
S-2 TEKNIK MESIN / (9501362) S-2 TEKNIK MESIN KONSENTRASI
KONSTRUKSI MESIN</t>
  </si>
  <si>
    <t>MUHAMMAD RIFQI</t>
  </si>
  <si>
    <t>25-07-1987</t>
  </si>
  <si>
    <t xml:space="preserve">2923. UNIVERSITAS BANGKA BELITUNG FAKULTAS TEKNIK 1
</t>
  </si>
  <si>
    <t>(7100203) S-2 MANAJEMEN KONSTRUKSI / (7101159) S-2 REKAYASA DAN
MANAJEMEN INFRASTRUKTUR / (9500925) S-2 MANAJEMEN KONSTRUKSI
DAN INFRA STRUKTUR / (9500936) S-2 MANAJEMEN PROYEK KONSTRUKSI
/ (9500938) S-2 MANAJEMEN REKAYASA INFRA STRUKTUR / (9501406) S-2
TEKNIK SIPIL KONSENTRASI MANAJEMEN KONSTRUKSI DAN
INFRASTRUKTUR</t>
  </si>
  <si>
    <t>RIDFAN RIFADLY ABADI</t>
  </si>
  <si>
    <t>25-06-1992</t>
  </si>
  <si>
    <t xml:space="preserve">4237. UNIVERSITAS NEGERI MAKASSAR FAKULTAS EKONOMI </t>
  </si>
  <si>
    <t>(7199012) S-2 MANAJEMEN / (9500913) S-2 MANAJEMEN KONSENTRASI
MANAJEMEN KEUANGAN</t>
  </si>
  <si>
    <t>RAHMAT BURHAMZAH</t>
  </si>
  <si>
    <t>31-01-1991</t>
  </si>
  <si>
    <t>RUSDI HENDRA</t>
  </si>
  <si>
    <t>31-10-1993</t>
  </si>
  <si>
    <t xml:space="preserve">1626. INSTITUT SENI INDONESIA PADANG PANJANG FAKULTAS SENI RUPA DAN DESAIN </t>
  </si>
  <si>
    <t>(7103726) S-2 TATA KELOLA SENI</t>
  </si>
  <si>
    <t>REZA PRAKOSO DWI JULIANTO</t>
  </si>
  <si>
    <t>17-07-1990</t>
  </si>
  <si>
    <t xml:space="preserve">3973. UNIVERSITAS MULAWARMAN FAKULTAS PERTANIAN 2
</t>
  </si>
  <si>
    <t>(7100814) S-2 HORTIKULTURA / (7106111) S-2 ILMU TANAMAN</t>
  </si>
  <si>
    <t>MUH. SABRILLAH DAILANGI</t>
  </si>
  <si>
    <t xml:space="preserve">5384. UNIVERSITAS SEMBILANBELAS NOVEMBER KOLAKA FAKULTAS ILMU SOSIAL DAN ILMU POLITIK </t>
  </si>
  <si>
    <t>(7101270) S-2 ILMU EKONOMI / (7199690) S-2 EKONOMIKA PEMBANGUNAN
/ (7199893) S-2 EKONOMI PEMBANGUNAN</t>
  </si>
  <si>
    <t>GAMMA ADE PERTIWI</t>
  </si>
  <si>
    <t xml:space="preserve">2628. POLITEKNIK NEGERI SRIWIJAYA JURUSAN TEKNIK SIPIL </t>
  </si>
  <si>
    <t>(7109103) S-2 TEKNIK SIPIL / (7199203) S-2 TRANSPORTASI</t>
  </si>
  <si>
    <t>REZKY NUR AWALIA</t>
  </si>
  <si>
    <t>24-07-1991</t>
  </si>
  <si>
    <t xml:space="preserve">2753. POLITEKNIK PERTANIAN NEGERI PANGKAJENE KEPULAUAN JURUSAN BUDIDAYA TANAMAN PERKEBUNAN </t>
  </si>
  <si>
    <t>MITA ARNIKA</t>
  </si>
  <si>
    <t>27-04-1995</t>
  </si>
  <si>
    <t xml:space="preserve">4773. UNIVERSITAS PALANGKARAYA FAKULTAS ILMU SOSIAL DAN ILMU POLITIK </t>
  </si>
  <si>
    <t>(7101350) S-2 ADMINISTRASI PUBLIK / (7199287) S-2 ILMU ADMINISTRASI
NEGARA</t>
  </si>
  <si>
    <t>SRI AYU INSANI</t>
  </si>
  <si>
    <t xml:space="preserve">5980. UNIVERSITAS TEUKU UMAR FAKULTAS PERIKANAN DAN ILMU KELAUTAN </t>
  </si>
  <si>
    <t>(7100565) S-2 BIO TEKNOLOGI / (7199514) S-2 TEKNOLOGI HASIL
PERIKANAN / (7199595) S-2 TEKNOLOGI HASIL PERAIRAN</t>
  </si>
  <si>
    <t>PEBRY AISYAH PUTRI BATUBARA, M.SI</t>
  </si>
  <si>
    <t>20-02-1993</t>
  </si>
  <si>
    <t>NENNY ADELINA, ST</t>
  </si>
  <si>
    <t xml:space="preserve">2821. POLITEKNIK PERTANIAN NEGERI SAMARINDA JURUSAN TEKNOLOGI PERTANIAN </t>
  </si>
  <si>
    <t>FABIOLA BULIMASENA LUTURMAS</t>
  </si>
  <si>
    <t xml:space="preserve">2507. POLITEKNIK NEGERI SAMARINDA JURUSAN KEMARITIMAN </t>
  </si>
  <si>
    <t>(7101450) S-2 MANAJEMEN PEMASARAN</t>
  </si>
  <si>
    <t>ULIL AMNA, S,SI, M.SC</t>
  </si>
  <si>
    <t xml:space="preserve">5373. UNIVERSITAS SAMUDRA FAKULTAS TEKNIK 1
</t>
  </si>
  <si>
    <t>(9500111) S-2 NATURAL PRODUCTS</t>
  </si>
  <si>
    <t>HJ NURASISA LESTARI</t>
  </si>
  <si>
    <t xml:space="preserve">3928. UNIVERSITAS MULAWARMAN FAKULTAS KEDOKTERAN </t>
  </si>
  <si>
    <t>(7102436) S-2 BIO MEDIK / (7103667) S-2 KEDOKTERAN GIGI FORENSIK /
(9500018) S-2 BIOLOGI ORAL / (9500079) S-2 KEDOKTERAN GIGI
PENCEGAHAN DAN PROMOSI KESEHATAN GIGI / (9500688) S-2 ILMU
MATERIAL KEDOKTERAN GIGI / (9500893) S-2 MANAGEMEN PELAYANAN
KESEHATAN GIGI / (9500895) S-2 MANAGEMEN RUMAH SAKIT</t>
  </si>
  <si>
    <t>NURUL FAHMI</t>
  </si>
  <si>
    <t>31-01-1989</t>
  </si>
  <si>
    <t xml:space="preserve">2054. POLITEKNIK NEGERI BENGKALIS JURUSAN TEKNIK INFORMATIKA </t>
  </si>
  <si>
    <t>(7199368) S-2 TEKNIK INFORMATIKA DAN KOMPUTER</t>
  </si>
  <si>
    <t>MUHAMAD ERMANSYAH RAULI</t>
  </si>
  <si>
    <t>FIQRI AL FARUQI</t>
  </si>
  <si>
    <t xml:space="preserve">2593. POLITEKNIK NEGERI SRIWIJAYA JURUSAN TEKNIK ELEKTRO </t>
  </si>
  <si>
    <t>(7102172) S-2 TEKNIK ELEKTRO / (9501311) S-2 TEKNIK ENERGI
TERBARUKAN</t>
  </si>
  <si>
    <t>ROBI PRASETIO</t>
  </si>
  <si>
    <t>26-07-1992</t>
  </si>
  <si>
    <t>VEDY SANTOSO</t>
  </si>
  <si>
    <t>14-05-1989</t>
  </si>
  <si>
    <t xml:space="preserve">1653. INSTITUT SENI INDONESIA SURAKARTA FAKULTAS SENI RUPA DAN DESAIN </t>
  </si>
  <si>
    <t>(7100172) S-2 KOMUNIKASI / (7100240) S-2 PENCIPTAAN SENI / (7100676) S-
2 KAJIAN BUDAYA DAN MEDIA / (7199674) S-2 PENCIPTAAN DAN
PENGKAJIAN SENI</t>
  </si>
  <si>
    <t>DANIEL RAJA KESATRIA NAINGGOLAN</t>
  </si>
  <si>
    <t>19-05-1993</t>
  </si>
  <si>
    <t xml:space="preserve">4421. UNIVERSITAS NEGERI MEDAN FAKULTAS BAHASA DAN SENI </t>
  </si>
  <si>
    <t>(9501024) S-2 PENCIPTAAN DAN PENGKAJIAN SENI KONSENTRASI TEATER</t>
  </si>
  <si>
    <t>PERTIWI</t>
  </si>
  <si>
    <t xml:space="preserve">1764. INSTITUT TEKNOLOGI KALIMANTAN JURUSAN TEKNOLOGI INDUSTRI DAN PROSES </t>
  </si>
  <si>
    <t>(7101227) S-2 TEKNIK PERTAMBANGAN / (7102172) S-2 TEKNIK ELEKTRO /
(7102710) S-2 KESEHATAN DAN KESELAMATAN KERJA / (7109103) S-2
TEKNIK SIPIL / (7110031) S-2 TEKNIK INDUSTRI / (7199215) S-2
MANAJEMEN BISNIS / (7199355) S-2 SISTEM INFORMASI / (9501165) S-2
REKAYASA KESELAMATAN / (9501322) S-2 TEKNIK INDUSTRI BIDANG
ERGONOMI DAN KESELAMATAN INDUSTRI / (9501323) S-2 TEKNIK
INDUSTRI BIDANG ERGONOMI KOGNITIF / (9501339) S-2 TEKNIK
KESELAMATAN DAN KESEHATAN KERJA / (9501341) S-2 TEKNIK KIMIA
BIDANG KESELAMATAN KERJA / (9501349) S-2 TEKNIK LOGISTIK BIDANG
KESELAMATAN KERJA</t>
  </si>
  <si>
    <t>IWAN PRABOWO</t>
  </si>
  <si>
    <t>27-03-1992</t>
  </si>
  <si>
    <t xml:space="preserve">5124. UNIVERSITAS PEMBANGUNAN NASIONAL "VETERAN" YOGYAKARTA FAKULTAS TEKNOLOGI MINERAL </t>
  </si>
  <si>
    <t>(7199220) S-2 GEOLOGI</t>
  </si>
  <si>
    <t>DEWI ELFRIDA SIHOMBING</t>
  </si>
  <si>
    <t>29-10-1990</t>
  </si>
  <si>
    <t xml:space="preserve">6094. UNIVERSITAS TIMOR FAKULTAS PERTANIAN 3
</t>
  </si>
  <si>
    <t>(7100504) S-2 ILMU PRODUKSI DAN TEKNOLOGI PETERNAKAN / (7106200)
S-2 ILMU PETERNAKAN</t>
  </si>
  <si>
    <t>ROFIQOH PURNAMA RIA</t>
  </si>
  <si>
    <t>17-08-1997</t>
  </si>
  <si>
    <t xml:space="preserve">5547. UNIVERSITAS SRIWIJAYA FAKULTAS PERTANIAN 2
</t>
  </si>
  <si>
    <t>(7106050) S-2 AGRONOMI</t>
  </si>
  <si>
    <t>VICTOR BINTANG PANUNGGUL</t>
  </si>
  <si>
    <t>21-03-1992</t>
  </si>
  <si>
    <t>EVAMALINDA MULDESIA</t>
  </si>
  <si>
    <t xml:space="preserve">5249. UNIVERSITAS RIAU FAKULTAS ILMU SOSIAL DAN ILMU POLITIK </t>
  </si>
  <si>
    <t>KORBINIANUS FERIBERTUS RINCA</t>
  </si>
  <si>
    <t xml:space="preserve">6078. UNIVERSITAS TIMOR FAKULTAS PERTANIAN 3
</t>
  </si>
  <si>
    <t>(7100370) S-2 SAINS VETERINER</t>
  </si>
  <si>
    <t>ARSAN KUMALA JAYA</t>
  </si>
  <si>
    <t>24-10-1994</t>
  </si>
  <si>
    <t xml:space="preserve">5337. UNIVERSITAS SAM RATULANGI FAKULTAS TEKNIK INFORMATIKA </t>
  </si>
  <si>
    <t>PUTRA MANDA</t>
  </si>
  <si>
    <t>RIZALUL AKRAM, S.T.,M.KOM</t>
  </si>
  <si>
    <t>16-07-1987</t>
  </si>
  <si>
    <t xml:space="preserve">5369. UNIVERSITAS SAMUDRA FAKULTAS TEKNIK 1
</t>
  </si>
  <si>
    <t>OKTOVOANUS KONO KOA</t>
  </si>
  <si>
    <t>22-03-1988</t>
  </si>
  <si>
    <t xml:space="preserve">6040. UNIVERSITAS TIMOR FAKULTAS EKONOMI DAN BISNIS </t>
  </si>
  <si>
    <t>(7101002) S-2 MANAJEMEN KONSENTRASI MANAJEMEN SUMBERDAYA MAN</t>
  </si>
  <si>
    <t>NADHILA NURDIN</t>
  </si>
  <si>
    <t xml:space="preserve">5728. UNIVERSITAS SYIAH KUALA FAKULTAS EKONOMI DAN BISNIS </t>
  </si>
  <si>
    <t>HAQOIROH</t>
  </si>
  <si>
    <t>27-08-1992</t>
  </si>
  <si>
    <t xml:space="preserve">2094. POLITEKNIK NEGERI INDRAMAYU JURUSAN TEKNIK INFORMATIKA </t>
  </si>
  <si>
    <t>(7102300) S-2 FARMASI / (7199158) S-2 FARMASI KLINIS</t>
  </si>
  <si>
    <t>YUNI ARIFWATI</t>
  </si>
  <si>
    <t>22-06-1988</t>
  </si>
  <si>
    <t xml:space="preserve">3573. UNIVERSITAS LAMBUNG MANGKURAT FAKULTAS TEKNIK </t>
  </si>
  <si>
    <t>(7101227) S-2 TEKNIK PERTAMBANGAN / (7199222) S-2 REKAYASA
PERTAMBANGAN</t>
  </si>
  <si>
    <t>LEVINA NURACHIMA ANDRINI</t>
  </si>
  <si>
    <t>22-09-1995</t>
  </si>
  <si>
    <t xml:space="preserve">2369. POLITEKNIK NEGERI MANADO JURUSAN TEKNIK SIPIL 5
</t>
  </si>
  <si>
    <t>(7109103) S-2 TEKNIK SIPIL / (7109111) S-2 ARSITEKTUR / (7199203) S-2
TRANSPORTASI</t>
  </si>
  <si>
    <t>HELENA OKTAVIA RUMENGAN</t>
  </si>
  <si>
    <t>TRIAS AYU LAKSANAWATI</t>
  </si>
  <si>
    <t>20-06-1992</t>
  </si>
  <si>
    <t xml:space="preserve">2021. POLITEKNIK NEGERI BANYUWANGI JURUSAN TEKNIK MESIN </t>
  </si>
  <si>
    <t>KOMANG SARIASIH</t>
  </si>
  <si>
    <t xml:space="preserve">1952. POLITEKNIK NEGERI BALI JURUSAN TEKNIK SIPIL 2
</t>
  </si>
  <si>
    <t>(7109127) S-2 TEKNIK ARSITEKTUR / (9501399) S-2 TEKNIK SIPIL
KONSENTRASI ARSITEKTUR</t>
  </si>
  <si>
    <t>MUNAWIR</t>
  </si>
  <si>
    <t>15-05-1991</t>
  </si>
  <si>
    <t xml:space="preserve">5266. UNIVERSITAS RIAU FAKULTAS KEGURUAN DAN ILMU PENDIDIKAN </t>
  </si>
  <si>
    <t>(7100042) S-2 BIMBINGAN KONSELING</t>
  </si>
  <si>
    <t>SITTI HADIJA SAMUAL</t>
  </si>
  <si>
    <t>27-02-1993</t>
  </si>
  <si>
    <t xml:space="preserve">6079. UNIVERSITAS TIMOR FAKULTAS PERTANIAN 1
</t>
  </si>
  <si>
    <t>(7106051) S-2 AGRIBISNIS / (7199354) S-2 SOSIAL EKONOMI PERTANIAN</t>
  </si>
  <si>
    <t>HARUDDIN</t>
  </si>
  <si>
    <t>29-10-1993</t>
  </si>
  <si>
    <t xml:space="preserve">3145. UNIVERSITAS CENDERAWASIH FAKULTAS ILMU SOSIAL DAN ILMU POLITIK </t>
  </si>
  <si>
    <t>(7123005) S-2 ILMU PERPUSTAKAAN / (7199947) S-2 PERPUSTAKAAN</t>
  </si>
  <si>
    <t>IQBAL AIDAR IDRUS DM</t>
  </si>
  <si>
    <t xml:space="preserve">4965. UNIVERSITAS PATTIMURA FAKULTAS ILMU SOSIAL DAN ILMU POLITIK </t>
  </si>
  <si>
    <t>(7101601) S-2 ILMU PEMERINTAHAN</t>
  </si>
  <si>
    <t>ANDI MURSYIDAH</t>
  </si>
  <si>
    <t xml:space="preserve">4106. UNIVERSITAS NEGERI GORONTALO FAKULTAS OLAHRAGA DAN KESEHATAN </t>
  </si>
  <si>
    <t>(7101397) S-2 ADMINISTRASI DAN KEBIJAKAN KESEHATAN</t>
  </si>
  <si>
    <t>WENTI MARLENSI MAUBANA</t>
  </si>
  <si>
    <t>29-03-1994</t>
  </si>
  <si>
    <t xml:space="preserve">3152. UNIVERSITAS CENDERAWASIH FAKULTAS MATEMATIKA DAN ILMU PENGETAHUAN ALAM </t>
  </si>
  <si>
    <t>(7153001) S-2 FISIKA</t>
  </si>
  <si>
    <t>EVA MUHAJIRAH</t>
  </si>
  <si>
    <t xml:space="preserve">5622. UNIVERSITAS SULAWESI BARAT FAKULTAS PETERNAKAN DAN PERIKANAN </t>
  </si>
  <si>
    <t>(9501243) S-2 SUMBER DAYA AKUATIK</t>
  </si>
  <si>
    <t>SAHRAIN BUMULO</t>
  </si>
  <si>
    <t xml:space="preserve">4074. UNIVERSITAS NEGERI GORONTALO FAKULTAS ILMU SOSIAL </t>
  </si>
  <si>
    <t>(7145101) S-2 SOSIOLOGI PEMBANGUNAN / (7145300) S-2 SOSIOLOGI
PEDESAAN / (7192001) S-2 ILMU SOSIAL</t>
  </si>
  <si>
    <t>NAFI'AH</t>
  </si>
  <si>
    <t>29-01-1994</t>
  </si>
  <si>
    <t xml:space="preserve">3512. UNIVERSITAS LAMBUNG MANGKURAT FAKULTAS KEDOKTERAN </t>
  </si>
  <si>
    <t>(7102436) S-2 BIO MEDIK</t>
  </si>
  <si>
    <t>JAGODANG HARAHAP</t>
  </si>
  <si>
    <t xml:space="preserve">1527. AKADEMI KOMUNITAS NEGERI ACEH BARAT PROGRAM STUDI TEKNOLOGI PENGELASAN LOGAM </t>
  </si>
  <si>
    <t>(9500882) S-2 MAGISTER TEKNIK MESIN MATERIAL DAN MANUFAKTUR /
(9500883) S-2 MAGISTER TEKNIK MESIN PENDIDIKAN KEJURUAN
KONSENTRASI OTOMOTIF</t>
  </si>
  <si>
    <t>NUR SYAMSIAH</t>
  </si>
  <si>
    <t xml:space="preserve">2806. POLITEKNIK PERTANIAN NEGERI SAMARINDA JURUSAN MANAJEMEN PERTANIAN </t>
  </si>
  <si>
    <t>(7106100) S-2 ILMU KEHUTANAN</t>
  </si>
  <si>
    <t>HUMAIRA AFRILA</t>
  </si>
  <si>
    <t xml:space="preserve">3579. UNIVERSITAS LAMBUNG MANGKURAT FAKULTAS TEKNIK </t>
  </si>
  <si>
    <t>(7109103) S-2 TEKNIK SIPIL / (7109108) S-2 TEKNIK PENERBANGAN /
(9500177) S-2 TEKNIK DIRGANTARA</t>
  </si>
  <si>
    <t>LUTPI MAJIDI</t>
  </si>
  <si>
    <t>15-12-1988</t>
  </si>
  <si>
    <t xml:space="preserve">2904. UNIVERSITAS BANGKA BELITUNG FAKULTAS HUKUM 1
</t>
  </si>
  <si>
    <t>(9500592) S-2 HUKUM KONSENTRASI HUKUM ADMINISTRASI NEGARA</t>
  </si>
  <si>
    <t>AGUNG MUHAMAD TOHA</t>
  </si>
  <si>
    <t>14-07-1989</t>
  </si>
  <si>
    <t xml:space="preserve">2103. POLITEKNIK NEGERI INDRAMAYU JURUSAN TEKNIK PENDINGIN DAN TATA UDARA </t>
  </si>
  <si>
    <t>WIYAN AFRIYANTO PAMUNGKAS</t>
  </si>
  <si>
    <t xml:space="preserve">4023. UNIVERSITAS MUSAMUS FAKULTAS PERTANIAN 6
</t>
  </si>
  <si>
    <t>(7100466) S-2 TEKNOLOGI PASCA PANEN / (7106060) S-2 ILMU TANAH /
(7109126) S-2 TEKNOLOGI HASIL PERTANIAN / (7113065) S-2 SISTEM-
SISTEM PERTANIAN / (7113187) S-2 MITIGASI BENCANA KERUSAKAN LAHAN</t>
  </si>
  <si>
    <t>ARIZAL PRATAMA</t>
  </si>
  <si>
    <t xml:space="preserve">4022. UNIVERSITAS MUSAMUS FAKULTAS PERTANIAN 4
</t>
  </si>
  <si>
    <t>(7100137) S-2 ILMU PERIKANAN / (7100313) S-2 NATURAL RESOURCES
MANAGEMENT / (7100390) S-2 SOSIAL EKONOMI PERIKANAN / (7106510) S-
2 ILMU KELAUTAN / (7106511) S-2 MANAJEMEN SUMBER DAYA PANTAI /
(7155000) S-2 BIOLOGI / (7199453) S-2 AKUAKULTUR / (7199473) S-2
TEKNOLOGI PENANGKAPAN IKAN / (7199514) S-2 TEKNOLOGI HASIL
PERIKANAN / (7199713) S-2 ILMU PERAIRAN / (7201111) S-2 GENETIKA /
(9501163) S-2 REKAYASA GENETIK / (9501243) S-2 SUMBER DAYA AKUATIK</t>
  </si>
  <si>
    <t>FIKA KHOIRUN NISA</t>
  </si>
  <si>
    <t xml:space="preserve">4356. UNIVERSITAS NEGERI MALANG FAKULTAS SASTRA JURUSAN SENI DAN DESAIN </t>
  </si>
  <si>
    <t>(9501028) S-2 PENCIPTAAN SENI KONSENTRASI SENI RUPA / (9501218) S-2
SENI MEDIA REKAM</t>
  </si>
  <si>
    <t>NUSRITO ZALINS ADEKORY</t>
  </si>
  <si>
    <t>15-09-1989</t>
  </si>
  <si>
    <t xml:space="preserve">4547. UNIVERSITAS NEGERI PADANG FAKULTAS TEKNIK 2
</t>
  </si>
  <si>
    <t>(9500404) S-2 ANIMASI</t>
  </si>
  <si>
    <t>PUTRI SOSANTI SEMBIRING</t>
  </si>
  <si>
    <t xml:space="preserve">4437. UNIVERSITAS NEGERI MEDAN FAKULTAS ILMU SOSIAL </t>
  </si>
  <si>
    <t>KURNIA ARTHA MULYADEWI</t>
  </si>
  <si>
    <t>29-09-1994</t>
  </si>
  <si>
    <t xml:space="preserve">2189. POLITEKNIK NEGERI JEMBER JURUSAN PETERNAKAN 2
</t>
  </si>
  <si>
    <t>(7103748) S-2 TEKNOLOGI HASIL TERNAK</t>
  </si>
  <si>
    <t>ROY IBRAHIM</t>
  </si>
  <si>
    <t xml:space="preserve">2984. UNIVERSITAS BENGKULU FAKULTAS PERTANIAN 2
</t>
  </si>
  <si>
    <t>(7100095) S-2 FITOPATOLOGI / (7101050) S-2 PENYAKIT TANAMAN</t>
  </si>
  <si>
    <t>RHENI DIAN PUSPITASARI</t>
  </si>
  <si>
    <t>14-11-1988</t>
  </si>
  <si>
    <t>SESTRY MISFADHILA</t>
  </si>
  <si>
    <t xml:space="preserve">5284. UNIVERSITAS RIAU FAKULTAS MATEMATIKA DAN ILMU PENGETAHUAN ALAM </t>
  </si>
  <si>
    <t>(7199405) S-2 KIMIA ANORGANIK</t>
  </si>
  <si>
    <t>PRAMESTI ADIKA RATRI</t>
  </si>
  <si>
    <t>29-07-1993</t>
  </si>
  <si>
    <t xml:space="preserve">5226. UNIVERSITAS PENDIDIKAN GANESHA FAKULTAS TEKNIK DAN KEJURUAN </t>
  </si>
  <si>
    <t>(9501058) S-2 PENDIDIKAN KEJURUAN KONSENTRASI KECANTIKAN</t>
  </si>
  <si>
    <t>MAULIDA HIRDIANTI BANDI</t>
  </si>
  <si>
    <t xml:space="preserve">2653. POLITEKNIK NEGERI TANAH LAUT 3
</t>
  </si>
  <si>
    <t>(7101220) S-2 AKUNTANSI</t>
  </si>
  <si>
    <t>LUKMAN HAKIM</t>
  </si>
  <si>
    <t>14-08-1992</t>
  </si>
  <si>
    <t xml:space="preserve">4349. UNIVERSITAS NEGERI MALANG FAKULTAS PENDIDIKAN PSIKOLOGI JURUSAN PSIKOLOGI </t>
  </si>
  <si>
    <t>(9500876) S-2 MAGISTER SAINS PSIKOLOGI KLINIS</t>
  </si>
  <si>
    <t>MUHAMMAD KURNIA</t>
  </si>
  <si>
    <t xml:space="preserve">3038. UNIVERSITAS BORNEO FAKULTAS TEKNIK 2
</t>
  </si>
  <si>
    <t>BATARI AYU SARASWATI GUNTUR PRABANCONO
MULYADI SIWI</t>
  </si>
  <si>
    <t>14-02-1987</t>
  </si>
  <si>
    <t xml:space="preserve">1558. AKADEMI KOMUNITAS NEGERI SENI DAN BUDAYA YOGYAKARTA JURUSAN KARAWITAN </t>
  </si>
  <si>
    <t>(9501013) S-2 PENCIPTAAN DAN PENGKAJIAN SENI KONSENTRASI MUSIK
NUSANTARA</t>
  </si>
  <si>
    <t>NUR AYUN R. YUSUF</t>
  </si>
  <si>
    <t>20-06-1991</t>
  </si>
  <si>
    <t xml:space="preserve">4113. UNIVERSITAS NEGERI GORONTALO FAKULTAS OLAHRAGA DAN KESEHATAN </t>
  </si>
  <si>
    <t>(9500843) S-2 MAGISTER KEPERAWATAN KONSENTRASI KEPERAWATAN
KOMUNITAS</t>
  </si>
  <si>
    <t>IDA WAHYULIANA, S.H,MH</t>
  </si>
  <si>
    <t>20-07-1991</t>
  </si>
  <si>
    <t xml:space="preserve">6112. UNIVERSITAS TRUNOJOYO MADURA FAKULTAS HUKUM </t>
  </si>
  <si>
    <t>RIZAL ARIZALDY RAMLY</t>
  </si>
  <si>
    <t>22-07-1995</t>
  </si>
  <si>
    <t xml:space="preserve">5637. UNIVERSITAS SULAWESI BARAT FAKULTAS TEKNIK 2
</t>
  </si>
  <si>
    <t>(7100398) S-2 TEKNIK INFORMATIKA / (7110110) S-2 TEKNOLOGI
PENDIDIKAN / (7199447) S-2 MANAJEMEN INFORMATIKA / (7199500) S-2
TEKNIK KOMPUTER</t>
  </si>
  <si>
    <t>DEVI VALENTINO WAAS</t>
  </si>
  <si>
    <t>30-12-1987</t>
  </si>
  <si>
    <t xml:space="preserve">5002. UNIVERSITAS PATTIMURA FAKULTAS MATEMATIKA DAN ILMU PENGETAHUAN ALAM </t>
  </si>
  <si>
    <t>FANI AULIA DIANNASTITI</t>
  </si>
  <si>
    <t>23-08-1996</t>
  </si>
  <si>
    <t xml:space="preserve">3699. UNIVERSITAS MALIKUSSALEH FAKULTAS PERTANIAN 1
</t>
  </si>
  <si>
    <t>TRI SUSANTO</t>
  </si>
  <si>
    <t xml:space="preserve">5551. UNIVERSITAS SRIWIJAYA FAKULTAS TEKNIK 2
</t>
  </si>
  <si>
    <t>MUHAMMAD RIZALI</t>
  </si>
  <si>
    <t>22-05-1994</t>
  </si>
  <si>
    <t xml:space="preserve">4416. UNIVERSITAS NEGERI MEDAN FAKULTAS BAHASA DAN SENI </t>
  </si>
  <si>
    <t>MUH. SOFYAN</t>
  </si>
  <si>
    <t xml:space="preserve">2735. POLITEKNIK PERTANIAN NEGERI KUPANG JURUSAN PETERNAKAN </t>
  </si>
  <si>
    <t>(7106200) S-2 ILMU PETERNAKAN</t>
  </si>
  <si>
    <t>JEFRIANUS NINO</t>
  </si>
  <si>
    <t>21-07-1990</t>
  </si>
  <si>
    <t xml:space="preserve">6073. UNIVERSITAS TIMOR FAKULTAS PERTANIAN 1
</t>
  </si>
  <si>
    <t>(7199505) S-2 TEKNIK MESIN PERTANIAN DAN PANGAN / (9500193) S-2
TEKNIK PERTANIAN DAN BIOSISTEM</t>
  </si>
  <si>
    <t>RYAN ARYADIN PUTRA</t>
  </si>
  <si>
    <t xml:space="preserve">4754. UNIVERSITAS NUSA CENDANA FAKULTAS PETERNAKAN </t>
  </si>
  <si>
    <t>(7101194) S-2 TEKNOLOGI HASIL PETERNAKAN / (7101195) S-2 NUTRISI
DAN PAKAN TERNAK / (7106200) S-2 ILMU PETERNAKAN / (9500144) S-2
PRODUKSI DAN TEKNOLOGI PAKAN TERNAK / (9501448) S-2 TEKNOLOGI
PRODUKSI TERNAK</t>
  </si>
  <si>
    <t>SIMON EDISON MULIK</t>
  </si>
  <si>
    <t>ADWAN BAHAR, ST</t>
  </si>
  <si>
    <t>23-02-1988</t>
  </si>
  <si>
    <t xml:space="preserve">5640. UNIVERSITAS SULAWESI BARAT FAKULTAS TEKNIK 2
</t>
  </si>
  <si>
    <t>(7100456) S-2 TEKNIK SIPIL STRUKTUR</t>
  </si>
  <si>
    <t>RANNA KURNIA</t>
  </si>
  <si>
    <t xml:space="preserve">5445. UNIVERSITAS SILIWANGI FAKULTAS TEKNIK 2
</t>
  </si>
  <si>
    <t>(7199571) S-2 SISTEM DAN TEKNIK JALAN RAYA / (9501419) S-2 TEKNIK
SIPIL KONSENTRASI TEKNIK JALAN RAYA</t>
  </si>
  <si>
    <t>GITA NUR AISYAH</t>
  </si>
  <si>
    <t>ANDREAS LEONARDO SUMENDAP</t>
  </si>
  <si>
    <t xml:space="preserve">4407. UNIVERSITAS NEGERI MANADO FAKULTAS TEKNIK 6
</t>
  </si>
  <si>
    <t>JULIANDRI PETRA PAULUS SURENTU</t>
  </si>
  <si>
    <t>DWI YUNY SYLFANIA</t>
  </si>
  <si>
    <t xml:space="preserve">1896. POLITEKNIK MANUFAKTUR NEGERI BANGKA BELITUNG JURUSAN TEKNIK ELEKTRONIKA </t>
  </si>
  <si>
    <t>(7100144) S-2 JARINGAN KOMPUTER / (7100398) S-2 TEKNIK INFORMATIKA
/ (7160010) S-2 ILMU KOMPUTER / (7199355) S-2 SISTEM INFORMASI /
(7199449) S-2 MULTIMEDIA</t>
  </si>
  <si>
    <t>MELATI NURUL INSANI</t>
  </si>
  <si>
    <t xml:space="preserve">4315. UNIVERSITAS NEGERI MAKASSAR FAKULTAS TEKNIK 3
</t>
  </si>
  <si>
    <t>AS'AD SHIDQY AZIZ</t>
  </si>
  <si>
    <t>19-10-1991</t>
  </si>
  <si>
    <t xml:space="preserve">2324. POLITEKNIK NEGERI MADURA JURUSAN TEKNIK LISTRIK INDUSTRI </t>
  </si>
  <si>
    <t>(7100414) S-2 TEKNIK ELEKTRO (CONTROL) / (7100899) S-2 TEKNIK
ELEKTRO-ELEKTRONIKA / (7105100) S-2 INSTRUMENTASI DAN KONTROL /
(9500180) S-2 TEKNIK ELEKTRO KONSENTRASI ARUS KUAT</t>
  </si>
  <si>
    <t>LINTAR BRILLIAN PINTAKAMI</t>
  </si>
  <si>
    <t xml:space="preserve">3466. UNIVERSITAS KHAIRUN FAKULTAS PERTANIAN 3
</t>
  </si>
  <si>
    <t>(7106051) S-2 AGRIBISNIS / (7199353) S-2 PENYULUHAN DAN KOMUNIKASI
PERTANIAN / (7199354) S-2 SOSIAL EKONOMI PERTANIAN</t>
  </si>
  <si>
    <t>KURNIAWAN</t>
  </si>
  <si>
    <t xml:space="preserve">4793. UNIVERSITAS PALANGKARAYA FAKULTAS KEGURUAN DAN ILMU PENDIDIKAN </t>
  </si>
  <si>
    <t>(7156000) S-2 PENDIDIKAN MATEMATIKA</t>
  </si>
  <si>
    <t>CYECILIA PICAL</t>
  </si>
  <si>
    <t>19-09-1991</t>
  </si>
  <si>
    <t xml:space="preserve">5006. UNIVERSITAS PATTIMURA FAKULTAS PERIKANAN DAN ILMU KELAUTAN </t>
  </si>
  <si>
    <t>(7106511) S-2 MANAJEMEN SUMBER DAYA PANTAI</t>
  </si>
  <si>
    <t>MUHAMMAD IDRIS PUTRA. ST.,M.ENG</t>
  </si>
  <si>
    <t xml:space="preserve">3206. UNIVERSITAS HALU OLEO FAKULTAS TEKNIK JURUSAN TEKNIK MESIN </t>
  </si>
  <si>
    <t>RADINAL BAKRI</t>
  </si>
  <si>
    <t xml:space="preserve">4913. UNIVERSITAS PAPUA FAKULTAS TEKNIK 2
</t>
  </si>
  <si>
    <t>NURFAISAH BAHARUDDIN</t>
  </si>
  <si>
    <t xml:space="preserve">4235. UNIVERSITAS NEGERI MAKASSAR FAKULTAS EKONOMI </t>
  </si>
  <si>
    <t>(7100069) S-2 EKONOMI / (7100281) S-2 PENDIDIKAN EKONOMI</t>
  </si>
  <si>
    <t>SITI NARDIYAH MUHRAMI, S.PD</t>
  </si>
  <si>
    <t>NUR OKTAVIN IDRIS</t>
  </si>
  <si>
    <t>28-10-1988</t>
  </si>
  <si>
    <t xml:space="preserve">5639. UNIVERSITAS SULAWESI BARAT FAKULTAS TEKNIK 2
</t>
  </si>
  <si>
    <t>(7100609) S-2 MANAJEMEN INFORMASI / (7101106) S-2 MANAJEMEN
TEKNOLOGI INFORMASI / (7109106) S-2 TEKNOLOGI INFORMASI / (7199355)
S-2 SISTEM INFORMASI / (9500154) S-2 REKAYASA PERANGKAT LUNAK</t>
  </si>
  <si>
    <t>ALFIYANDRI</t>
  </si>
  <si>
    <t>19-07-1991</t>
  </si>
  <si>
    <t xml:space="preserve">4549. UNIVERSITAS NEGERI PADANG FAKULTAS TEKNIK 2
</t>
  </si>
  <si>
    <t>(7100076) S-2 ELEKTRONIKA / (7199486) S-2 MEKATRONIKA / (9501229) S-2
SISTEM PENGATUR</t>
  </si>
  <si>
    <t>AKALILY MARDHIYYA</t>
  </si>
  <si>
    <t>14-11-1993</t>
  </si>
  <si>
    <t xml:space="preserve">2134. POLITEKNIK NEGERI JAKARTA JURUSAN TEKNIK ELEKTRO </t>
  </si>
  <si>
    <t>(7100460) S-2 TEKNIK TELEKOMUNIKASI</t>
  </si>
  <si>
    <t>FITRIANSAL</t>
  </si>
  <si>
    <t xml:space="preserve">4221. UNIVERSITAS NEGERI MAKASSAR FAKULTAS BAHASA DAN SASTRA </t>
  </si>
  <si>
    <t>(7110082) S-2 PENDIDIKAN BAHASA INDONESIA / (9501034) S-2
PENDIDIKAN BAHASA KONSENTRASI BAHASA INDONESIA</t>
  </si>
  <si>
    <t>LIYANDO HERMAWAN HASIBUAN</t>
  </si>
  <si>
    <t>22-07-1996</t>
  </si>
  <si>
    <t xml:space="preserve">4862. UNIVERSITAS PALANGKARAYA FAKULTAS TEKNIK 2
</t>
  </si>
  <si>
    <t>(7160010) S-2 ILMU KOMPUTER / (7160020) S-2 INFORMATIKA / (7199355)
S-2 SISTEM INFORMASI / (9500154) S-2 REKAYASA PERANGKAT LUNAK</t>
  </si>
  <si>
    <t>ARFAN</t>
  </si>
  <si>
    <t>14-09-1993</t>
  </si>
  <si>
    <t xml:space="preserve">4110. UNIVERSITAS NEGERI GORONTALO FAKULTAS OLAHRAGA DAN KESEHATAN </t>
  </si>
  <si>
    <t>(7102300) S-2 FARMASI</t>
  </si>
  <si>
    <t>MUH. HIDAYAT</t>
  </si>
  <si>
    <t>20-04-1993</t>
  </si>
  <si>
    <t>AGUS RUSDIN</t>
  </si>
  <si>
    <t>14-08-1996</t>
  </si>
  <si>
    <t>ELIA DAMAYANTI</t>
  </si>
  <si>
    <t xml:space="preserve">2987. UNIVERSITAS BENGKULU FAKULTAS PERTANIAN 1
</t>
  </si>
  <si>
    <t>(7145300) S-2 SOSIOLOGI PEDESAAN</t>
  </si>
  <si>
    <t>REINAL PUTALAN</t>
  </si>
  <si>
    <t xml:space="preserve">5626. UNIVERSITAS SULAWESI BARAT FAKULTAS PETERNAKAN DAN PERIKANAN </t>
  </si>
  <si>
    <t>(7199473) S-2 TEKNOLOGI PENANGKAPAN IKAN / (7199514) S-2 TEKNOLOGI
HASIL PERIKANAN</t>
  </si>
  <si>
    <t>JENNY RATNA IKA SETIAWATI</t>
  </si>
  <si>
    <t>23-03-1992</t>
  </si>
  <si>
    <t xml:space="preserve">2393. POLITEKNIK NEGERI MEDIA KREATIF JURUSAN PENERBITAN </t>
  </si>
  <si>
    <t>(7199372) S-2 FOTOGRAFI / (7199674) S-2 PENCIPTAAN DAN PENGKAJIAN
SENI</t>
  </si>
  <si>
    <t>FADHLINA MUHARMI HARAHAP</t>
  </si>
  <si>
    <t>24-08-1989</t>
  </si>
  <si>
    <t xml:space="preserve">5260. UNIVERSITAS RIAU FAKULTAS KEDOKTERAN 1
</t>
  </si>
  <si>
    <t>(9501510) SPESIALIS-I PATOLOGI ANATOMI / (9501511) SPESIALIS-I
PATOLOGI KLINIK</t>
  </si>
  <si>
    <t>KARINA EGA NIRWANA</t>
  </si>
  <si>
    <t>16-05-1992</t>
  </si>
  <si>
    <t xml:space="preserve">3309. UNIVERSITAS JEMBER FAKULTAS ILMU SOSIAL DAN ILMU POLITIK </t>
  </si>
  <si>
    <t>(7100145) S-2 KAJIAN PARIWISATA / (7100735) S-2 PERENCANAAN
KEPARIWISATAAN / (9500903) S-2 MANAJEMEN HOTEL / (9500909) S-2
MANAJEMEN KONSENTRASI HOSPITALITY MANAGEMENT</t>
  </si>
  <si>
    <t>FRANDY AKYUWEN</t>
  </si>
  <si>
    <t>22-01-1994</t>
  </si>
  <si>
    <t xml:space="preserve">4997. UNIVERSITAS PATTIMURA FAKULTAS MATEMATIKA DAN ILMU PENGETAHUAN ALAM </t>
  </si>
  <si>
    <t>(7153000) S-2 ILMU FISIKA</t>
  </si>
  <si>
    <t>SALMAN HAMJA SIOMBONE</t>
  </si>
  <si>
    <t>24-12-1992</t>
  </si>
  <si>
    <t>MUHAMMAD IMAN DARMAWAN.M.PD</t>
  </si>
  <si>
    <t>24-02-1990</t>
  </si>
  <si>
    <t>SUCAHYO MAS'AN AL WAHID</t>
  </si>
  <si>
    <t>27-03-1990</t>
  </si>
  <si>
    <t xml:space="preserve">3025. UNIVERSITAS BORNEO FAKULTAS KEGURUAN DAN ILMU PENDIDIKAN </t>
  </si>
  <si>
    <t>NURFAIJAH</t>
  </si>
  <si>
    <t>22-01-1990</t>
  </si>
  <si>
    <t xml:space="preserve">2794. POLITEKNIK PERTANIAN NEGERI PAYAKUMBUH JURUSAN TEKNOLOGI PERTANIAN </t>
  </si>
  <si>
    <t>(7199364) S-2 TEKNIK SIPIL DAN LINGKUNGAN / (9500776) S-2 KETEKNIKAN
PERTANIAN KONSENTRASI SUMBER DAYA AIR</t>
  </si>
  <si>
    <t>M DAUD AK</t>
  </si>
  <si>
    <t xml:space="preserve">5988. UNIVERSITAS TEUKU UMAR FAKULTAS PERTANIAN 1
</t>
  </si>
  <si>
    <t>(7100565) S-2 BIO TEKNOLOGI / (7199347) S-2 MIKROBIOLOGI</t>
  </si>
  <si>
    <t>HERWIC KRISJUARDTO PINOA</t>
  </si>
  <si>
    <t xml:space="preserve">4980. UNIVERSITAS PATTIMURA FAKULTAS KEGURUAN DAN ILMU PENDIDIKAN </t>
  </si>
  <si>
    <t>(9501111) S-2 PENGELOLAAN SUMBER DAYA LINGKUNGAN DAN
PEMBANGUNAN</t>
  </si>
  <si>
    <t>R. HADAPININGRANI KUSUMOHENDRARTO</t>
  </si>
  <si>
    <t xml:space="preserve">2390. POLITEKNIK NEGERI MEDIA KREATIF JURUSAN DESAIN </t>
  </si>
  <si>
    <t>(7100066) S-2 DESAIN KOMUNIKASI VISUAL / (7100240) S-2 PENCIPTAAN
SENI / (7199463) S-2 DESAIN PRODUK</t>
  </si>
  <si>
    <t>ANDI NUR WERE RIO</t>
  </si>
  <si>
    <t>IMAM FATHURAHMAN</t>
  </si>
  <si>
    <t>23-11-1990</t>
  </si>
  <si>
    <t>RENDRA CHRISTIAN SAMOSIR</t>
  </si>
  <si>
    <t>24-04-1995</t>
  </si>
  <si>
    <t xml:space="preserve">3128. UNIVERSITAS CENDERAWASIH FAKULTAS HUKUM 6
</t>
  </si>
  <si>
    <t>(7113153) S-2 HUKUM TATANEGARA / (7199851) S-2 HUKUM PERDATA</t>
  </si>
  <si>
    <t>METHODIUS KOSSAY</t>
  </si>
  <si>
    <t>P - PUTRA/PUTRI PAPUA DAN PAPUA BARAT 1</t>
  </si>
  <si>
    <t>DIMAS PRISTOVANI RIANANDA</t>
  </si>
  <si>
    <t xml:space="preserve">2718. POLITEKNIK PERKAPALAN NEGERI SURABAYA JURUSAN TEKNIK KELISTRIKAN KAPAL </t>
  </si>
  <si>
    <t>MACHIKO NUGRAHA INDRIYANTO</t>
  </si>
  <si>
    <t>24-03-1991</t>
  </si>
  <si>
    <t xml:space="preserve">2363. POLITEKNIK NEGERI MANADO JURUSAN PARIWISATA 4
</t>
  </si>
  <si>
    <t>(7100346) S-2 PERHOTELAN / (7199260) S-2 PARIWISATA / (7199459) S-2
BAHASA MANDARIN</t>
  </si>
  <si>
    <t>RYAN ANDERSON SIMANJUNTAK</t>
  </si>
  <si>
    <t>DESY PUTRIANA DEWI</t>
  </si>
  <si>
    <t>26-03-1994</t>
  </si>
  <si>
    <t xml:space="preserve">5464. UNIVERSITAS SINGAPERBANGSA KARAWANG FAKULTAS ILMU KESEHATAN </t>
  </si>
  <si>
    <t>(9501057) S-2 PENDIDIKAN KEJURUAN KONSENTRASI BOGA</t>
  </si>
  <si>
    <t>RADHI MALADZI</t>
  </si>
  <si>
    <t>28-07-1993</t>
  </si>
  <si>
    <t xml:space="preserve">2150. POLITEKNIK NEGERI JAKARTA JURUSAN TEKNIK MESIN </t>
  </si>
  <si>
    <t>(9501363) S-2 TEKNIK MESIN KONSENTRASI KONSTRUKSI PERANCANGAN</t>
  </si>
  <si>
    <t>ABDUL QADIR JAILANI</t>
  </si>
  <si>
    <t xml:space="preserve">6031. UNIVERSITAS TIDAR FAKULTAS PERTANIAN 5
</t>
  </si>
  <si>
    <t>(7106431) S-2 BUDIDAYA PERAIRAN</t>
  </si>
  <si>
    <t>LUTFIATUNNISA</t>
  </si>
  <si>
    <t>TRI WANDA SEPTIAN</t>
  </si>
  <si>
    <t>28-09-1989</t>
  </si>
  <si>
    <t xml:space="preserve">5520. UNIVERSITAS SRIWIJAYA FAKULTAS ILMU KOMPUTER 2
</t>
  </si>
  <si>
    <t>(7100756) S-2 SISTEM KOMPUTER / (7199500) S-2 TEKNIK KOMPUTER /
(9501302) S-2 TEKNIK ELEKTRO KONSENTRASI TEKNIK SISTEM KOMPUTER
/ (9501426) S-2 TEKNIK SISTEM KOMPUTER</t>
  </si>
  <si>
    <t>DIAN PRATIWI</t>
  </si>
  <si>
    <t>31-08-1989</t>
  </si>
  <si>
    <t xml:space="preserve">3175. UNIVERSITAS HALU OLEO FAKULTAS ILMU BUDAYA JURUSAN SASTRA PERANCIS </t>
  </si>
  <si>
    <t>(7100266) S-2 PENDIDIKAN BAHASA PERANCIS / (7100379) S-2 SASTRA
PERANCIS / (9500727) S-2 ILMU SUSASTRA KONSENTRASI SATRA PRANCIS</t>
  </si>
  <si>
    <t>PUTI PRIYANA</t>
  </si>
  <si>
    <t xml:space="preserve">5043. UNIVERSITAS PEMBANGUNAN NASIONAL "VETERAN" JAKARTA FAKULTAS HUKUM </t>
  </si>
  <si>
    <t>(7100625) S-2 HUKUM ACARA / (7123010) S-2 ILMU HUKUM</t>
  </si>
  <si>
    <t>NANA SARI</t>
  </si>
  <si>
    <t xml:space="preserve">3737. UNIVERSITAS MARITIM RAJA ALI HAJI FAKULTAS EKONOMI </t>
  </si>
  <si>
    <t>(7101430) S-2 MANAJEMEN KEUANGAN / (7199012) S-2 MANAJEMEN</t>
  </si>
  <si>
    <t>VICARDY KEMPA</t>
  </si>
  <si>
    <t>24-03-1992</t>
  </si>
  <si>
    <t xml:space="preserve">4982. UNIVERSITAS PATTIMURA FAKULTAS KEGURUAN DAN ILMU PENDIDIKAN </t>
  </si>
  <si>
    <t>BONICA OKTAVIONA</t>
  </si>
  <si>
    <t>22-10-1994</t>
  </si>
  <si>
    <t xml:space="preserve">2786. POLITEKNIK PERTANIAN NEGERI PAYAKUMBUH JURUSAN BUDIDAYA TANAMAN PANGAN </t>
  </si>
  <si>
    <t>(9501146) S-2 PRODUKSI RUMINANSIA</t>
  </si>
  <si>
    <t>ALOYSIUS PASKALIS LANGGA BT</t>
  </si>
  <si>
    <t>21-06-1989</t>
  </si>
  <si>
    <t xml:space="preserve">2246. POLITEKNIK NEGERI KUPANG JURUSAN PARIWISATA 6
</t>
  </si>
  <si>
    <t>(7199260) S-2 PARIWISATA</t>
  </si>
  <si>
    <t>M KHALIS ILMI</t>
  </si>
  <si>
    <t>31-08-1994</t>
  </si>
  <si>
    <t xml:space="preserve">3867. UNIVERSITAS MATARAM FAKULTAS TEKNOLOGI PANGAN DAN AGROINDUSTRI </t>
  </si>
  <si>
    <t>U - UMUM 8</t>
  </si>
  <si>
    <t>(7100164) S-2 KETEKNIKAN PERTANIAN / (7101129) S-2 TEKNIK SISTEM /
(7102411) S-2 ILMU PANGAN / (7106021) S-2 TEKNIK PERTANIAN / (7199364)
S-2 TEKNIK SIPIL DAN LINGKUNGAN / (7199505) S-2 TEKNIK MESIN
PERTANIAN DAN PANGAN / (9500190) S-2 TEKNIK MESIN DAN BIOSISTEM /
(9500193) S-2 TEKNIK PERTANIAN DAN BIOSISTEM</t>
  </si>
  <si>
    <t>ENDAH PRAHMAWATI</t>
  </si>
  <si>
    <t>25-09-1990</t>
  </si>
  <si>
    <t>MATEUS FINALDO SETA WIKANDARU</t>
  </si>
  <si>
    <t xml:space="preserve">1563. AKADEMI KOMUNITAS NEGERI SENI DAN BUDAYA YOGYAKARTA JURUSAN TARI </t>
  </si>
  <si>
    <t>(7100509) S-2 PENGKAJIAN SENI PERTUNJUKAN DAN SENI RUPA</t>
  </si>
  <si>
    <t>M. ARIFUDDIN</t>
  </si>
  <si>
    <t xml:space="preserve">3896. UNIVERSITAS MULAWARMAN FAKULTAS FARMASI 2
</t>
  </si>
  <si>
    <t>(9500544) S-2 FARMASI KONSENTRASI TEKNOLOGI FARMASI DAN
KOSMETIK</t>
  </si>
  <si>
    <t>DEWI MAYASARI</t>
  </si>
  <si>
    <t>28-07-1992</t>
  </si>
  <si>
    <t>YANUAR IKHSAN PAMUJI</t>
  </si>
  <si>
    <t xml:space="preserve">1704. INSTITUT SENI INDONESIA YOGYAKARTA FAKULTAS SENI RUPA </t>
  </si>
  <si>
    <t>(9501118) S-2 PENGKAJIAN DAN PENCIPTAAN SENI KONSENTRASI SENI
GRAFIS / (9501211) S-2 SENI KONSENTRASI SENI GRAFIS</t>
  </si>
  <si>
    <t>ASTRADA</t>
  </si>
  <si>
    <t xml:space="preserve">2487. POLITEKNIK NEGERI PONTIANAK JURUSAN TEKNIK MESIN </t>
  </si>
  <si>
    <t>(7199369) S-2 TEKNIK MESIN / (9501364) S-2 TEKNIK MESIN KONSENTRASI
KONVERSI MATERIAL</t>
  </si>
  <si>
    <t>AGUNG DWI NUGROHO</t>
  </si>
  <si>
    <t>AULIA RAHMI</t>
  </si>
  <si>
    <t xml:space="preserve">4189. UNIVERSITAS NEGERI JAKARTA FAKULTAS ILMU PENDIDIKAN </t>
  </si>
  <si>
    <t>RONY KRISWIBOWO</t>
  </si>
  <si>
    <t xml:space="preserve">2323. POLITEKNIK NEGERI MADURA JURUSAN TEKNIK LISTRIK INDUSTRI </t>
  </si>
  <si>
    <t>(7100398) S-2 TEKNIK INFORMATIKA / (7160010) S-2 ILMU KOMPUTER /
(7199355) S-2 SISTEM INFORMASI / (7199368) S-2 TEKNIK INFORMATIKA
DAN KOMPUTER</t>
  </si>
  <si>
    <t>NIRWANA HAIDAR HARI</t>
  </si>
  <si>
    <t>M. FAIZ NASHRULLAH</t>
  </si>
  <si>
    <t xml:space="preserve">6139. UNIVERSITAS TRUNOJOYO MADURA FAKULTAS KEISLAMAN </t>
  </si>
  <si>
    <t>(7103422) S-2 HUKUM SYARIAH / (7123050) S-2 HUKUM ISLAM</t>
  </si>
  <si>
    <t>SITI FAUZIAH LUBIS</t>
  </si>
  <si>
    <t>29-07-1994</t>
  </si>
  <si>
    <t xml:space="preserve">4458. UNIVERSITAS NEGERI MEDAN FAKULTAS TEKNIK 3
</t>
  </si>
  <si>
    <t>(9501095) S-2 PENDIDIKAN TEKNOLOGI DAN KEJURUAN KONSENTRASI
TATA RIAS</t>
  </si>
  <si>
    <t>MANGGALAWATI TANDE BURA</t>
  </si>
  <si>
    <t xml:space="preserve">3126. UNIVERSITAS CENDERAWASIH FAKULTAS EKONOMI DAN BISNIS </t>
  </si>
  <si>
    <t>(7100660) S-2 AKUNTANSI FORENSIK / (9500388) S-2 AKUNTANSI
KONSENTRASI AUDITING / (9500392) S-2 AKUNTANSI KONSENTRASI
PERPAJAKAN / (9500395) S-2 AKUNTANSI KONSENTRASI SISTEM
INFORMASI AKUNTANSI</t>
  </si>
  <si>
    <t>IYAN BARLIAN, MH</t>
  </si>
  <si>
    <t xml:space="preserve">5652. UNIVERSITAS SULTAN AGENG TIRTAYASA FAKULTAS HUKUM </t>
  </si>
  <si>
    <t>(7199851) S-2 HUKUM PERDATA</t>
  </si>
  <si>
    <t>EISTIFANI FAJRIN</t>
  </si>
  <si>
    <t>31-08-1991</t>
  </si>
  <si>
    <t xml:space="preserve">2191. POLITEKNIK NEGERI JEMBER JURUSAN PETERNAKAN 1
</t>
  </si>
  <si>
    <t>(7199494) S-2 PRODUKSI TERNAK</t>
  </si>
  <si>
    <t>DEDY ASHARI</t>
  </si>
  <si>
    <t xml:space="preserve">5396. UNIVERSITAS SEMBILANBELAS NOVEMBER KOLAKA FAKULTAS SAINS DAN TEKNOLOGI </t>
  </si>
  <si>
    <t>LAODE MUHAMAD IRSAN</t>
  </si>
  <si>
    <t xml:space="preserve">4029. UNIVERSITAS MUSAMUS FAKULTAS TEKNIK 6
</t>
  </si>
  <si>
    <t>(7103710) S-2 PENGINDERAAN JARAK JAUH / (7113054) S-2 MANAJEMEN
KOMPUTER / (7160010) S-2 ILMU KOMPUTER / (7199355) S-2 SISTEM
INFORMASI / (7199447) S-2 MANAJEMEN INFORMATIKA</t>
  </si>
  <si>
    <t>LIDIA PASKALIA NIPU</t>
  </si>
  <si>
    <t>27-03-1993</t>
  </si>
  <si>
    <t xml:space="preserve">4758. UNIVERSITAS NUSA CENDANA FAKULTAS SAINS DAN TEKNIK </t>
  </si>
  <si>
    <t>(7101227) S-2 TEKNIK PERTAMBANGAN / (7104500) S-2 GEODESI /
(7104700) S-2 TEKNIK GEOLOGI / (7109109) S-2 TEKNIK LINGKUNGAN /
(7109121) S-2 TEKNIK GEOMATIKA / (7113060) S-2 PERTAMBANGAN /
(7131010) S-2 ILMU LINGKUNGAN / (7199008) S-2 TEKNIK PANAS BUMI /
(7199222) S-2 REKAYASA PERTAMBANGAN / (7199225) S-2 TEKNIK GEODESI
/ (7199227) S-2 TEKNIK GEOFISIKA / (7199230) S-2 TEKNIK PERMINYAKAN /
(9500050) S-2 ILMU GEODESI</t>
  </si>
  <si>
    <t>RISALD</t>
  </si>
  <si>
    <t>15-05-1993</t>
  </si>
  <si>
    <t xml:space="preserve">6087. UNIVERSITAS TIMOR FAKULTAS PERTANIAN 2
</t>
  </si>
  <si>
    <t>(9500062) S-2 ILMU KOMPUTER KONSENTRASI REKAYASA PERANGKAT
LUNAK / (9500680) S-2 ILMU KOMPUTER KONSENTRASI REKAYASA
REKAYASA JARINGAN</t>
  </si>
  <si>
    <t>ERNI AGUSTIN RAHAYU</t>
  </si>
  <si>
    <t xml:space="preserve">1595. INSTITUT SENI BUDAYA INDONESIA BANDUNG FAKULTAS SENI PERTUNJUKKAN </t>
  </si>
  <si>
    <t>(7199674) S-2 PENCIPTAAN DAN PENGKAJIAN SENI / (9501018) S-2
PENCIPTAAN DAN PENGKAJIAN SENI KONSENTRASI PENCIPTAAN SENI /
(9501208) S-2 SENI KONSENTRASI PENCIPTAAN SENI</t>
  </si>
  <si>
    <t>BARTOLOMIUS HARPAD</t>
  </si>
  <si>
    <t>29-10-1987</t>
  </si>
  <si>
    <t xml:space="preserve">2807. POLITEKNIK PERTANIAN NEGERI SAMARINDA JURUSAN MANAJEMEN PERTANIAN </t>
  </si>
  <si>
    <t>(7102172) S-2 TEKNIK ELEKTRO / (7109106) S-2 TEKNOLOGI INFORMASI</t>
  </si>
  <si>
    <t>ANINDITHA RACHMAH RAMADHIANI</t>
  </si>
  <si>
    <t xml:space="preserve">3606. UNIVERSITAS LAMPUNG FAKULTAS KEDOKTERAN 2
</t>
  </si>
  <si>
    <t>(7102300) S-2 FARMASI / (9500527) S-2 FARMASI KONSENTRASI
BIOTEKNOLOGI DAN BAHAN ALAM</t>
  </si>
  <si>
    <t>NANDA SURYA FEBRIANTA</t>
  </si>
  <si>
    <t>23-02-1992</t>
  </si>
  <si>
    <t xml:space="preserve">2098. POLITEKNIK NEGERI INDRAMAYU JURUSAN TEKNIK INFORMATIKA </t>
  </si>
  <si>
    <t>(7100576) S-2 ADMINISTRASI RUMAH SAKIT</t>
  </si>
  <si>
    <t>M. NUR FAIZI</t>
  </si>
  <si>
    <t xml:space="preserve">2053. POLITEKNIK NEGERI BENGKALIS JURUSAN TEKNIK ELEKTRO </t>
  </si>
  <si>
    <t>(7100897) S-2 TEKNIK ELEKTRO-TEKNIK SISTEM PENGATURAN</t>
  </si>
  <si>
    <t>BEMBI AKBAR SERAWAI</t>
  </si>
  <si>
    <t>30-09-1994</t>
  </si>
  <si>
    <t xml:space="preserve">2991. UNIVERSITAS BENGKULU FAKULTAS PERTANIAN 1
</t>
  </si>
  <si>
    <t>(7100337) S-2 PENYULUHAN PERTANIAN</t>
  </si>
  <si>
    <t>MAICHEL ARVAN PANANGGUNG</t>
  </si>
  <si>
    <t xml:space="preserve">2433. POLITEKNIK NEGERI NUSA UTARA JURUSAN PERIKANAN DAN KEBAHARIAN </t>
  </si>
  <si>
    <t>TITA JUWITA</t>
  </si>
  <si>
    <t>19-01-1990</t>
  </si>
  <si>
    <t xml:space="preserve">5902. UNIVERSITAS TERBUKA FAKULTAS EKONOMI UNIVERSITAS TERBUKA UPT UPBJJ-UT JAKARTA </t>
  </si>
  <si>
    <t>(7199260) S-2 PARIWISATA / (9500581) S-2 HOSPITALITY / (9500993) S-2
PARIWISATA KONSENTRASI DESTINASI WISATA</t>
  </si>
  <si>
    <t>ALEX KISANJANI</t>
  </si>
  <si>
    <t>29-04-1992</t>
  </si>
  <si>
    <t xml:space="preserve">3987. UNIVERSITAS MULAWARMAN FAKULTAS TEKNIK 1
</t>
  </si>
  <si>
    <t>EKO RUDIAWAN JAMZURI</t>
  </si>
  <si>
    <t>15-03-1991</t>
  </si>
  <si>
    <t xml:space="preserve">2030. POLITEKNIK NEGERI BATAM JURUSAN TEKNIK ELEKTRO </t>
  </si>
  <si>
    <t>(7102172) S-2 TEKNIK ELEKTRO / (7113125) S-2 ELECTRICAL ENGINEERING
/ (9500031) S-2 ELECTRICAL AND CONTROL ENGINEERING / (9500033) S-2
ELEKTRONIK DAN SISTEM</t>
  </si>
  <si>
    <t>DESSY OKTANI</t>
  </si>
  <si>
    <t>29-10-1986</t>
  </si>
  <si>
    <t>ANDI IKMAL RACHMAN</t>
  </si>
  <si>
    <t>27-11-1991</t>
  </si>
  <si>
    <t xml:space="preserve">5172. UNIVERSITAS PENDIDIKAN GANESHA FAKULTAS EKONOMI </t>
  </si>
  <si>
    <t>(9500921) S-2 MANAJEMEN KONSENTRASI MANAJEMEN SISTEM INFORMASI</t>
  </si>
  <si>
    <t>HENDRY YUDHA PRATAMA</t>
  </si>
  <si>
    <t>27-11-1993</t>
  </si>
  <si>
    <t>NUR MUTTAQIEN ZUHRI</t>
  </si>
  <si>
    <t xml:space="preserve">4751. UNIVERSITAS NUSA CENDANA FAKULTAS PERTANIAN 2
</t>
  </si>
  <si>
    <t>(7100070) S-2 EKONOMI PERTANIAN / (7101136) S-2 PENYULUH PERTANIAN
/ (7106051) S-2 AGRIBISNIS / (7199354) S-2 SOSIAL EKONOMI PERTANIAN</t>
  </si>
  <si>
    <t>DERMAWAN</t>
  </si>
  <si>
    <t>13-08-1995</t>
  </si>
  <si>
    <t xml:space="preserve">4457. UNIVERSITAS NEGERI MEDAN FAKULTAS TEKNIK 3
</t>
  </si>
  <si>
    <t>(9501094) S-2 PENDIDIKAN TEKNOLOGI DAN KEJURUAN KONSENTRASI
TATA BUSANA</t>
  </si>
  <si>
    <t>SRI RAMADHANA</t>
  </si>
  <si>
    <t>17-05-1987</t>
  </si>
  <si>
    <t xml:space="preserve">3551. UNIVERSITAS LAMBUNG MANGKURAT FAKULTAS PERIKANAN DAN KELAUTAN </t>
  </si>
  <si>
    <t>(7100137) S-2 ILMU PERIKANAN / (7101060) S-2 BUDI DAYA PERIKANAN /
(7106431) S-2 BUDIDAYA PERAIRAN</t>
  </si>
  <si>
    <t>GRACE M N NAHUWAY</t>
  </si>
  <si>
    <t>15-04-1993</t>
  </si>
  <si>
    <t xml:space="preserve">4899. UNIVERSITAS PAPUA FAKULTAS PERTAMBANGAN DAN PERMINYAKAN </t>
  </si>
  <si>
    <t>(7101227) S-2 TEKNIK PERTAMBANGAN</t>
  </si>
  <si>
    <t>RAJIANSYAH</t>
  </si>
  <si>
    <t xml:space="preserve">2506. POLITEKNIK NEGERI SAMARINDA JURUSAN JURUSAN TEKNOLOGI INFORMASI </t>
  </si>
  <si>
    <t>DIANA IRMAWATI PRADANI</t>
  </si>
  <si>
    <t xml:space="preserve">2356. POLITEKNIK NEGERI MALANG JURUSAN TEKNIK SIPIL 2
</t>
  </si>
  <si>
    <t>SRI GUNDA FAHRIANA FAHRUDDIN, S.FT</t>
  </si>
  <si>
    <t>30-04-1992</t>
  </si>
  <si>
    <t xml:space="preserve">3188. UNIVERSITAS HALU OLEO FAKULTAS KEGURUAN DAN ILMU PENDIDIKAN JURUSAN ILMU KEOLAHRAGAAN </t>
  </si>
  <si>
    <t>(7101793) S-2 ILMU KEOLAHRAGAAN / (7113151) S-2 FISIOLOGI
KEOLAHRAGAAN / (7113177) S-2 KEOLAHRAGAAN</t>
  </si>
  <si>
    <t>YUNITA DJAMALU</t>
  </si>
  <si>
    <t>17-02-1987</t>
  </si>
  <si>
    <t xml:space="preserve">4086. UNIVERSITAS NEGERI GORONTALO FAKULTAS MATEMATIKA DAN ILMU PENGETAHUAN ALAM </t>
  </si>
  <si>
    <t>(9500731) S-2 INSTRUMEN DAN KONTROL / (9501312) S-2 TEKNIK FISIKA
KEAHLIAN INSTRUMEN DAN KONTROL</t>
  </si>
  <si>
    <t>APRIDONA SURIZKA</t>
  </si>
  <si>
    <t xml:space="preserve">2613. POLITEKNIK NEGERI SRIWIJAYA JURUSAN TEKNIK KOMPUTER </t>
  </si>
  <si>
    <t>(7109106) S-2 TEKNOLOGI INFORMASI</t>
  </si>
  <si>
    <t>LISYA SEPTIANI PUTRI</t>
  </si>
  <si>
    <t>23-09-1994</t>
  </si>
  <si>
    <t xml:space="preserve">3499. UNIVERSITAS LAMBUNG MANGKURAT FAKULTAS ILMU SOSIAL DAN ILMU POLITIK </t>
  </si>
  <si>
    <t>(7145100) S-2 SOSIOLOGI</t>
  </si>
  <si>
    <t>JANESKA WIDIA</t>
  </si>
  <si>
    <t xml:space="preserve">4009. UNIVERSITAS MUSAMUS FAKULTAS ILMU SOSIAL DAN ILMU POLITIK </t>
  </si>
  <si>
    <t>(7100105) S-2 HUBUNGAN INTERNASIONAL / (7100138) S-2 ILMU SOSIOLOGI
/ (7101350) S-2 ADMINISTRASI PUBLIK / (7101601) S-2 ILMU
PEMERINTAHAN / (7104100) S-2 ANTROPOLOGI / (7123005) S-2 ILMU
PERPUSTAKAAN / (7146010) S-2 ILMU KOMUNIKASI / (7192000) S-2 ILMU
POLITIK / (7199007) S-2 ADMINISTRASI PEMBANGUNAN / (9500609) S-2
ILMU ADMINISTRASI PEMBANGUNAN / (9501135) S-2 PERPUSTAKAAN DAN
SAINS INFORMASI / (9501161) S-2 PUBLIK RELATION</t>
  </si>
  <si>
    <t>YOSI GLODIA TANGDIAGA</t>
  </si>
  <si>
    <t>FADHILLAH SRIMEUTIA</t>
  </si>
  <si>
    <t xml:space="preserve">5584. UNIVERSITAS SULAWESI BARAT FAKULTAS ILMU SOSIAL DAN ILMU POLITIK </t>
  </si>
  <si>
    <t>(7104100) S-2 ANTROPOLOGI / (7145100) S-2 SOSIOLOGI</t>
  </si>
  <si>
    <t>MILKA RANTE</t>
  </si>
  <si>
    <t>19-09-1989</t>
  </si>
  <si>
    <t xml:space="preserve">2684. POLITEKNIK NEGERI UJUNG PANDANG JURUSAN TEKNIK MESIN </t>
  </si>
  <si>
    <t>HERRY SETIAWAN</t>
  </si>
  <si>
    <t>29-05-1990</t>
  </si>
  <si>
    <t xml:space="preserve">3516. UNIVERSITAS LAMBUNG MANGKURAT FAKULTAS KEDOKTERAN </t>
  </si>
  <si>
    <t>(9500671) S-2 ILMU KEPERAWATAN KONSENTRASI MANAJEMEN</t>
  </si>
  <si>
    <t>AHMAD RIDHO SASTRA</t>
  </si>
  <si>
    <t>20-01-1994</t>
  </si>
  <si>
    <t xml:space="preserve">3640. UNIVERSITAS LAMPUNG FAKULTAS TEKNIK 4
</t>
  </si>
  <si>
    <t>(7199225) S-2 TEKNIK GEODESI / (7199226) S-2 TEKNIK GEODESI DAN
GEOMATIKA</t>
  </si>
  <si>
    <t>JACKLIEN M. LAINSAMPUTTY</t>
  </si>
  <si>
    <t>30-01-1988</t>
  </si>
  <si>
    <t xml:space="preserve">4928. UNIVERSITAS PATTIMURA 2
</t>
  </si>
  <si>
    <t>(7100350) S-2 PETERNAKAN</t>
  </si>
  <si>
    <t>AHMAD NASHIRUDDIN MR</t>
  </si>
  <si>
    <t>15-02-1992</t>
  </si>
  <si>
    <t xml:space="preserve">4238. UNIVERSITAS NEGERI MAKASSAR FAKULTAS EKONOMI </t>
  </si>
  <si>
    <t>HAMIDAH MUSLIMAH</t>
  </si>
  <si>
    <t>AMIRUDDIN</t>
  </si>
  <si>
    <t>HARINI LESTARI</t>
  </si>
  <si>
    <t>RENI ALFIYAH</t>
  </si>
  <si>
    <t>19-11-1993</t>
  </si>
  <si>
    <t xml:space="preserve">5184. UNIVERSITAS PENDIDIKAN GANESHA FAKULTAS HUKUM DAN ILMU SOSIAL </t>
  </si>
  <si>
    <t>(7199796) S-2 PENDIDIKAN ILMU PENGETAHUAN SOSIAL</t>
  </si>
  <si>
    <t>NADIA PUTERI UTAMI</t>
  </si>
  <si>
    <t>13-12-1989</t>
  </si>
  <si>
    <t xml:space="preserve">1999. POLITEKNIK NEGERI BANJARMASIN JURUSAN AKUNTANSI </t>
  </si>
  <si>
    <t>(7102537) S-2 MANAJEMEN AKUNTANSI PEMERINTAHAN / (7103621) S-2
AKUNTANSI KONSENTRASI AKUNTANSI PEMERINTAHAN</t>
  </si>
  <si>
    <t>MUTIARA EFENDI</t>
  </si>
  <si>
    <t xml:space="preserve">2452. POLITEKNIK NEGERI PADANG JURUSAN TEKNIK MESIN </t>
  </si>
  <si>
    <t>(7199503) S-2 TEKNIK MESIN KONVERSI ENERGI</t>
  </si>
  <si>
    <t>BUDI UTOMO WISESA</t>
  </si>
  <si>
    <t>20-05-1992</t>
  </si>
  <si>
    <t>MUCHAMMAD FAUZAN MUKHLIS</t>
  </si>
  <si>
    <t xml:space="preserve">5667. UNIVERSITAS SULTAN AGENG TIRTAYASA FAKULTAS KEDOKTERAN </t>
  </si>
  <si>
    <t>(9500591) S-2 HUKUM KESEHATAN (S-1 PROFESI DOKTER)</t>
  </si>
  <si>
    <t>I KETUT TIRTAYASA</t>
  </si>
  <si>
    <t xml:space="preserve">1955. POLITEKNIK NEGERI BALI JURUSAN TEKNIK SIPIL 1
</t>
  </si>
  <si>
    <t>(7100456) S-2 TEKNIK SIPIL STRUKTUR / (7109103) S-2 TEKNIK SIPIL</t>
  </si>
  <si>
    <t>RINI SETIAWATI</t>
  </si>
  <si>
    <t xml:space="preserve">2641. POLITEKNIK NEGERI SUBANG JURUSAN AGROINDUSTRI </t>
  </si>
  <si>
    <t>(7108211) S-2 TEKNOLOGI INDUSTRI PERTANIAN / (7109126) S-2
TEKNOLOGI HASIL PERTANIAN</t>
  </si>
  <si>
    <t>DENTRI IRTAS</t>
  </si>
  <si>
    <t xml:space="preserve">2619. POLITEKNIK NEGERI SRIWIJAYA JURUSAN TEKNIK MESIN </t>
  </si>
  <si>
    <t>(7199369) S-2 TEKNIK MESIN / (9501311) S-2 TEKNIK ENERGI TERBARUKAN</t>
  </si>
  <si>
    <t>FADHIL FUAD RACHMAN</t>
  </si>
  <si>
    <t>13-05-1995</t>
  </si>
  <si>
    <t>JUGLANS H PIETERSZ</t>
  </si>
  <si>
    <t xml:space="preserve">5018. UNIVERSITAS PATTIMURA FAKULTAS PERTANIAN 1
</t>
  </si>
  <si>
    <t>(7100199) S-2 MANAJEMEN HUTAN</t>
  </si>
  <si>
    <t>YUSHRA</t>
  </si>
  <si>
    <t xml:space="preserve">2732. POLITEKNIK PERTANIAN NEGERI KUPANG JURUSAN PERIKANAN DAN KELAUTAN </t>
  </si>
  <si>
    <t>(7106510) S-2 ILMU KELAUTAN / (7108212) S-2 TEKNOLOGI KELAUTAN</t>
  </si>
  <si>
    <t>HERILIMIANSYAH</t>
  </si>
  <si>
    <t xml:space="preserve">5628. UNIVERSITAS SULAWESI BARAT FAKULTAS PETERNAKAN DAN PERIKANAN </t>
  </si>
  <si>
    <t>(7101134) S-2 NUTRISI DAN MAKANANTERNAK / (9500113) S-2 NUTRISI DAN
TEKNOLOGI PAKAN / (9500690) S-2 ILMU NUTRISI TERNAK</t>
  </si>
  <si>
    <t>UMMI RISTI AYUNI RAHMAN</t>
  </si>
  <si>
    <t>31-12-1992</t>
  </si>
  <si>
    <t xml:space="preserve">3822. UNIVERSITAS MATARAM FAKULTAS KEGURUAN DAN ILMU PENDIDIKAN </t>
  </si>
  <si>
    <t>(7100839) S-2 SENI TARI</t>
  </si>
  <si>
    <t>SARIMAH</t>
  </si>
  <si>
    <t xml:space="preserve">3771. UNIVERSITAS MARITIM RAJA ALI HAJI FAKULTAS TEKNIK </t>
  </si>
  <si>
    <t>(7102163) S-2 STATISTIKA / (7103619) S-2 AKTUARIA / (7170000) S-2
MATEMATIKA</t>
  </si>
  <si>
    <t>PAULINA HANI RUSMAWATI</t>
  </si>
  <si>
    <t xml:space="preserve">1937. POLITEKNIK NEGERI BALI JURUSAN ADMISTRASI NIAGA </t>
  </si>
  <si>
    <t>DESYANA GHAFARUNNISA</t>
  </si>
  <si>
    <t>21-12-1994</t>
  </si>
  <si>
    <t xml:space="preserve">2237. POLITEKNIK NEGERI KETAPANG JURUSAN TEKNIK PERTAMBANGAN </t>
  </si>
  <si>
    <t>(9501348) S-2 TEKNIK LINGKUNGAN PERTAMBANGAN</t>
  </si>
  <si>
    <t>FALERIUS SOMARWAIN</t>
  </si>
  <si>
    <t xml:space="preserve">4929. UNIVERSITAS PATTIMURA 2
</t>
  </si>
  <si>
    <t>(7100750) S-2 PENDIDIKAN JASMANI / (9501056) S-2 PENDIDIKAN JASMANI
OLAHRAGA DAN KESEHATAN</t>
  </si>
  <si>
    <t>IVAN ADIEL ABEDNEGO</t>
  </si>
  <si>
    <t xml:space="preserve">2482. POLITEKNIK NEGERI PONTIANAK JURUSAN TEKNIK ARSITEKTUR </t>
  </si>
  <si>
    <t>(7101109) S-2 DESAIN KAWASAN BINAAN / (7109127) S-2 TEKNIK
ARSITEKTUR / (9500412) S-2 ARSITEKTUR KONSENTRASI PERANCANGAN
ARSITEKTUR</t>
  </si>
  <si>
    <t>MUHAMAD ZIAUL HAQ, S.KOM ,M.KOM</t>
  </si>
  <si>
    <t>13-11-1988</t>
  </si>
  <si>
    <t xml:space="preserve">3472. UNIVERSITAS KHAIRUN FAKULTAS TEKNIK 6
</t>
  </si>
  <si>
    <t>(7100386) S-2 SISTEM INFORMATIKA / (7100398) S-2 TEKNIK INFORMATIKA
/ (7160010) S-2 ILMU KOMPUTER / (7160020) S-2 INFORMATIKA</t>
  </si>
  <si>
    <t>YULINDA SAKINAH MUNIM</t>
  </si>
  <si>
    <t xml:space="preserve">3469. UNIVERSITAS KHAIRUN FAKULTAS TEKNIK 3
</t>
  </si>
  <si>
    <t>(7100833) S-2 MATERIAL / (7101161) S-2 TEKNIK MESIN KONSENTRASI
KONVERSI ENERGI / (7109105) S-2 TEKNIK KIMIA / (7110031) S-2 TEKNIK
INDUSTRI / (7199230) S-2 TEKNIK PERMINYAKAN / (7199369) S-2 TEKNIK
MESIN / (7199410) S-2 TEKNIK PERKAPALAN</t>
  </si>
  <si>
    <t>DITIA FITRI ARINDA, SGZ., MPH</t>
  </si>
  <si>
    <t xml:space="preserve">5537. UNIVERSITAS SRIWIJAYA FAKULTAS KESEHATAN MASYARAKAT </t>
  </si>
  <si>
    <t>(7102500) S-2 ILMU GIZI / (7199152) S-2 GIZI KLINIK / (7199435) S-2 GIZI</t>
  </si>
  <si>
    <t>ZULFAJRI</t>
  </si>
  <si>
    <t xml:space="preserve">3655. UNIVERSITAS MALIKUSSALEH FAKULTAS HUKUM 4
</t>
  </si>
  <si>
    <t>(7123010) S-2 ILMU HUKUM / (9500597) S-2 HUKUM KONSENTRASI
PERBANKAN SYARIAH</t>
  </si>
  <si>
    <t>WAHYU RAMADHANI, S.H.,M.H.</t>
  </si>
  <si>
    <t>15-05-1987</t>
  </si>
  <si>
    <t>USWATUN HASANAH</t>
  </si>
  <si>
    <t>16-01-1994</t>
  </si>
  <si>
    <t>PUTERI PEKERTI WULANDARI S.SI., M.SI</t>
  </si>
  <si>
    <t>27-05-1992</t>
  </si>
  <si>
    <t xml:space="preserve">4858. UNIVERSITAS PALANGKARAYA FAKULTAS PERTANIAN 2
</t>
  </si>
  <si>
    <t>(7170000) S-2 MATEMATIKA / (7199894) S-2 STATISTIK</t>
  </si>
  <si>
    <t>SRI FITRIANI MONOARFA</t>
  </si>
  <si>
    <t>25-02-1994</t>
  </si>
  <si>
    <t xml:space="preserve">4118. UNIVERSITAS NEGERI GORONTALO FAKULTAS PERIKANAN DAN ILMU KELAUTAN </t>
  </si>
  <si>
    <t>(9500655) S-2 ILMU KELAUTAN DAN PERIKANAN KONSENTRASI KEBIJAKAN
PENGELOLAAN SUMBERDAYA PERIKANAN / (9500705) S-2 ILMU PERIKANAN
KONSENTRASI KONSERVASI</t>
  </si>
  <si>
    <t>NUR AFRA</t>
  </si>
  <si>
    <t>28-12-1991</t>
  </si>
  <si>
    <t xml:space="preserve">4829. UNIVERSITAS PALANGKARAYA FAKULTAS MATEMATIKA DAN ILMU PENGETAHUAN ALAM </t>
  </si>
  <si>
    <t>(7100094) S-2 FISIOLOGI TUMBUHAN / (7155000) S-2 BIOLOGI</t>
  </si>
  <si>
    <t>GESIA M. URLIALY</t>
  </si>
  <si>
    <t>14-12-1993</t>
  </si>
  <si>
    <t xml:space="preserve">4992. UNIVERSITAS PATTIMURA FAKULTAS KEGURUAN DAN ILMU PENDIDIKAN </t>
  </si>
  <si>
    <t>WARDINA SUWEDY, S.T. M.T.</t>
  </si>
  <si>
    <t xml:space="preserve">5398. UNIVERSITAS SEMBILANBELAS NOVEMBER KOLAKA FAKULTAS SAINS DAN TEKNOLOGI </t>
  </si>
  <si>
    <t>(7100347) S-2 PERKAPALAN / (7199410) S-2 TEKNIK PERKAPALAN</t>
  </si>
  <si>
    <t>KHUSNUL KHATIMAH</t>
  </si>
  <si>
    <t>27-02-1991</t>
  </si>
  <si>
    <t xml:space="preserve">6108. UNIVERSITAS TRUNOJOYO MADURA FAKULTAS EKONOMI DAN BISNIS </t>
  </si>
  <si>
    <t>(7100559) S-2 EKONOMI PUBLIK / (9500500) S-2 EKONOMI KELEMBAGAAN /
(9500507) S-2 EKONOMI SUMBER DAYA ALAM DAN LINGKUNGAN</t>
  </si>
  <si>
    <t>ALMUNTASIR</t>
  </si>
  <si>
    <t xml:space="preserve">5942. UNIVERSITAS TEUKU UMAR FAKULTAS EKONOMI 2
</t>
  </si>
  <si>
    <t>(6200005) S-2 MASTER OF BUSINESS ADMINISTRATION / (7101310) S-2
ILMU MANAJEMEN / (7199012) S-2 MANAJEMEN / (7199111) S-2 MASTER
OF COMMERCE / (7199218) S-2 MASTER OF INTERNATIONAL BUSINESS /
(7199332) S-2 MASTER OF SCIENCE IN FINANCE / (7199809) S-2 MAGISTER
SAINS MANAJEMEN / (9500104) S-2 MASTER OF ECONOMICS AND FINANCE
/ (9500947) S-2 MASTER OF SCIENCE IN HUMAN RESOURCE / (9500948) S-2
MASTER OF SCIENCE IN MARKETING</t>
  </si>
  <si>
    <t>KURNIA DWI SARI UTAMI</t>
  </si>
  <si>
    <t xml:space="preserve">2117. POLITEKNIK NEGERI JAKARTA JURUSAN AKUNTANSI 6
</t>
  </si>
  <si>
    <t>(9501130) S-2 PERBANKAN DAN KEUANGAN</t>
  </si>
  <si>
    <t>LINTANG ARUM NDALU</t>
  </si>
  <si>
    <t xml:space="preserve">1703. INSTITUT SENI INDONESIA YOGYAKARTA FAKULTAS SENI RUPA </t>
  </si>
  <si>
    <t>(7101082) S-2 MAGISTER DESAIN / (7101257) S-2 PERANCANGAN /
(9501122) S-2 PENGKAJIAN SENI KONSENTRASI DESAIN INTERIOR</t>
  </si>
  <si>
    <t>MOH. RIFA'I B. LANDU</t>
  </si>
  <si>
    <t xml:space="preserve">4927. UNIVERSITAS PATTIMURA 4
</t>
  </si>
  <si>
    <t>(7104700) S-2 TEKNIK GEOLOGI</t>
  </si>
  <si>
    <t>PUTRI DWI KINANTI DJAHAMOUW</t>
  </si>
  <si>
    <t>28-04-1994</t>
  </si>
  <si>
    <t xml:space="preserve">2253. POLITEKNIK NEGERI KUPANG JURUSAN TEKNIK SIPIL 6
</t>
  </si>
  <si>
    <t>ARIES DWI ADIGUNA</t>
  </si>
  <si>
    <t xml:space="preserve">3854. UNIVERSITAS MATARAM FAKULTAS PERTANIAN 2
</t>
  </si>
  <si>
    <t>(9500622) S-2 ILMU EKONOMI KONSENTRASI AKUNTANSI / (9500713) S-2
ILMU PERTANIAN KONSENTRASI AGRIBISNIS</t>
  </si>
  <si>
    <t>LISA WIDYAWATI</t>
  </si>
  <si>
    <t>14-12-1986</t>
  </si>
  <si>
    <t xml:space="preserve">5618. UNIVERSITAS SULAWESI BARAT FAKULTAS PERTANIAN DAN KEHUTANAN </t>
  </si>
  <si>
    <t>(7109126) S-2 TEKNOLOGI HASIL PERTANIAN</t>
  </si>
  <si>
    <t>NUR IMAM SAIFULOH</t>
  </si>
  <si>
    <t>20-07-1994</t>
  </si>
  <si>
    <t xml:space="preserve">3389. UNIVERSITAS JENDERAL SOEDIRMAN FAKULTAS EKONOMI DAN BISNIS </t>
  </si>
  <si>
    <t>(7100121) S-2 ILMU EKONOMI STUDI PEMBANGUNAN</t>
  </si>
  <si>
    <t>DEFRI ILHAM</t>
  </si>
  <si>
    <t xml:space="preserve">5291. UNIVERSITAS RIAU FAKULTAS PERIKANAN DAN KELAUTAN </t>
  </si>
  <si>
    <t>(7100222) S-2 OCEANOGRAFI / (7106510) S-2 ILMU KELAUTAN / (9500784)
S-2 KIMIA BAHAN ALAM LAUT</t>
  </si>
  <si>
    <t>LUTHFI NUR'AZKIYA</t>
  </si>
  <si>
    <t>26-09-1988</t>
  </si>
  <si>
    <t xml:space="preserve">5491. UNIVERSITAS SINGAPERBANGSA KARAWANG FAKULTAS PERTANIAN </t>
  </si>
  <si>
    <t>(7106051) S-2 AGRIBISNIS</t>
  </si>
  <si>
    <t>SURYA TRIATMAJA RAMADHANI SUTANTO</t>
  </si>
  <si>
    <t>25-04-1989</t>
  </si>
  <si>
    <t xml:space="preserve">2668. POLITEKNIK NEGERI UJUNG PANDANG JURUSAN TEKNIK ELEKTRO </t>
  </si>
  <si>
    <t>(7100650) S-2 TEKNIK ELEKTRO MINAT UTAMA TEKNOLOGI INFORMASI</t>
  </si>
  <si>
    <t>AHMAD RIZAL</t>
  </si>
  <si>
    <t xml:space="preserve">4584. UNIVERSITAS NEGERI SEMARANG FAKULTAS ILMU KEOLAHRAGAAN </t>
  </si>
  <si>
    <t>(7100838) S-2 MANAJEMEN OLAHRAGA / (7110200) S-2 PENDIDIKAN OLAH
RAGA</t>
  </si>
  <si>
    <t>SRI YULAN UMAR, M.PD.</t>
  </si>
  <si>
    <t>29-03-1992</t>
  </si>
  <si>
    <t xml:space="preserve">4385. UNIVERSITAS NEGERI MANADO FAKULTAS ILMU PENDIDIKAN </t>
  </si>
  <si>
    <t>(7100294) S-2 PENDIDIKAN KHUSUS</t>
  </si>
  <si>
    <t>ANDI IQRA PRADIPTA NATSIR</t>
  </si>
  <si>
    <t>20-03-1994</t>
  </si>
  <si>
    <t xml:space="preserve">5567. UNIVERSITAS SULAWESI BARAT FAKULTAS EKONOMI 3
</t>
  </si>
  <si>
    <t>(7101001) S-2 AKUNTANSI KONSENTRASI AKUNTANSI SEKTOR PUBLIK</t>
  </si>
  <si>
    <t>RETNO WAHYUDI</t>
  </si>
  <si>
    <t xml:space="preserve">2279. POLITEKNIK NEGERI LAMPUNG JURUSAN TEKNOLOGI PERTANIAN </t>
  </si>
  <si>
    <t>(7100164) S-2 KETEKNIKAN PERTANIAN / (7106010) S-2 MEKANISASI
PERTANIAN / (7199369) S-2 TEKNIK MESIN / (9500193) S-2 TEKNIK
PERTANIAN DAN BIOSISTEM</t>
  </si>
  <si>
    <t>ACHMAD REZA RIZKY</t>
  </si>
  <si>
    <t>27-07-1992</t>
  </si>
  <si>
    <t xml:space="preserve">3059. UNIVERSITAS BRAWIJAYA FAKULTAS ILMU ADMINISTRASI </t>
  </si>
  <si>
    <t>(7101350) S-2 ADMINISTRASI PUBLIK</t>
  </si>
  <si>
    <t>TITEN DARLIS SANTI</t>
  </si>
  <si>
    <t>25-12-1992</t>
  </si>
  <si>
    <t xml:space="preserve">4537. UNIVERSITAS NEGERI PADANG FAKULTAS PARIWISATA DAN PERHOTELAN </t>
  </si>
  <si>
    <t>(7199493) S-2 PENDIDIKAN TATA BOGA / (9501096) S-2 PENDIDIKAN
TEKNOLOGI DAN KEJURUAN KOSENTRASI PENDIDIKAN KESEJAHTERAAN
KELUARGA</t>
  </si>
  <si>
    <t>NUR FITRIYANI</t>
  </si>
  <si>
    <t>18-03-1991</t>
  </si>
  <si>
    <t xml:space="preserve">2101. POLITEKNIK NEGERI INDRAMAYU JURUSAN TEKNIK PENDINGIN DAN TATA UDARA </t>
  </si>
  <si>
    <t>ARAGANI TIMUR KANISTREN</t>
  </si>
  <si>
    <t xml:space="preserve">2037. POLITEKNIK NEGERI BATAM JURUSAN TEKNIK INFORMATIKA </t>
  </si>
  <si>
    <t>(7100024) S-2 ANIMASI DIGITAL / (7100066) S-2 DESAIN KOMUNIKASI
VISUAL / (7100240) S-2 PENCIPTAAN SENI / (7199449) S-2 MULTIMEDIA /
(7199462) S-2 DESAIN GRAFIS / (9500404) S-2 ANIMASI / (9500405) S-2
ANIMASI DAN GAME / (9500406) S-2 ANIMASI KOMPUTER / (9500407) S-2
ANIMASI KOMPUTER DAN EFEK VISUAL / (9500415) S-2 AUDIO COMPOSING
/ (9500486) S-2 DESAIN KONSENTRASI ANIMASI / (9501193) S-2 SCREEN
AND MEDIA</t>
  </si>
  <si>
    <t>NOPI TIKASARI</t>
  </si>
  <si>
    <t>28-11-1994</t>
  </si>
  <si>
    <t xml:space="preserve">2947. UNIVERSITAS BENGKULU FAKULTAS EKONOMI DAN BISNIS </t>
  </si>
  <si>
    <t>YUDHISTIRA KUNCORO ADI</t>
  </si>
  <si>
    <t xml:space="preserve">4026. UNIVERSITAS MUSAMUS FAKULTAS PERTANIAN 6
</t>
  </si>
  <si>
    <t>(7100095) S-2 FITOPATOLOGI / (7100102) S-2 HAMA DAN PENYAKIT
TUMBUHAN / (7100814) S-2 HORTIKULTURA / (7102411) S-2 ILMU PANGAN
/ (7102935) S-2 PATOLOGI TUMBUHAN / (7106025) S-2 PEMULIAAN
TANAMAN / (7106050) S-2 AGRONOMI / (7106060) S-2 ILMU TANAH /
(7106111) S-2 ILMU TANAMAN / (7109103) S-2 TEKNIK SIPIL / (7113065) S-2
SISTEM-SISTEM PERTANIAN / (7113197) S-2 PENGELOLAAN DAERAH
ALIRAN SUNGAI / (7155000) S-2 BIOLOGI / (7199358) S-2 KEHUTANAN /
(7199426) S-2 ENTOMOLOGI / (7201111) S-2 GENETIKA / (9500048) S-2
ILMU BENIH / (9500978) S-2 MIKROBIOLOGI PERTANIAN / (9501110) S-2
PENGELOLAAN SUMBER DAYA AIR PERTANIAN / (9501154) S-2 PROTEKSI
TANAMAN / (9501163) S-2 REKAYASA GENETIK</t>
  </si>
  <si>
    <t>JOHANA ANIKE MENDES</t>
  </si>
  <si>
    <t>SAREMAY MAX ROMARIO SAWAKI</t>
  </si>
  <si>
    <t>23-12-1989</t>
  </si>
  <si>
    <t>MAYADIAR A. REDJEB</t>
  </si>
  <si>
    <t xml:space="preserve">3436. UNIVERSITAS KHAIRUN FAKULTAS HUKUM 3
</t>
  </si>
  <si>
    <t>(7100155) S-2 KENOTARIATAN / (7100342) S-2 PERDATA / (7123010) S-2
ILMU HUKUM</t>
  </si>
  <si>
    <t>ASTUTI NURLAILA KILWOUW, SH</t>
  </si>
  <si>
    <t>14-06-1988</t>
  </si>
  <si>
    <t>SISKA ERIZA</t>
  </si>
  <si>
    <t>ELISA GORETTI SINAGA</t>
  </si>
  <si>
    <t xml:space="preserve">3013. UNIVERSITAS BORNEO FAKULTAS ILMU KESEHATAN 3
</t>
  </si>
  <si>
    <t>(7199252) S-2 KEBIDANAN / (9500746) S-2 KEBIDANAN TERAPAN</t>
  </si>
  <si>
    <t>FERBUM NICHOLA TELNONI</t>
  </si>
  <si>
    <t xml:space="preserve">2251. POLITEKNIK NEGERI KUPANG JURUSAN TEKNIK SIPIL 6
</t>
  </si>
  <si>
    <t>(7100451) S-2 TEKNIK PLANOLOGI / (7109103) S-2 TEKNIK SIPIL</t>
  </si>
  <si>
    <t>ADRIANZ MARIO TETHOOL</t>
  </si>
  <si>
    <t xml:space="preserve">3156. UNIVERSITAS CENDERAWASIH FAKULTAS MATEMATIKA DAN ILMU PENGETAHUAN ALAM </t>
  </si>
  <si>
    <t>(7102300) S-2 FARMASI / (9500792) S-2 KIMIA KONSENTRASI ORGANIK</t>
  </si>
  <si>
    <t>MAGDALENA MAKABA</t>
  </si>
  <si>
    <t>31-05-1989</t>
  </si>
  <si>
    <t>PUTU ANINDIA SEKARNINGRUM</t>
  </si>
  <si>
    <t>18-09-1988</t>
  </si>
  <si>
    <t xml:space="preserve">6178. UNIVERSITAS UDAYANA FAKULTAS KEDOKTERAN 6
</t>
  </si>
  <si>
    <t>(6104014) SPESIALIS I KESEHATAN ANAK</t>
  </si>
  <si>
    <t>NELA SHARON</t>
  </si>
  <si>
    <t xml:space="preserve">3884. UNIVERSITAS MULAWARMAN FAKULTAS FARMASI 5
</t>
  </si>
  <si>
    <t>(9500541) S-2 FARMASI KONSENTRASI PENGHANTARAN OBAT</t>
  </si>
  <si>
    <t>RIJALUL FIKRI</t>
  </si>
  <si>
    <t xml:space="preserve">3648. UNIVERSITAS MALIKUSSALEH FAKULTAS EKONOMI DAN BISNIS </t>
  </si>
  <si>
    <t>(7100795) S-2 KEUANGAN SYARIAH</t>
  </si>
  <si>
    <t>CHAIRULLAH</t>
  </si>
  <si>
    <t>30-12-1989</t>
  </si>
  <si>
    <t xml:space="preserve">2834. UNIVERSITAS ANDALAS FAKULTAS ILMU BUDAYA 1
</t>
  </si>
  <si>
    <t>(7100088) S-2 FILOLOGI</t>
  </si>
  <si>
    <t>STELLA KOTADINY</t>
  </si>
  <si>
    <t xml:space="preserve">4963. UNIVERSITAS PATTIMURA FAKULTAS ILMU SOSIAL DAN ILMU POLITIK </t>
  </si>
  <si>
    <t>FITRIA DIUMAYANI ANWAR</t>
  </si>
  <si>
    <t>13-05-1989</t>
  </si>
  <si>
    <t xml:space="preserve">5274. UNIVERSITAS RIAU FAKULTAS KEPERAWATAN 1
</t>
  </si>
  <si>
    <t>(7100603) S-2 KEPERAWATAN MEDIKAL BEDAH / (7199322) S-2
KEPERAWATAN</t>
  </si>
  <si>
    <t>SAMSU ALAM RAB</t>
  </si>
  <si>
    <t xml:space="preserve">5625. UNIVERSITAS SULAWESI BARAT FAKULTAS PETERNAKAN DAN PERIKANAN </t>
  </si>
  <si>
    <t>(9500720) S-2 ILMU PRODUKSI TERNAK</t>
  </si>
  <si>
    <t>FINNI RAHMAWATI</t>
  </si>
  <si>
    <t>23-01-1996</t>
  </si>
  <si>
    <t xml:space="preserve">5962. UNIVERSITAS TEUKU UMAR FAKULTAS ILMU SOSIAL DAN ILMU POLITIK </t>
  </si>
  <si>
    <t>(7103551) S-2 PANCASILA DAN KEWARGANEGARAAN / (7123010) S-2 ILMU
HUKUM</t>
  </si>
  <si>
    <t>MEMEY MEIDASARI</t>
  </si>
  <si>
    <t>21-05-1993</t>
  </si>
  <si>
    <t xml:space="preserve">5499. UNIVERSITAS SINGAPERBANGSA KARAWANG FAKULTAS TEKNIK </t>
  </si>
  <si>
    <t>SEPRIANDI PARNINGOTAN</t>
  </si>
  <si>
    <t>VIKTOR NAUBNOME</t>
  </si>
  <si>
    <t>24-02-1988</t>
  </si>
  <si>
    <t>IRHAM HUSPA KHASAHATAN SIREGAR</t>
  </si>
  <si>
    <t xml:space="preserve">5361. UNIVERSITAS SAMUDRA FAKULTAS PERTANIAN 1
</t>
  </si>
  <si>
    <t>(7106510) S-2 ILMU KELAUTAN</t>
  </si>
  <si>
    <t>AHMAD RISAL</t>
  </si>
  <si>
    <t>24-09-1995</t>
  </si>
  <si>
    <t xml:space="preserve">4302. UNIVERSITAS NEGERI MAKASSAR FAKULTAS TEKNIK 1
</t>
  </si>
  <si>
    <t>(7199367) S-2 PENDIDIKAN TEKNOLOGI DAN KEJURUAN / (9501088) S-2
PENDIDIKAN TEKNOLOGI DAN KEJURUAN KONSENTRASI PENDIDIKAN
TEKNIK ELEKTRONIKA</t>
  </si>
  <si>
    <t>NOFRIZAL</t>
  </si>
  <si>
    <t xml:space="preserve">2616. POLITEKNIK NEGERI SRIWIJAYA JURUSAN TEKNIK MESIN </t>
  </si>
  <si>
    <t>(7199367) S-2 PENDIDIKAN TEKNOLOGI DAN KEJURUAN / (7199369) S-2
TEKNIK MESIN / (9501311) S-2 TEKNIK ENERGI TERBARUKAN</t>
  </si>
  <si>
    <t>WADIRIN</t>
  </si>
  <si>
    <t>ISWAHYUNI WULANDARI</t>
  </si>
  <si>
    <t>26-06-1993</t>
  </si>
  <si>
    <t>BRILLYANTI MONICA</t>
  </si>
  <si>
    <t xml:space="preserve">4839. UNIVERSITAS PALANGKARAYA FAKULTAS MATEMATIKA DAN ILMU PENGETAHUAN ALAM </t>
  </si>
  <si>
    <t>(7102300) S-2 FARMASI / (9500537) S-2 FARMASI KONSENTRASI KIMIA
BAHAN ALAM</t>
  </si>
  <si>
    <t>MEILAN NOUVE KAENG</t>
  </si>
  <si>
    <t>27-05-1989</t>
  </si>
  <si>
    <t xml:space="preserve">4371. UNIVERSITAS NEGERI MANADO FAKULTAS BAHASA DAN SENI </t>
  </si>
  <si>
    <t>(7100038) S-2 BAHASA JEPANG / (7199491) S-2 PENDIDIKAN BAHASA
JEPANG</t>
  </si>
  <si>
    <t>TAUFAN AMIRUL MAGHFIR</t>
  </si>
  <si>
    <t>ENGGIA PRADIPTA</t>
  </si>
  <si>
    <t>29-03-1991</t>
  </si>
  <si>
    <t xml:space="preserve">2409. POLITEKNIK NEGERI NUNUKAN 1
</t>
  </si>
  <si>
    <t>(7110088) S-2 PENDIDIKAN BIOLOGI / (7155000) S-2 BIOLOGI</t>
  </si>
  <si>
    <t>SARI WARDANI SIMARMATA</t>
  </si>
  <si>
    <t>24-05-1990</t>
  </si>
  <si>
    <t xml:space="preserve">4383. UNIVERSITAS NEGERI MANADO FAKULTAS ILMU PENDIDIKAN </t>
  </si>
  <si>
    <t>NARNO</t>
  </si>
  <si>
    <t>27-09-1994</t>
  </si>
  <si>
    <t>ARMAN BIN ANUAR</t>
  </si>
  <si>
    <t>BENI ARI HIDAYATULLOH</t>
  </si>
  <si>
    <t>19-10-1989</t>
  </si>
  <si>
    <t xml:space="preserve">5228. UNIVERSITAS PENDIDIKAN GANESHA FAKULTAS TEKNIK DAN KEJURUAN </t>
  </si>
  <si>
    <t>(9501306) S-2 TEKNIK ELEKTRO KONSENTRASI TELEMATIKA DAN JARINGAN
TELEKOMUNIKASI</t>
  </si>
  <si>
    <t>NOVA ANNISA, S.SI, MS</t>
  </si>
  <si>
    <t>28-11-1989</t>
  </si>
  <si>
    <t xml:space="preserve">3963. UNIVERSITAS MULAWARMAN FAKULTAS PERIKANAN DAN ILMU KELAUTAN </t>
  </si>
  <si>
    <t>(5101183) S-2 KONSERVASI KEANEKARAGAMAN HAYATI / (7100578) S-2
MANAJEMEN SUMBER DAYA PERAIRAN / (7100752) S-2 PENGELOLAAN
SUMBER DAYA ALAM DAN LINGKUNGAN / (7100824) S-2 PENGELOLAAN
SUMBERDAYA PERAIRAN / (7103348) S-2 PENGELOLAAN SUMBERDAYA AIR
/ (7113179) S-2 KONSERVASI BIODIVERSITAS TROPIKA</t>
  </si>
  <si>
    <t>RAODATUL JANNAH</t>
  </si>
  <si>
    <t>24-01-1994</t>
  </si>
  <si>
    <t xml:space="preserve">4233. UNIVERSITAS NEGERI MAKASSAR FAKULTAS EKONOMI </t>
  </si>
  <si>
    <t>(9501050) S-2 PENDIDIKAN ILMU PENGETAHUAN SOSIAL KONSENTRASI
MANAJEMEN SUMBER DAYA MANUSIA / (9501052) S-2 PENDIDIKAN ILMU
PENGETAHUAN SOSIAL KONSENTRASI PENDIDIKAN EKONOMI</t>
  </si>
  <si>
    <t>APRIANTONI.N</t>
  </si>
  <si>
    <t xml:space="preserve">4796. UNIVERSITAS PALANGKARAYA FAKULTAS KEGURUAN DAN ILMU PENDIDIKAN </t>
  </si>
  <si>
    <t>(7100209) S-2 MANUFAKTUR / (7100215) S-2 METALURGI / (7100501) S-2
TEKNIK / (7113030) S-2 DESAIN / (7199369) S-2 TEKNIK MESIN</t>
  </si>
  <si>
    <t>NUNING MUTIA</t>
  </si>
  <si>
    <t>25-12-1988</t>
  </si>
  <si>
    <t xml:space="preserve">4920. UNIVERSITAS PATTIMURA 2
</t>
  </si>
  <si>
    <t>(7109121) S-2 TEKNIK GEOMATIKA</t>
  </si>
  <si>
    <t>FEMMY ANGREANY</t>
  </si>
  <si>
    <t>29-10-1994</t>
  </si>
  <si>
    <t xml:space="preserve">4373. UNIVERSITAS NEGERI MANADO FAKULTAS BAHASA DAN SENI </t>
  </si>
  <si>
    <t>(7100263) S-2 PENDIDIKAN BAHASA JERMAN / (7100853) S-2 BAHASA
JERMAN</t>
  </si>
  <si>
    <t>PURFAJI</t>
  </si>
  <si>
    <t>13-03-1992</t>
  </si>
  <si>
    <t xml:space="preserve">2618. POLITEKNIK NEGERI SRIWIJAYA JURUSAN TEKNIK MESIN </t>
  </si>
  <si>
    <t>(7199369) S-2 TEKNIK MESIN / (9501537) S-2 TEKNIK MESIN KONSENTRASI
MANUFAKTUR</t>
  </si>
  <si>
    <t>ALAMSA</t>
  </si>
  <si>
    <t>18-06-1995</t>
  </si>
  <si>
    <t xml:space="preserve">3006. UNIVERSITAS BORNEO FAKULTAS EKONOMI 2
</t>
  </si>
  <si>
    <t>CHRISOSTOMMI WIRAYUDHA TUHUMENA</t>
  </si>
  <si>
    <t xml:space="preserve">3125. UNIVERSITAS CENDERAWASIH FAKULTAS EKONOMI DAN BISNIS </t>
  </si>
  <si>
    <t>(9500908) S-2 MANAJEMEN KONSENTRASI AGRIBISNIS / (9500912) S-2
MANAJEMEN KONSENTRASI KEWIRAUSAHAAN / (9500918) S-2 MANAJEMEN
KONSENTRASI MANAJEMEN OPERASIONAL</t>
  </si>
  <si>
    <t>MOHAMMAD TAUFIK HIDAYAT</t>
  </si>
  <si>
    <t xml:space="preserve">5864. UNIVERSITAS TANJUNGPURA FAKULTAS HUKUM 4
</t>
  </si>
  <si>
    <t>(7100123) S-2 ILMU HUKUM KONSENTRASI HUKUM PIDANA</t>
  </si>
  <si>
    <t>BOBY RAHMAN</t>
  </si>
  <si>
    <t xml:space="preserve">2066. POLITEKNIK NEGERI BENGKALIS JURUSAN TEKNIK SIPIL </t>
  </si>
  <si>
    <t>(7109103) S-2 TEKNIK SIPIL / (9500410) S-2 ARSITEKTUR KONSENTRASI
ARSITEKTUR LINGKUNGAN / (9501455) S-2 TERAPAN TEKNIK SIPIL
KONSENTRASI PENGINDERAAN JAUH</t>
  </si>
  <si>
    <t>TENGKU RIZAL ALFASYA</t>
  </si>
  <si>
    <t>OKI SUPRADA OMPUSUNGGU</t>
  </si>
  <si>
    <t>13-09-1992</t>
  </si>
  <si>
    <t xml:space="preserve">5555. UNIVERSITAS SRIWIJAYA FAKULTAS TEKNIK 2
</t>
  </si>
  <si>
    <t>AGUNG ANDRIANA</t>
  </si>
  <si>
    <t xml:space="preserve">5650. UNIVERSITAS SULTAN AGENG TIRTAYASA FAKULTAS HUKUM </t>
  </si>
  <si>
    <t>(7199890) S-2 HUKUM ADMINISTRASI NEGARA</t>
  </si>
  <si>
    <t>INDRA LORENLY NAINGGOLAN</t>
  </si>
  <si>
    <t>26-07-1989</t>
  </si>
  <si>
    <t>ANDI SUPRATMAN</t>
  </si>
  <si>
    <t>17-09-1990</t>
  </si>
  <si>
    <t xml:space="preserve">5345. UNIVERSITAS SAMUDRA FAKULTAS HUKUM 1
</t>
  </si>
  <si>
    <t>NUR MUTAMAKKIN</t>
  </si>
  <si>
    <t>21-05-1990</t>
  </si>
  <si>
    <t xml:space="preserve">2337. POLITEKNIK NEGERI MALANG JURUSAN AKUNTANSI 1
</t>
  </si>
  <si>
    <t>(7199002) S-2 PENDIDIKAN AGAMA ISLAM</t>
  </si>
  <si>
    <t>HABIBI</t>
  </si>
  <si>
    <t>27-02-1983</t>
  </si>
  <si>
    <t>JFDO60001</t>
  </si>
  <si>
    <t>LEKTOR</t>
  </si>
  <si>
    <t xml:space="preserve">4261. UNIVERSITAS NEGERI MAKASSAR FAKULTAS ILMU PENDIDIKAN </t>
  </si>
  <si>
    <t>(7200152) S-3 ILMU PENDIDIKAN</t>
  </si>
  <si>
    <t>FATKHUR ROHMAN</t>
  </si>
  <si>
    <t>ABDUL MAJID, S.PD.,M.PD</t>
  </si>
  <si>
    <t>HIJRAH SAPUTRA</t>
  </si>
  <si>
    <t xml:space="preserve">5503. UNIVERSITAS SINGAPERBANGSA KARAWANG FAKULTAS TEKNIK </t>
  </si>
  <si>
    <t>(7209105) S-3 TEKNIK DAN MANAJEMEN INDUSTRI / (7299609) S-3 FISIKA</t>
  </si>
  <si>
    <t>RACHMAN HAKIM</t>
  </si>
  <si>
    <t xml:space="preserve">6109. UNIVERSITAS TRUNOJOYO MADURA FAKULTAS EKONOMI DAN BISNIS </t>
  </si>
  <si>
    <t>(7201210) S-3 ILMU EKONOMI</t>
  </si>
  <si>
    <t>ANGGA INDRA KUSUMA, M.PD.</t>
  </si>
  <si>
    <t xml:space="preserve">4496. UNIVERSITAS NEGERI PADANG FAKULTAS ILMU KEOLAHRAGAAN </t>
  </si>
  <si>
    <t>(7200175) S-3 ILMU KEOLAHRAGAAN</t>
  </si>
  <si>
    <t>SURIANI BAHRUN</t>
  </si>
  <si>
    <t>30-07-1984</t>
  </si>
  <si>
    <t xml:space="preserve">3819. UNIVERSITAS MATARAM FAKULTAS KEDOKTERAN 1
</t>
  </si>
  <si>
    <t>(7200214) S-3 KEDOKTERAN</t>
  </si>
  <si>
    <t>LENI AZIYUS FITRI</t>
  </si>
  <si>
    <t xml:space="preserve">4507. UNIVERSITAS NEGERI PADANG FAKULTAS ILMU MATEMATIKA DAN ILMU PENGETAHUAN ALAM </t>
  </si>
  <si>
    <t>(7200021) S-3 PENDIDIKAN FISIKA / (7299609) S-3 FISIKA</t>
  </si>
  <si>
    <t>DENI OKTA LESTARI</t>
  </si>
  <si>
    <t>28-10-1992</t>
  </si>
  <si>
    <t xml:space="preserve">1788. INSTITUT TEKNOLOGI SUMATERA JURUSAN SAINS 1
</t>
  </si>
  <si>
    <t>(7200082) S-3 SAINS KEBUMIAN / (7200155) S-3 ILMU LINGKUNGAN /
(9600137) S-3 KLIMATOLOGI / (9600203) S-3 SAINS ANGKASA / (9600204) S-
3 SAINS ATMOSFER</t>
  </si>
  <si>
    <t>SITI KURNIAWATI</t>
  </si>
  <si>
    <t xml:space="preserve">3080. UNIVERSITAS BRAWIJAYA FAKULTAS KEDOKTERAN 1
</t>
  </si>
  <si>
    <t>(9600247) S-3 TROPICAL MEDICINE</t>
  </si>
  <si>
    <t>FASIH BINTANG ILHAMI</t>
  </si>
  <si>
    <t xml:space="preserve">3115. UNIVERSITAS BRAWIJAYA PASCASARJANA 3
</t>
  </si>
  <si>
    <t>(7200155) S-3 ILMU LINGKUNGAN / (9600061) S-3 APPLIED LIFE SCIENCES /
(9600143) S-3 LIFE SCIENCES</t>
  </si>
  <si>
    <t>BAMBANG NUR ALAMSYAH LUBIS</t>
  </si>
  <si>
    <t xml:space="preserve">3065. UNIVERSITAS BRAWIJAYA FAKULTAS ILMU BUDAYA 2
</t>
  </si>
  <si>
    <t>(7245300) S-3 ILMU LINGUISTIK / (9600112) S-3 ILMU LINGUISTIK TERAPAN</t>
  </si>
  <si>
    <t>REKI KARDIMAN</t>
  </si>
  <si>
    <t>13-06-1984</t>
  </si>
  <si>
    <t xml:space="preserve">4505. UNIVERSITAS NEGERI PADANG FAKULTAS ILMU MATEMATIKA DAN ILMU PENGETAHUAN ALAM </t>
  </si>
  <si>
    <t>(9600214) S-3 TAKSONOMI HEWAN</t>
  </si>
  <si>
    <t>MAHESI AGNI ZAUS</t>
  </si>
  <si>
    <t xml:space="preserve">4557. UNIVERSITAS NEGERI PADANG FAKULTAS TEKNIK 1
</t>
  </si>
  <si>
    <t>(9600186) S-3 PENDIDIKAN TEKNOLOGI DAN KEJURUAN EVALUASI</t>
  </si>
  <si>
    <t>ADI SETIAWAN</t>
  </si>
  <si>
    <t>19-06-1987</t>
  </si>
  <si>
    <t xml:space="preserve">3103. UNIVERSITAS BRAWIJAYA FAKULTAS PERTANIAN 2
</t>
  </si>
  <si>
    <t>(7200306) S-3 PENGELOLAAN SUMBER DAYA LINGKUNGAN / (7280003) S-3
ILMU PEMULIAAN TANAMAN / (9600103) S-3 HORTIKULTURA / (9600117) S-3
ILMU PERTANIAN KONSENTRASI AGRONOMI</t>
  </si>
  <si>
    <t>ZULFIKAR</t>
  </si>
  <si>
    <t>25-03-1984</t>
  </si>
  <si>
    <t xml:space="preserve">4064. UNIVERSITAS NEGERI GORONTALO FAKULTAS ILMU PENDIDIKAN </t>
  </si>
  <si>
    <t>(7246100) S-3 BIMBINGAN DAN KONSELING</t>
  </si>
  <si>
    <t>MUHAMMAD SATRIAWAN</t>
  </si>
  <si>
    <t>27-01-1988</t>
  </si>
  <si>
    <t xml:space="preserve">4344. UNIVERSITAS NEGERI MALANG FAKULTAS FISIKA </t>
  </si>
  <si>
    <t>(7200021) S-3 PENDIDIKAN FISIKA / (7200027) S-3 PENDIDIKAN ILMU
PENGETAHUAN ALAM</t>
  </si>
  <si>
    <t>RINI HANDAYANI</t>
  </si>
  <si>
    <t>29-09-1983</t>
  </si>
  <si>
    <t xml:space="preserve">4352. UNIVERSITAS NEGERI MALANG FAKULTAS PENDIDIKAN PSIKOLOGI JURUSAN PSIKOLOGI </t>
  </si>
  <si>
    <t>(7245500) S-3 PSIKOLOGI</t>
  </si>
  <si>
    <t>ZULKIFLI</t>
  </si>
  <si>
    <t xml:space="preserve">5661. UNIVERSITAS SULTAN AGENG TIRTAYASA FAKULTAS ILMU SOSIAL DAN ILMU POLITIK </t>
  </si>
  <si>
    <t>(7245100) S-3 ILMU POLITIK / (7299696) S-3 ILMU HUBUNGAN
INTERNASIONAL / (9600114) S-3 ILMU PEMERINTAHAN / (9600196) S-3
POLITIK DAN PEMERINTAHAN</t>
  </si>
  <si>
    <t>MIKO ANDI WARDANA</t>
  </si>
  <si>
    <t>22-05-1982</t>
  </si>
  <si>
    <t xml:space="preserve">5108. UNIVERSITAS PEMBANGUNAN NASIONAL "VETERAN" YOGYAKARTA FAKULTAS EKONOMI DAN BISNIS </t>
  </si>
  <si>
    <t>(7200046) S-3 MANAJEMEN</t>
  </si>
  <si>
    <t>NASRAH</t>
  </si>
  <si>
    <t>18-10-1985</t>
  </si>
  <si>
    <t xml:space="preserve">4066. UNIVERSITAS NEGERI GORONTALO FAKULTAS ILMU PENDIDIKAN </t>
  </si>
  <si>
    <t>(7200183) S-3 PENDIDIKAN ANAK USIA DINI</t>
  </si>
  <si>
    <t>DENI SUBARA</t>
  </si>
  <si>
    <t>23-12-1988</t>
  </si>
  <si>
    <t xml:space="preserve">1849. INSTITUT TEKNOLOGI SUMATERA JURUSAN TEKNOLOGI PRODUKSI DAN INDUSTRI </t>
  </si>
  <si>
    <t>(7209103) S-3 TEKNIK KIMIA</t>
  </si>
  <si>
    <t>JENDRI MAMANGKEY</t>
  </si>
  <si>
    <t xml:space="preserve">5004. UNIVERSITAS PATTIMURA FAKULTAS MATEMATIKA DAN ILMU PENGETAHUAN ALAM </t>
  </si>
  <si>
    <t>(7260000) S-3 BIOLOGI</t>
  </si>
  <si>
    <t>IKA SUHARTANTI DARMO</t>
  </si>
  <si>
    <t>28-01-1982</t>
  </si>
  <si>
    <t xml:space="preserve">5038. UNIVERSITAS PEMBANGUNAN NASIONAL "VETERAN" JAKARTA FAKULTAS EKONOMI DAN BISNIS </t>
  </si>
  <si>
    <t>DIAN KHARISMADEWI</t>
  </si>
  <si>
    <t>22-04-1982</t>
  </si>
  <si>
    <t xml:space="preserve">2608. POLITEKNIK NEGERI SRIWIJAYA JURUSAN TEKNIK KIMIA </t>
  </si>
  <si>
    <t>(7209102) S-3 TEKNIK ELEKTRO / (7209103) S-3 TEKNIK KIMIA / (7290118)
S-3 TEKNIK FISIKA</t>
  </si>
  <si>
    <t>MUH. ALAM NASYRAH HANAFI</t>
  </si>
  <si>
    <t xml:space="preserve">5238. UNIVERSITAS RIAU FAKULTAS EKONOMI DAN BISNIS 1
</t>
  </si>
  <si>
    <t>(9600151) S-3 MANAJEMEN KONSENTRASI MANAJEMEN PEMASARAN</t>
  </si>
  <si>
    <t>DIAH ARIMBI</t>
  </si>
  <si>
    <t>25-10-1984</t>
  </si>
  <si>
    <t xml:space="preserve">5518. UNIVERSITAS SRIWIJAYA FAKULTAS HUKUM 6
</t>
  </si>
  <si>
    <t>(7200153) S-3 ILMU HUKUM</t>
  </si>
  <si>
    <t>ERISA ARDIKA PRASADA</t>
  </si>
  <si>
    <t>RAMIYANTO</t>
  </si>
  <si>
    <t>M IRFAN ISLAMI RAMBE</t>
  </si>
  <si>
    <t>29-09-1986</t>
  </si>
  <si>
    <t>RAHMA YANDA</t>
  </si>
  <si>
    <t xml:space="preserve">1816. INSTITUT TEKNOLOGI SUMATERA JURUSAN TEKNOLOGI INFRASTRUKTUR DAN KEWILAYAHAN </t>
  </si>
  <si>
    <t>(7200155) S-3 ILMU LINGKUNGAN / (9600091) S-3 ENVIRONMENTAL AND
RENEWABLE ENERGY SYSTEMS</t>
  </si>
  <si>
    <t>EDY TRIHATMOKO</t>
  </si>
  <si>
    <t xml:space="preserve">4608. UNIVERSITAS NEGERI SEMARANG FAKULTAS ILMU SOSIAL </t>
  </si>
  <si>
    <t>(7299619) S-3 ILMU GEOGRAFI</t>
  </si>
  <si>
    <t>BARLIAN HENRYRANU PRASETIO</t>
  </si>
  <si>
    <t>24-10-1982</t>
  </si>
  <si>
    <t xml:space="preserve">3066. UNIVERSITAS BRAWIJAYA FAKULTAS ILMU KOMPUTER </t>
  </si>
  <si>
    <t>(7200010) S-3 ILMU KOMPUTER / (7200040) S-3 TEKNIK INFORMATIKA /
(7200049) S-3 ELECTRICAL ENGINEERING / (7209102) S-3 TEKNIK ELEKTRO
/ (7299610) S-3 TEKNIK ELEKTRONIKA / (7299722) S-3 TEKNIK KOMPUTER /
(9600075) S-3 COMPUTER ENGINEERING / (9600076) S-3 COMPUTER
SCIENCE / (9600085) S-3 ELECTRONICS ENGINEERING</t>
  </si>
  <si>
    <t>MUH FARDHAL PRATAMA</t>
  </si>
  <si>
    <t xml:space="preserve">5846. UNIVERSITAS TADULAKO FAKULTAS PERTANIAN 4
</t>
  </si>
  <si>
    <t>(9600057) S-3 AGRIBISNIS</t>
  </si>
  <si>
    <t>MUHAMMAD MUZAINI, S.PD., M.PD.</t>
  </si>
  <si>
    <t xml:space="preserve">4072. UNIVERSITAS NEGERI GORONTALO FAKULTAS ILMU PENDIDIKAN </t>
  </si>
  <si>
    <t>(7200022) S-3 PENDIDIKAN MATEMATIKA / (7200027) S-3 PENDIDIKAN ILMU
PENGETAHUAN ALAM / (9600177) S-3 PENDIDIKAN GURU SEKOLAH DASAR</t>
  </si>
  <si>
    <t>HADIRMAN</t>
  </si>
  <si>
    <t xml:space="preserve">3914. UNIVERSITAS MULAWARMAN FAKULTAS ILMU BUDAYA </t>
  </si>
  <si>
    <t>(9600077) S-3 CULTURAL STUDIES</t>
  </si>
  <si>
    <t>PRIAGUNG</t>
  </si>
  <si>
    <t>26-10-1989</t>
  </si>
  <si>
    <t xml:space="preserve">3942. UNIVERSITAS MULAWARMAN FAKULTAS KEGURUAN DAN ILMU PENDIDIKAN </t>
  </si>
  <si>
    <t>(9600178) S-3 PENDIDIKAN JASMANI</t>
  </si>
  <si>
    <t>RUMBIATI</t>
  </si>
  <si>
    <t xml:space="preserve">5515. UNIVERSITAS SRIWIJAYA FAKULTAS EKONOMI 4
</t>
  </si>
  <si>
    <t>AMAL AKBAR, S.PD., M.PD.</t>
  </si>
  <si>
    <t>22-02-1982</t>
  </si>
  <si>
    <t xml:space="preserve">4230. UNIVERSITAS NEGERI MAKASSAR FAKULTAS BAHASA DAN SASTRA </t>
  </si>
  <si>
    <t>(7200177) S-3 ILMU PENDIDIKAN BAHASA / (7299591) S-3 PENDIDIKAN
BAHASA INDONESIA</t>
  </si>
  <si>
    <t>DIDING RAHMAT</t>
  </si>
  <si>
    <t xml:space="preserve">5045. UNIVERSITAS PEMBANGUNAN NASIONAL "VETERAN" JAKARTA FAKULTAS HUKUM </t>
  </si>
  <si>
    <t>(7200070) S-3 HUKUM INTERNASIONAL / (7200153) S-3 ILMU HUKUM /
(9600104) S-3 HUKUM BISNIS / (9600106) S-3 HUKUM PIDANA / (9600107) S-
3 HUKUM TATA NEGARA</t>
  </si>
  <si>
    <t>DEWI CAHYANDARI S.H.,M.H</t>
  </si>
  <si>
    <t>31-01-1990</t>
  </si>
  <si>
    <t xml:space="preserve">3057. UNIVERSITAS BRAWIJAYA FAKULTAS HUKUM 4
</t>
  </si>
  <si>
    <t>SUHARMANTO</t>
  </si>
  <si>
    <t xml:space="preserve">3623. UNIVERSITAS LAMPUNG FAKULTAS KEDOKTERAN 3
</t>
  </si>
  <si>
    <t>(7200182) S-3 KESEHATAN MASYARAKAT</t>
  </si>
  <si>
    <t>SUHENDI</t>
  </si>
  <si>
    <t xml:space="preserve">5900. UNIVERSITAS TERBUKA FAKULTAS EKONOMI 5
</t>
  </si>
  <si>
    <t>(7200046) S-3 MANAJEMEN / (7200058) S-3 ADMINISTRASI BISNIS /
(9600083) S-3 E-COMMERCE</t>
  </si>
  <si>
    <t>RIA AGUSTINA</t>
  </si>
  <si>
    <t xml:space="preserve">5646. UNIVERSITAS SULTAN AGENG TIRTAYASA FAKULTAS EKONOMI DAN BISNIS </t>
  </si>
  <si>
    <t>(7200075) S-3 EKONOMI SYARIAH</t>
  </si>
  <si>
    <t>DEDEN TARMIDI</t>
  </si>
  <si>
    <t xml:space="preserve">5898. UNIVERSITAS TERBUKA FAKULTAS EKONOMI 1
</t>
  </si>
  <si>
    <t>(7200004) S-3 AKUNTANSI / (7200173) S-3 ILMU AKUNTANSI / (7299698) S-3
AKUNTANSI SEKTOR PUBLIK / (9600060) S-3 AKUNTANSI SEKTOR PRIVAT</t>
  </si>
  <si>
    <t>FETTY FEBRIASTI BAHAR</t>
  </si>
  <si>
    <t xml:space="preserve">5314. UNIVERSITAS RIAU FAKULTAS TEKNIK 3
</t>
  </si>
  <si>
    <t>(7200053) S-3 ARSITEKTUR</t>
  </si>
  <si>
    <t>ARIF KURNIA</t>
  </si>
  <si>
    <t xml:space="preserve">5288. UNIVERSITAS RIAU FAKULTAS MATEMATIKA DAN ILMU PENGETAHUAN ALAM </t>
  </si>
  <si>
    <t>(9600135) S-3 KIMIA FISIKA</t>
  </si>
  <si>
    <t>RIJAL SATRIA</t>
  </si>
  <si>
    <t xml:space="preserve">4508. UNIVERSITAS NEGERI PADANG FAKULTAS ILMU MATEMATIKA DAN ILMU PENGETAHUAN ALAM </t>
  </si>
  <si>
    <t>(7209336) S-3 ENTOMOLOGI / (9600214) S-3 TAKSONOMI HEWAN</t>
  </si>
  <si>
    <t>MUHAMMAD MUHSININ</t>
  </si>
  <si>
    <t xml:space="preserve">3857. UNIVERSITAS MATARAM FAKULTAS PETERNAKAN 8
</t>
  </si>
  <si>
    <t>(7280000) S-3 ILMU PETERNAKAN</t>
  </si>
  <si>
    <t>SULKIAH</t>
  </si>
  <si>
    <t xml:space="preserve">3098. UNIVERSITAS BRAWIJAYA FAKULTAS PERIKANAN DAN ILMU KELAUTAN </t>
  </si>
  <si>
    <t>(7201210) S-3 ILMU EKONOMI / (7245100) S-3 ILMU POLITIK / (7290106) S-3
ILMU ADMINISTRASI</t>
  </si>
  <si>
    <t>BAIQ MUTMAINNAH</t>
  </si>
  <si>
    <t>20-10-1987</t>
  </si>
  <si>
    <t xml:space="preserve">5986. UNIVERSITAS TEUKU UMAR FAKULTAS PERIKANAN DAN ILMU KELAUTAN </t>
  </si>
  <si>
    <t>(7200242) S-3 PENGELOLAAN SUMBER DAYA PERAIRAN / (7209399) S-3
TEKNOLOGI PERIKANAN LAUT / (7251100) S-3 MATEMATIKA DAN IPA</t>
  </si>
  <si>
    <t>RIZKI ISRAENI S NUR</t>
  </si>
  <si>
    <t>27-05-1982</t>
  </si>
  <si>
    <t xml:space="preserve">5929. UNIVERSITAS TERBUKA FAKULTAS KEGURUAN DAN ILMU PENDIDIKAN </t>
  </si>
  <si>
    <t>(7299680) S-3 PENDIDIKAN BAHASA INGGRIS / (7299719) S-3 SASTRA
INGGRIS / (9600068) S-3 BAHASA INGGRIS</t>
  </si>
  <si>
    <t>FILZA YULINA ADE</t>
  </si>
  <si>
    <t>21-07-1986</t>
  </si>
  <si>
    <t xml:space="preserve">5781. UNIVERSITAS SYIAH KUALA FAKULTAS KELAUTAN DAN PERIKANAN </t>
  </si>
  <si>
    <t>(7200012) S-3 ILMU PERIKANAN / (7206160) S-3 ILMU KELAUTAN /
(7260000) S-3 BIOLOGI / (9600095) S-3 FARMASI KONSENTRASI BIOLOGI
FARMASI / (9600115) S-3 ILMU PERKAPALAN</t>
  </si>
  <si>
    <t>ADITYA WAHYU NUGRAHA</t>
  </si>
  <si>
    <t>28-05-1992</t>
  </si>
  <si>
    <t xml:space="preserve">1855. INSTITUT TEKNOLOGI SUMATERA JURUSAN TEKNOLOGI PRODUKSI DAN INDUSTRI </t>
  </si>
  <si>
    <t>(7206140) S-3 TEKNOLOGI INDUSTRI PERTANIAN</t>
  </si>
  <si>
    <t>DINA HERMAWATY</t>
  </si>
  <si>
    <t>19-11-1985</t>
  </si>
  <si>
    <t xml:space="preserve">3113. UNIVERSITAS BRAWIJAYA FAKULTAS TEKNOLOGI PERTANIAN </t>
  </si>
  <si>
    <t>(7200067) S-3 BIOTEKNOLOGI / (9600062) S-3 APPLIED MOLECULAR
BIOSCIENCE</t>
  </si>
  <si>
    <t>SANTOSO</t>
  </si>
  <si>
    <t xml:space="preserve">4579. UNIVERSITAS NEGERI SEMARANG FAKULTAS HUKUM 2
</t>
  </si>
  <si>
    <t>MUHAMMAD IHSAN</t>
  </si>
  <si>
    <t>16-03-1990</t>
  </si>
  <si>
    <t xml:space="preserve">4558. UNIVERSITAS NEGERI PADANG FAKULTAS TEKNIK 1
</t>
  </si>
  <si>
    <t>(7200040) S-3 TEKNIK INFORMATIKA</t>
  </si>
  <si>
    <t>DR. DEWI MURTININGSIH, S.KH., MM</t>
  </si>
  <si>
    <t xml:space="preserve">5897. UNIVERSITAS TERBUKA FAKULTAS EKONOMI 4
</t>
  </si>
  <si>
    <t>(7200046) S-3 MANAJEMEN / (9600055) S-3 ADMINISTRASI BISNIS
KONSENTRASI SUMBER DAYA MANUSIA / (9600082) S-3 E-BISNIS /
(9600083) S-3 E-COMMERCE / (9600132) S-3 KEUANGAN / (9600172) S-3
PEMASARAN / (9600212) S-3 STRATEGIK</t>
  </si>
  <si>
    <t>DZULFIKRI AZIS MUTHALIB</t>
  </si>
  <si>
    <t>FAHDINA HADI BASALAMAH</t>
  </si>
  <si>
    <t>18-10-1993</t>
  </si>
  <si>
    <t>AGUS QOMARUDDIN MUNIR., ST., MCS</t>
  </si>
  <si>
    <t>18-03-1983</t>
  </si>
  <si>
    <t xml:space="preserve">5119. UNIVERSITAS PEMBANGUNAN NASIONAL "VETERAN" YOGYAKARTA FAKULTAS TEKNIK INDUSTRI </t>
  </si>
  <si>
    <t>(7200010) S-3 ILMU KOMPUTER / (7200040) S-3 TEKNIK INFORMATIKA /
(7209102) S-3 TEKNIK ELEKTRO / (9600032) S-3 SISTEM INFORMASI /
(9600130) S-3 KECERDASAN BUATAN / (9600200) S-3 REKAYASA
PERANGKAT LUNAK</t>
  </si>
  <si>
    <t>SRI RIZKI PUTRI PRIMANDARI</t>
  </si>
  <si>
    <t xml:space="preserve">4556. UNIVERSITAS NEGERI PADANG FAKULTAS TEKNIK 1
</t>
  </si>
  <si>
    <t>(9600087) S-3 ENERGI DAN TERBARUKAN</t>
  </si>
  <si>
    <t>OWILDAN WISUDAWAN. B</t>
  </si>
  <si>
    <t xml:space="preserve">5049. UNIVERSITAS PEMBANGUNAN NASIONAL "VETERAN" JAKARTA FAKULTAS ILMU KESEHATAN </t>
  </si>
  <si>
    <t>ZAMLI</t>
  </si>
  <si>
    <t>No</t>
  </si>
  <si>
    <t>TWK</t>
  </si>
  <si>
    <t>TIU</t>
  </si>
  <si>
    <t>TKP</t>
  </si>
  <si>
    <t>Total SKD</t>
  </si>
  <si>
    <t>6 - SKB MT</t>
  </si>
  <si>
    <t>S1</t>
  </si>
  <si>
    <t>D3</t>
  </si>
  <si>
    <t>S2</t>
  </si>
  <si>
    <t>Spesialis</t>
  </si>
  <si>
    <t>S3</t>
  </si>
  <si>
    <t>Pendidikan</t>
  </si>
  <si>
    <t>Total</t>
  </si>
  <si>
    <t>S1 / D4</t>
  </si>
  <si>
    <t>TMS-1 Berperingkat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</si>
</sst>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8" fillId="0" borderId="10" xfId="0" applyFont="1" applyBorder="1" applyAlignment="1">
      <alignment vertical="center"/>
    </xf>
    <xf numFmtId="2" fontId="18" fillId="0" borderId="10" xfId="0" applyNumberFormat="1" applyFont="1" applyBorder="1" applyAlignment="1">
      <alignment vertical="center"/>
    </xf>
    <xf numFmtId="0" fontId="18" fillId="0" borderId="15" xfId="0" applyFont="1" applyBorder="1" applyAlignment="1">
      <alignment vertical="center" wrapText="1"/>
    </xf>
    <xf numFmtId="14" fontId="18" fillId="0" borderId="10" xfId="0" applyNumberFormat="1" applyFont="1" applyBorder="1" applyAlignment="1">
      <alignment horizontal="left" vertical="center"/>
    </xf>
    <xf numFmtId="0" fontId="18" fillId="0" borderId="10" xfId="0" applyFont="1" applyBorder="1" applyAlignment="1">
      <alignment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8" fillId="0" borderId="17" xfId="0" applyNumberFormat="1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 wrapText="1"/>
    </xf>
    <xf numFmtId="14" fontId="18" fillId="0" borderId="17" xfId="0" applyNumberFormat="1" applyFont="1" applyBorder="1" applyAlignment="1">
      <alignment horizontal="left" vertical="center"/>
    </xf>
    <xf numFmtId="0" fontId="18" fillId="0" borderId="17" xfId="0" applyFont="1" applyBorder="1" applyAlignment="1">
      <alignment vertical="center"/>
    </xf>
    <xf numFmtId="2" fontId="18" fillId="0" borderId="17" xfId="0" applyNumberFormat="1" applyFont="1" applyBorder="1" applyAlignment="1">
      <alignment vertical="center"/>
    </xf>
    <xf numFmtId="0" fontId="18" fillId="0" borderId="18" xfId="0" applyFont="1" applyBorder="1" applyAlignment="1">
      <alignment vertical="center" wrapText="1"/>
    </xf>
    <xf numFmtId="0" fontId="19" fillId="0" borderId="10" xfId="0" applyFont="1" applyBorder="1"/>
    <xf numFmtId="0" fontId="20" fillId="0" borderId="15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8" fillId="0" borderId="17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TMS-1 Berdasarkan Pendidikan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AFD-47A8-BF07-923F2BD2AEB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C-42DF-918A-2003A10E2D1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AFD-47A8-BF07-923F2BD2AEB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AC-42DF-918A-2003A10E2D1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FD-47A8-BF07-923F2BD2AEB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AFD-47A8-BF07-923F2BD2AEB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AFD-47A8-BF07-923F2BD2AEB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AFD-47A8-BF07-923F2BD2A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Pendidikan!$C$4:$C$8</c:f>
              <c:strCache>
                <c:ptCount val="5"/>
                <c:pt idx="0">
                  <c:v>D3</c:v>
                </c:pt>
                <c:pt idx="1">
                  <c:v>S1 / D4</c:v>
                </c:pt>
                <c:pt idx="2">
                  <c:v>S2</c:v>
                </c:pt>
                <c:pt idx="3">
                  <c:v>Spesialis</c:v>
                </c:pt>
                <c:pt idx="4">
                  <c:v>S3</c:v>
                </c:pt>
              </c:strCache>
            </c:strRef>
          </c:cat>
          <c:val>
            <c:numRef>
              <c:f>Pendidikan!$D$4:$D$8</c:f>
              <c:numCache>
                <c:formatCode>General</c:formatCode>
                <c:ptCount val="5"/>
                <c:pt idx="0">
                  <c:v>114</c:v>
                </c:pt>
                <c:pt idx="1">
                  <c:v>15</c:v>
                </c:pt>
                <c:pt idx="2">
                  <c:v>568</c:v>
                </c:pt>
                <c:pt idx="3">
                  <c:v>7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D-47A8-BF07-923F2BD2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85645847667115"/>
          <c:y val="0.34024654038988161"/>
          <c:w val="0.15632444002752083"/>
          <c:h val="0.38181644892153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</xdr:row>
      <xdr:rowOff>171450</xdr:rowOff>
    </xdr:from>
    <xdr:to>
      <xdr:col>12</xdr:col>
      <xdr:colOff>523874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756D4-5232-4BD3-9FF1-9F9628DBE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0.10291</cdr:x>
      <cdr:y>0.06056</cdr:y>
    </cdr:from>
    <cdr:to>
      <cdr:x>0.28932</cdr:x>
      <cdr:y>0.3748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AE344F-4A6C-4C89-970C-61909B4396F6}"/>
            </a:ext>
          </a:extLst>
        </cdr:cNvPr>
        <cdr:cNvSpPr txBox="1"/>
      </cdr:nvSpPr>
      <cdr:spPr>
        <a:xfrm xmlns:a="http://schemas.openxmlformats.org/drawingml/2006/main">
          <a:off x="504826" y="1762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0.04854</cdr:x>
      <cdr:y>0.01548</cdr:y>
    </cdr:from>
    <cdr:to>
      <cdr:x>0.23495</cdr:x>
      <cdr:y>0.31269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32EE3C4-D129-4CB1-B126-E72441DBDC14}"/>
            </a:ext>
          </a:extLst>
        </cdr:cNvPr>
        <cdr:cNvSpPr txBox="1"/>
      </cdr:nvSpPr>
      <cdr:spPr>
        <a:xfrm xmlns:a="http://schemas.openxmlformats.org/drawingml/2006/main">
          <a:off x="238126" y="47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b="1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Z770" totalsRowShown="0" headerRowDxfId="30" dataDxfId="28" headerRowBorderDxfId="29" tableBorderDxfId="27" totalsRowBorderDxfId="26">
  <autoFilter ref="A2:Z770" xr:uid="{00000000-0009-0000-0100-000001000000}"/>
  <tableColumns count="26">
    <tableColumn id="1" xr3:uid="{00000000-0010-0000-0000-000001000000}" name="No" dataDxfId="25"/>
    <tableColumn id="2" xr3:uid="{00000000-0010-0000-0000-000002000000}" name="page" dataDxfId="24"/>
    <tableColumn id="3" xr3:uid="{00000000-0010-0000-0000-000003000000}" name="no_peserta" dataDxfId="23"/>
    <tableColumn id="5" xr3:uid="{00000000-0010-0000-0000-000005000000}" name="nama" dataDxfId="22"/>
    <tableColumn id="6" xr3:uid="{00000000-0010-0000-0000-000006000000}" name="tanggal_lahir" dataDxfId="21"/>
    <tableColumn id="7" xr3:uid="{00000000-0010-0000-0000-000007000000}" name="ipk" dataDxfId="20"/>
    <tableColumn id="8" xr3:uid="{00000000-0010-0000-0000-000008000000}" name="keterangan" dataDxfId="19"/>
    <tableColumn id="15" xr3:uid="{00000000-0010-0000-0000-00000F000000}" name="TWK" dataDxfId="18"/>
    <tableColumn id="16" xr3:uid="{00000000-0010-0000-0000-000010000000}" name="TIU" dataDxfId="17"/>
    <tableColumn id="17" xr3:uid="{00000000-0010-0000-0000-000011000000}" name="TKP" dataDxfId="16"/>
    <tableColumn id="32" xr3:uid="{00000000-0010-0000-0000-000020000000}" name="Total SKD" dataDxfId="15">
      <calculatedColumnFormula>SUM(Table1[[#This Row],[TWK]:[TKP]])</calculatedColumnFormula>
    </tableColumn>
    <tableColumn id="30" xr3:uid="{00000000-0010-0000-0000-00001E000000}" name="1 - SKB Etika dan Tri Dharma Perguruan_x000a_Tinggi" dataDxfId="14"/>
    <tableColumn id="18" xr3:uid="{00000000-0010-0000-0000-000012000000}" name="1 - SKB Literasi Bidang Pendidikan,_x000a_Kebudayaan, Riset, dan Teknologi" dataDxfId="13"/>
    <tableColumn id="19" xr3:uid="{00000000-0010-0000-0000-000013000000}" name="2 - SKB Literasi Bahasa Inggris" dataDxfId="12"/>
    <tableColumn id="20" xr3:uid="{00000000-0010-0000-0000-000014000000}" name="3 - SKB Penalaran dan Pemecahan_x000a_Masalah" dataDxfId="11"/>
    <tableColumn id="21" xr3:uid="{00000000-0010-0000-0000-000015000000}" name="4 - SKB Dimensi Psikologi" dataDxfId="10"/>
    <tableColumn id="22" xr3:uid="{00000000-0010-0000-0000-000016000000}" name="5 - SKB Wawancara" dataDxfId="9"/>
    <tableColumn id="29" xr3:uid="{00000000-0010-0000-0000-00001D000000}" name="6 - SKB Unjuk Kerja" dataDxfId="8"/>
    <tableColumn id="31" xr3:uid="{00000000-0010-0000-0000-00001F000000}" name="6 - SKB MT" dataDxfId="7"/>
    <tableColumn id="13" xr3:uid="{00000000-0010-0000-0000-00000D000000}" name="total_nilai_akhir" dataDxfId="6"/>
    <tableColumn id="23" xr3:uid="{00000000-0010-0000-0000-000017000000}" name="kode_jabatan" dataDxfId="5"/>
    <tableColumn id="24" xr3:uid="{00000000-0010-0000-0000-000018000000}" name="jabatan" dataDxfId="4"/>
    <tableColumn id="25" xr3:uid="{00000000-0010-0000-0000-000019000000}" name="kode_lokasi" dataDxfId="3"/>
    <tableColumn id="26" xr3:uid="{00000000-0010-0000-0000-00001A000000}" name="lokasi_formasi" dataDxfId="2"/>
    <tableColumn id="27" xr3:uid="{00000000-0010-0000-0000-00001B000000}" name="jenis_formasi" dataDxfId="0"/>
    <tableColumn id="28" xr3:uid="{00000000-0010-0000-0000-00001C000000}" name="pendidika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778"/>
  <sheetViews>
    <sheetView tabSelected="1" zoomScaleNormal="100" workbookViewId="0">
      <selection sqref="A1:Z770"/>
    </sheetView>
  </sheetViews>
  <sheetFormatPr defaultRowHeight="30" customHeight="1" x14ac:dyDescent="0.25"/>
  <cols>
    <col min="1" max="1" width="5.5703125" style="5" customWidth="1"/>
    <col min="2" max="2" width="5.7109375" style="5" customWidth="1"/>
    <col min="3" max="3" width="16.5703125" style="8" customWidth="1"/>
    <col min="4" max="4" width="21.28515625" style="7" customWidth="1"/>
    <col min="5" max="5" width="12.7109375" style="8" customWidth="1"/>
    <col min="6" max="6" width="6" style="3" bestFit="1" customWidth="1"/>
    <col min="7" max="7" width="9.7109375" style="3" customWidth="1"/>
    <col min="8" max="8" width="6.85546875" style="3" bestFit="1" customWidth="1"/>
    <col min="9" max="9" width="5.85546875" style="3" customWidth="1"/>
    <col min="10" max="10" width="6.140625" style="3" bestFit="1" customWidth="1"/>
    <col min="11" max="11" width="6.28515625" style="3" customWidth="1"/>
    <col min="12" max="12" width="8.7109375" customWidth="1"/>
    <col min="13" max="13" width="8.7109375" style="3" customWidth="1"/>
    <col min="17" max="17" width="8.42578125" style="3" customWidth="1"/>
    <col min="18" max="18" width="7.140625" style="3" customWidth="1"/>
    <col min="19" max="19" width="7.42578125" style="3" customWidth="1"/>
    <col min="20" max="20" width="7" customWidth="1"/>
    <col min="21" max="21" width="9.140625" style="3" customWidth="1"/>
    <col min="22" max="22" width="14.7109375" style="3" customWidth="1"/>
    <col min="23" max="23" width="9.5703125" style="3" customWidth="1"/>
    <col min="24" max="24" width="16" style="3" customWidth="1"/>
    <col min="25" max="25" width="11.85546875" style="3" customWidth="1"/>
    <col min="26" max="26" width="14" style="3" customWidth="1"/>
    <col min="27" max="27" width="13.42578125" style="4" customWidth="1"/>
    <col min="28" max="28" width="60.42578125" style="3" bestFit="1" customWidth="1"/>
    <col min="32" max="32" width="20.140625" style="3" bestFit="1" customWidth="1"/>
    <col min="33" max="33" width="13.85546875" style="3" bestFit="1" customWidth="1"/>
    <col min="34" max="34" width="11.85546875" style="3" bestFit="1" customWidth="1"/>
    <col min="35" max="16384" width="9.140625" style="3"/>
  </cols>
  <sheetData>
    <row r="1" spans="1:31" ht="30" customHeight="1" x14ac:dyDescent="0.25">
      <c r="A1" s="34" t="s">
        <v>2479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31" s="6" customFormat="1" ht="30" customHeight="1" x14ac:dyDescent="0.25">
      <c r="A2" s="9" t="s">
        <v>2465</v>
      </c>
      <c r="B2" s="10" t="s">
        <v>0</v>
      </c>
      <c r="C2" s="10" t="s">
        <v>1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2466</v>
      </c>
      <c r="I2" s="10" t="s">
        <v>2467</v>
      </c>
      <c r="J2" s="10" t="s">
        <v>2468</v>
      </c>
      <c r="K2" s="10" t="s">
        <v>2469</v>
      </c>
      <c r="L2" s="10" t="s">
        <v>28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27</v>
      </c>
      <c r="S2" s="10" t="s">
        <v>2470</v>
      </c>
      <c r="T2" s="10" t="s">
        <v>11</v>
      </c>
      <c r="U2" s="10" t="s">
        <v>21</v>
      </c>
      <c r="V2" s="10" t="s">
        <v>22</v>
      </c>
      <c r="W2" s="10" t="s">
        <v>23</v>
      </c>
      <c r="X2" s="10" t="s">
        <v>24</v>
      </c>
      <c r="Y2" s="10" t="s">
        <v>25</v>
      </c>
      <c r="Z2" s="11" t="s">
        <v>26</v>
      </c>
    </row>
    <row r="3" spans="1:31" ht="30" customHeight="1" x14ac:dyDescent="0.25">
      <c r="A3" s="12">
        <v>1</v>
      </c>
      <c r="B3" s="13">
        <v>145</v>
      </c>
      <c r="C3" s="14">
        <v>2130102120062060</v>
      </c>
      <c r="D3" s="15" t="s">
        <v>30</v>
      </c>
      <c r="E3" s="16" t="s">
        <v>31</v>
      </c>
      <c r="F3" s="17">
        <v>3.47</v>
      </c>
      <c r="G3" s="17" t="s">
        <v>32</v>
      </c>
      <c r="H3" s="17">
        <v>70</v>
      </c>
      <c r="I3" s="17">
        <v>130</v>
      </c>
      <c r="J3" s="17">
        <v>189</v>
      </c>
      <c r="K3" s="17">
        <f>SUM(Table1[[#This Row],[TWK]:[TKP]])</f>
        <v>389</v>
      </c>
      <c r="L3" s="17"/>
      <c r="M3" s="17">
        <v>55</v>
      </c>
      <c r="N3" s="17">
        <v>25</v>
      </c>
      <c r="O3" s="17">
        <v>80</v>
      </c>
      <c r="P3" s="18">
        <v>68.125</v>
      </c>
      <c r="Q3" s="17">
        <v>46</v>
      </c>
      <c r="R3" s="18"/>
      <c r="S3" s="17"/>
      <c r="T3" s="18">
        <v>65.543999999999997</v>
      </c>
      <c r="U3" s="17">
        <v>10101023</v>
      </c>
      <c r="V3" s="17" t="s">
        <v>33</v>
      </c>
      <c r="W3" s="17">
        <v>30105030</v>
      </c>
      <c r="X3" s="17" t="s">
        <v>34</v>
      </c>
      <c r="Y3" s="21" t="s">
        <v>35</v>
      </c>
      <c r="Z3" s="19" t="s">
        <v>36</v>
      </c>
      <c r="AA3" s="3"/>
      <c r="AC3" s="3"/>
      <c r="AD3" s="3"/>
      <c r="AE3" s="3"/>
    </row>
    <row r="4" spans="1:31" ht="30" customHeight="1" x14ac:dyDescent="0.25">
      <c r="A4" s="12">
        <v>2</v>
      </c>
      <c r="B4" s="13">
        <v>240</v>
      </c>
      <c r="C4" s="14">
        <v>2130102120015490</v>
      </c>
      <c r="D4" s="15" t="s">
        <v>37</v>
      </c>
      <c r="E4" s="20">
        <v>35530</v>
      </c>
      <c r="F4" s="17">
        <v>3.74</v>
      </c>
      <c r="G4" s="17" t="s">
        <v>32</v>
      </c>
      <c r="H4" s="17">
        <v>100</v>
      </c>
      <c r="I4" s="17">
        <v>95</v>
      </c>
      <c r="J4" s="17">
        <v>185</v>
      </c>
      <c r="K4" s="17">
        <f>SUM(Table1[[#This Row],[TWK]:[TKP]])</f>
        <v>380</v>
      </c>
      <c r="L4" s="17"/>
      <c r="M4" s="17">
        <v>75</v>
      </c>
      <c r="N4" s="17">
        <v>10</v>
      </c>
      <c r="O4" s="17">
        <v>80</v>
      </c>
      <c r="P4" s="18">
        <v>66.875</v>
      </c>
      <c r="Q4" s="17">
        <v>76</v>
      </c>
      <c r="R4" s="18">
        <v>55.875</v>
      </c>
      <c r="S4" s="17"/>
      <c r="T4" s="18">
        <v>67</v>
      </c>
      <c r="U4" s="17">
        <v>10102015</v>
      </c>
      <c r="V4" s="17" t="s">
        <v>38</v>
      </c>
      <c r="W4" s="17">
        <v>30104001</v>
      </c>
      <c r="X4" s="17" t="s">
        <v>39</v>
      </c>
      <c r="Y4" s="21" t="s">
        <v>40</v>
      </c>
      <c r="Z4" s="19" t="s">
        <v>41</v>
      </c>
      <c r="AA4" s="3"/>
      <c r="AC4" s="3"/>
      <c r="AD4" s="3"/>
      <c r="AE4" s="3"/>
    </row>
    <row r="5" spans="1:31" ht="30" customHeight="1" x14ac:dyDescent="0.25">
      <c r="A5" s="12">
        <v>3</v>
      </c>
      <c r="B5" s="13">
        <v>251</v>
      </c>
      <c r="C5" s="14">
        <v>2130102110002140</v>
      </c>
      <c r="D5" s="15" t="s">
        <v>42</v>
      </c>
      <c r="E5" s="16" t="s">
        <v>43</v>
      </c>
      <c r="F5" s="17">
        <v>3.17</v>
      </c>
      <c r="G5" s="17" t="s">
        <v>32</v>
      </c>
      <c r="H5" s="17">
        <v>75</v>
      </c>
      <c r="I5" s="17">
        <v>90</v>
      </c>
      <c r="J5" s="17">
        <v>167</v>
      </c>
      <c r="K5" s="17">
        <f>SUM(Table1[[#This Row],[TWK]:[TKP]])</f>
        <v>332</v>
      </c>
      <c r="L5" s="17"/>
      <c r="M5" s="17">
        <v>50</v>
      </c>
      <c r="N5" s="17">
        <v>20</v>
      </c>
      <c r="O5" s="17">
        <v>45</v>
      </c>
      <c r="P5" s="18">
        <v>59.375</v>
      </c>
      <c r="Q5" s="17">
        <v>80</v>
      </c>
      <c r="R5" s="18">
        <v>90.188000000000002</v>
      </c>
      <c r="S5" s="17"/>
      <c r="T5" s="18">
        <v>57.988</v>
      </c>
      <c r="U5" s="17">
        <v>10102015</v>
      </c>
      <c r="V5" s="17" t="s">
        <v>38</v>
      </c>
      <c r="W5" s="17">
        <v>30101460</v>
      </c>
      <c r="X5" s="17" t="s">
        <v>44</v>
      </c>
      <c r="Y5" s="21" t="s">
        <v>35</v>
      </c>
      <c r="Z5" s="19" t="s">
        <v>41</v>
      </c>
      <c r="AA5" s="3"/>
      <c r="AC5" s="3"/>
      <c r="AD5" s="3"/>
      <c r="AE5" s="3"/>
    </row>
    <row r="6" spans="1:31" ht="30" customHeight="1" x14ac:dyDescent="0.25">
      <c r="A6" s="12">
        <v>4</v>
      </c>
      <c r="B6" s="13">
        <v>259</v>
      </c>
      <c r="C6" s="14">
        <v>2130102120015740</v>
      </c>
      <c r="D6" s="15" t="s">
        <v>45</v>
      </c>
      <c r="E6" s="20">
        <v>34335</v>
      </c>
      <c r="F6" s="17">
        <v>3.62</v>
      </c>
      <c r="G6" s="17" t="s">
        <v>32</v>
      </c>
      <c r="H6" s="17">
        <v>105</v>
      </c>
      <c r="I6" s="17">
        <v>115</v>
      </c>
      <c r="J6" s="17">
        <v>183</v>
      </c>
      <c r="K6" s="17">
        <f>SUM(Table1[[#This Row],[TWK]:[TKP]])</f>
        <v>403</v>
      </c>
      <c r="L6" s="17"/>
      <c r="M6" s="17">
        <v>65</v>
      </c>
      <c r="N6" s="17">
        <v>20</v>
      </c>
      <c r="O6" s="17">
        <v>85</v>
      </c>
      <c r="P6" s="18">
        <v>75.625</v>
      </c>
      <c r="Q6" s="17">
        <v>74</v>
      </c>
      <c r="R6" s="18">
        <v>67.938000000000002</v>
      </c>
      <c r="S6" s="17"/>
      <c r="T6" s="18">
        <v>71.289000000000001</v>
      </c>
      <c r="U6" s="17">
        <v>10102015</v>
      </c>
      <c r="V6" s="17" t="s">
        <v>38</v>
      </c>
      <c r="W6" s="17">
        <v>30103486</v>
      </c>
      <c r="X6" s="17" t="s">
        <v>46</v>
      </c>
      <c r="Y6" s="21" t="s">
        <v>35</v>
      </c>
      <c r="Z6" s="19" t="s">
        <v>41</v>
      </c>
      <c r="AA6" s="3"/>
      <c r="AC6" s="3"/>
      <c r="AD6" s="3"/>
      <c r="AE6" s="3"/>
    </row>
    <row r="7" spans="1:31" ht="30" customHeight="1" x14ac:dyDescent="0.25">
      <c r="A7" s="12">
        <v>5</v>
      </c>
      <c r="B7" s="13">
        <v>265</v>
      </c>
      <c r="C7" s="14">
        <v>2130102110004150</v>
      </c>
      <c r="D7" s="15" t="s">
        <v>47</v>
      </c>
      <c r="E7" s="16" t="s">
        <v>48</v>
      </c>
      <c r="F7" s="17">
        <v>2.91</v>
      </c>
      <c r="G7" s="17" t="s">
        <v>32</v>
      </c>
      <c r="H7" s="17">
        <v>85</v>
      </c>
      <c r="I7" s="17">
        <v>90</v>
      </c>
      <c r="J7" s="17">
        <v>173</v>
      </c>
      <c r="K7" s="17">
        <f>SUM(Table1[[#This Row],[TWK]:[TKP]])</f>
        <v>348</v>
      </c>
      <c r="L7" s="17"/>
      <c r="M7" s="17">
        <v>50</v>
      </c>
      <c r="N7" s="17">
        <v>15</v>
      </c>
      <c r="O7" s="17">
        <v>45</v>
      </c>
      <c r="P7" s="18">
        <v>64.375</v>
      </c>
      <c r="Q7" s="17">
        <v>88</v>
      </c>
      <c r="R7" s="18">
        <v>71.25</v>
      </c>
      <c r="S7" s="17"/>
      <c r="T7" s="18">
        <v>58.226999999999997</v>
      </c>
      <c r="U7" s="17">
        <v>10102015</v>
      </c>
      <c r="V7" s="17" t="s">
        <v>38</v>
      </c>
      <c r="W7" s="17">
        <v>30101022</v>
      </c>
      <c r="X7" s="17" t="s">
        <v>49</v>
      </c>
      <c r="Y7" s="21" t="s">
        <v>35</v>
      </c>
      <c r="Z7" s="19" t="s">
        <v>41</v>
      </c>
      <c r="AA7" s="3"/>
      <c r="AC7" s="3"/>
      <c r="AD7" s="3"/>
      <c r="AE7" s="3"/>
    </row>
    <row r="8" spans="1:31" ht="30" customHeight="1" x14ac:dyDescent="0.25">
      <c r="A8" s="12">
        <v>6</v>
      </c>
      <c r="B8" s="13">
        <v>277</v>
      </c>
      <c r="C8" s="14">
        <v>2130102110002520</v>
      </c>
      <c r="D8" s="15" t="s">
        <v>50</v>
      </c>
      <c r="E8" s="16" t="s">
        <v>51</v>
      </c>
      <c r="F8" s="17">
        <v>3.32</v>
      </c>
      <c r="G8" s="17" t="s">
        <v>32</v>
      </c>
      <c r="H8" s="17">
        <v>95</v>
      </c>
      <c r="I8" s="17">
        <v>150</v>
      </c>
      <c r="J8" s="17">
        <v>197</v>
      </c>
      <c r="K8" s="17">
        <f>SUM(Table1[[#This Row],[TWK]:[TKP]])</f>
        <v>442</v>
      </c>
      <c r="L8" s="17"/>
      <c r="M8" s="17">
        <v>60</v>
      </c>
      <c r="N8" s="17">
        <v>15</v>
      </c>
      <c r="O8" s="17">
        <v>90</v>
      </c>
      <c r="P8" s="18">
        <v>77.5</v>
      </c>
      <c r="Q8" s="17">
        <v>20</v>
      </c>
      <c r="R8" s="18">
        <v>83.938000000000002</v>
      </c>
      <c r="S8" s="17"/>
      <c r="T8" s="18">
        <v>72.700999999999993</v>
      </c>
      <c r="U8" s="17">
        <v>10102015</v>
      </c>
      <c r="V8" s="17" t="s">
        <v>38</v>
      </c>
      <c r="W8" s="17">
        <v>30101532</v>
      </c>
      <c r="X8" s="21" t="s">
        <v>52</v>
      </c>
      <c r="Y8" s="21" t="s">
        <v>35</v>
      </c>
      <c r="Z8" s="19" t="s">
        <v>41</v>
      </c>
      <c r="AA8" s="3"/>
      <c r="AC8" s="3"/>
      <c r="AD8" s="3"/>
      <c r="AE8" s="3"/>
    </row>
    <row r="9" spans="1:31" ht="30" customHeight="1" x14ac:dyDescent="0.25">
      <c r="A9" s="12">
        <v>7</v>
      </c>
      <c r="B9" s="13">
        <v>289</v>
      </c>
      <c r="C9" s="14">
        <v>2130102110021920</v>
      </c>
      <c r="D9" s="15" t="s">
        <v>53</v>
      </c>
      <c r="E9" s="16" t="s">
        <v>54</v>
      </c>
      <c r="F9" s="17">
        <v>3.2</v>
      </c>
      <c r="G9" s="17" t="s">
        <v>32</v>
      </c>
      <c r="H9" s="17">
        <v>70</v>
      </c>
      <c r="I9" s="17">
        <v>125</v>
      </c>
      <c r="J9" s="17">
        <v>174</v>
      </c>
      <c r="K9" s="17">
        <f>SUM(Table1[[#This Row],[TWK]:[TKP]])</f>
        <v>369</v>
      </c>
      <c r="L9" s="17"/>
      <c r="M9" s="17">
        <v>30</v>
      </c>
      <c r="N9" s="17">
        <v>15</v>
      </c>
      <c r="O9" s="17">
        <v>50</v>
      </c>
      <c r="P9" s="18">
        <v>68.125</v>
      </c>
      <c r="Q9" s="17">
        <v>74</v>
      </c>
      <c r="R9" s="18"/>
      <c r="S9" s="17"/>
      <c r="T9" s="18">
        <v>58.359000000000002</v>
      </c>
      <c r="U9" s="17">
        <v>10102020</v>
      </c>
      <c r="V9" s="17" t="s">
        <v>55</v>
      </c>
      <c r="W9" s="17">
        <v>30102160</v>
      </c>
      <c r="X9" s="17" t="s">
        <v>56</v>
      </c>
      <c r="Y9" s="21" t="s">
        <v>35</v>
      </c>
      <c r="Z9" s="19" t="s">
        <v>57</v>
      </c>
      <c r="AA9" s="3"/>
      <c r="AC9" s="3"/>
      <c r="AD9" s="3"/>
      <c r="AE9" s="3"/>
    </row>
    <row r="10" spans="1:31" ht="30" customHeight="1" x14ac:dyDescent="0.25">
      <c r="A10" s="12">
        <v>8</v>
      </c>
      <c r="B10" s="13">
        <v>392</v>
      </c>
      <c r="C10" s="14">
        <v>2130102120002810</v>
      </c>
      <c r="D10" s="15" t="s">
        <v>58</v>
      </c>
      <c r="E10" s="20">
        <v>33887</v>
      </c>
      <c r="F10" s="17">
        <v>3.37</v>
      </c>
      <c r="G10" s="17" t="s">
        <v>32</v>
      </c>
      <c r="H10" s="17">
        <v>80</v>
      </c>
      <c r="I10" s="17">
        <v>85</v>
      </c>
      <c r="J10" s="17">
        <v>181</v>
      </c>
      <c r="K10" s="17">
        <f>SUM(Table1[[#This Row],[TWK]:[TKP]])</f>
        <v>346</v>
      </c>
      <c r="L10" s="17"/>
      <c r="M10" s="17">
        <v>45</v>
      </c>
      <c r="N10" s="17">
        <v>20</v>
      </c>
      <c r="O10" s="17">
        <v>70</v>
      </c>
      <c r="P10" s="18">
        <v>58.75</v>
      </c>
      <c r="Q10" s="17">
        <v>92</v>
      </c>
      <c r="R10" s="18"/>
      <c r="S10" s="17"/>
      <c r="T10" s="18">
        <v>61.869</v>
      </c>
      <c r="U10" s="17">
        <v>10104029</v>
      </c>
      <c r="V10" s="17" t="s">
        <v>59</v>
      </c>
      <c r="W10" s="17">
        <v>30102418</v>
      </c>
      <c r="X10" s="21" t="s">
        <v>60</v>
      </c>
      <c r="Y10" s="21" t="s">
        <v>35</v>
      </c>
      <c r="Z10" s="19" t="s">
        <v>61</v>
      </c>
      <c r="AA10" s="3"/>
      <c r="AC10" s="3"/>
      <c r="AD10" s="3"/>
      <c r="AE10" s="3"/>
    </row>
    <row r="11" spans="1:31" ht="30" customHeight="1" x14ac:dyDescent="0.25">
      <c r="A11" s="12">
        <v>9</v>
      </c>
      <c r="B11" s="13">
        <v>402</v>
      </c>
      <c r="C11" s="14">
        <v>2130102120011170</v>
      </c>
      <c r="D11" s="15" t="s">
        <v>62</v>
      </c>
      <c r="E11" s="20">
        <v>35034</v>
      </c>
      <c r="F11" s="17">
        <v>3.84</v>
      </c>
      <c r="G11" s="17" t="s">
        <v>32</v>
      </c>
      <c r="H11" s="17">
        <v>95</v>
      </c>
      <c r="I11" s="17">
        <v>110</v>
      </c>
      <c r="J11" s="17">
        <v>176</v>
      </c>
      <c r="K11" s="17">
        <f>SUM(Table1[[#This Row],[TWK]:[TKP]])</f>
        <v>381</v>
      </c>
      <c r="L11" s="17"/>
      <c r="M11" s="17">
        <v>60</v>
      </c>
      <c r="N11" s="17">
        <v>5</v>
      </c>
      <c r="O11" s="17">
        <v>70</v>
      </c>
      <c r="P11" s="18">
        <v>54.375</v>
      </c>
      <c r="Q11" s="17">
        <v>66</v>
      </c>
      <c r="R11" s="18"/>
      <c r="S11" s="17"/>
      <c r="T11" s="18">
        <v>61.737000000000002</v>
      </c>
      <c r="U11" s="17">
        <v>10104029</v>
      </c>
      <c r="V11" s="17" t="s">
        <v>59</v>
      </c>
      <c r="W11" s="17">
        <v>30103774</v>
      </c>
      <c r="X11" s="21" t="s">
        <v>63</v>
      </c>
      <c r="Y11" s="21" t="s">
        <v>64</v>
      </c>
      <c r="Z11" s="19" t="s">
        <v>65</v>
      </c>
      <c r="AA11" s="3"/>
      <c r="AC11" s="3"/>
      <c r="AD11" s="3"/>
      <c r="AE11" s="3"/>
    </row>
    <row r="12" spans="1:31" ht="30" customHeight="1" x14ac:dyDescent="0.25">
      <c r="A12" s="12">
        <v>10</v>
      </c>
      <c r="B12" s="13">
        <v>518</v>
      </c>
      <c r="C12" s="14">
        <v>2130102120027120</v>
      </c>
      <c r="D12" s="15" t="s">
        <v>66</v>
      </c>
      <c r="E12" s="20">
        <v>34884</v>
      </c>
      <c r="F12" s="17">
        <v>3.33</v>
      </c>
      <c r="G12" s="17" t="s">
        <v>32</v>
      </c>
      <c r="H12" s="17">
        <v>85</v>
      </c>
      <c r="I12" s="17">
        <v>100</v>
      </c>
      <c r="J12" s="17">
        <v>173</v>
      </c>
      <c r="K12" s="17">
        <f>SUM(Table1[[#This Row],[TWK]:[TKP]])</f>
        <v>358</v>
      </c>
      <c r="L12" s="17"/>
      <c r="M12" s="17">
        <v>75</v>
      </c>
      <c r="N12" s="17">
        <v>10</v>
      </c>
      <c r="O12" s="17">
        <v>75</v>
      </c>
      <c r="P12" s="18">
        <v>75</v>
      </c>
      <c r="Q12" s="17">
        <v>58</v>
      </c>
      <c r="R12" s="18"/>
      <c r="S12" s="17"/>
      <c r="T12" s="18">
        <v>65.605999999999995</v>
      </c>
      <c r="U12" s="17">
        <v>10105005</v>
      </c>
      <c r="V12" s="17" t="s">
        <v>67</v>
      </c>
      <c r="W12" s="17">
        <v>30101125</v>
      </c>
      <c r="X12" s="21" t="s">
        <v>68</v>
      </c>
      <c r="Y12" s="21" t="s">
        <v>35</v>
      </c>
      <c r="Z12" s="19" t="s">
        <v>69</v>
      </c>
      <c r="AA12" s="3"/>
      <c r="AC12" s="3"/>
      <c r="AD12" s="3"/>
      <c r="AE12" s="3"/>
    </row>
    <row r="13" spans="1:31" ht="30" customHeight="1" x14ac:dyDescent="0.25">
      <c r="A13" s="12">
        <v>11</v>
      </c>
      <c r="B13" s="13">
        <v>552</v>
      </c>
      <c r="C13" s="14">
        <v>2130102120009040</v>
      </c>
      <c r="D13" s="15" t="s">
        <v>70</v>
      </c>
      <c r="E13" s="16" t="s">
        <v>71</v>
      </c>
      <c r="F13" s="17">
        <v>3.54</v>
      </c>
      <c r="G13" s="17" t="s">
        <v>32</v>
      </c>
      <c r="H13" s="17">
        <v>75</v>
      </c>
      <c r="I13" s="17">
        <v>145</v>
      </c>
      <c r="J13" s="17">
        <v>178</v>
      </c>
      <c r="K13" s="17">
        <f>SUM(Table1[[#This Row],[TWK]:[TKP]])</f>
        <v>398</v>
      </c>
      <c r="L13" s="17"/>
      <c r="M13" s="17">
        <v>40</v>
      </c>
      <c r="N13" s="17">
        <v>45</v>
      </c>
      <c r="O13" s="17">
        <v>85</v>
      </c>
      <c r="P13" s="18">
        <v>57.5</v>
      </c>
      <c r="Q13" s="17">
        <v>74</v>
      </c>
      <c r="R13" s="18"/>
      <c r="S13" s="17"/>
      <c r="T13" s="18">
        <v>67.555999999999997</v>
      </c>
      <c r="U13" s="17">
        <v>10105035</v>
      </c>
      <c r="V13" s="17" t="s">
        <v>72</v>
      </c>
      <c r="W13" s="17">
        <v>30101243</v>
      </c>
      <c r="X13" s="21" t="s">
        <v>73</v>
      </c>
      <c r="Y13" s="21" t="s">
        <v>35</v>
      </c>
      <c r="Z13" s="19" t="s">
        <v>74</v>
      </c>
      <c r="AA13" s="3"/>
      <c r="AC13" s="3"/>
      <c r="AD13" s="3"/>
      <c r="AE13" s="3"/>
    </row>
    <row r="14" spans="1:31" ht="30" customHeight="1" x14ac:dyDescent="0.25">
      <c r="A14" s="12">
        <v>12</v>
      </c>
      <c r="B14" s="13">
        <v>580</v>
      </c>
      <c r="C14" s="14">
        <v>2130102110010820</v>
      </c>
      <c r="D14" s="15" t="s">
        <v>75</v>
      </c>
      <c r="E14" s="16" t="s">
        <v>76</v>
      </c>
      <c r="F14" s="17">
        <v>3.48</v>
      </c>
      <c r="G14" s="17" t="s">
        <v>32</v>
      </c>
      <c r="H14" s="17">
        <v>105</v>
      </c>
      <c r="I14" s="17">
        <v>125</v>
      </c>
      <c r="J14" s="17">
        <v>194</v>
      </c>
      <c r="K14" s="17">
        <f>SUM(Table1[[#This Row],[TWK]:[TKP]])</f>
        <v>424</v>
      </c>
      <c r="L14" s="17"/>
      <c r="M14" s="17">
        <v>70</v>
      </c>
      <c r="N14" s="17">
        <v>0</v>
      </c>
      <c r="O14" s="17">
        <v>60</v>
      </c>
      <c r="P14" s="18">
        <v>69.375</v>
      </c>
      <c r="Q14" s="17">
        <v>90</v>
      </c>
      <c r="R14" s="18"/>
      <c r="S14" s="17"/>
      <c r="T14" s="18">
        <v>68.524000000000001</v>
      </c>
      <c r="U14" s="17">
        <v>10105036</v>
      </c>
      <c r="V14" s="17" t="s">
        <v>77</v>
      </c>
      <c r="W14" s="17">
        <v>30104136</v>
      </c>
      <c r="X14" s="17" t="s">
        <v>78</v>
      </c>
      <c r="Y14" s="21" t="s">
        <v>35</v>
      </c>
      <c r="Z14" s="19" t="s">
        <v>79</v>
      </c>
      <c r="AA14" s="3"/>
      <c r="AC14" s="3"/>
      <c r="AD14" s="3"/>
      <c r="AE14" s="3"/>
    </row>
    <row r="15" spans="1:31" ht="30" customHeight="1" x14ac:dyDescent="0.25">
      <c r="A15" s="12">
        <v>13</v>
      </c>
      <c r="B15" s="13">
        <v>607</v>
      </c>
      <c r="C15" s="14">
        <v>2130102120022290</v>
      </c>
      <c r="D15" s="15" t="s">
        <v>80</v>
      </c>
      <c r="E15" s="16" t="s">
        <v>81</v>
      </c>
      <c r="F15" s="17">
        <v>3.59</v>
      </c>
      <c r="G15" s="17" t="s">
        <v>32</v>
      </c>
      <c r="H15" s="17">
        <v>70</v>
      </c>
      <c r="I15" s="17">
        <v>80</v>
      </c>
      <c r="J15" s="17">
        <v>173</v>
      </c>
      <c r="K15" s="17">
        <f>SUM(Table1[[#This Row],[TWK]:[TKP]])</f>
        <v>323</v>
      </c>
      <c r="L15" s="17"/>
      <c r="M15" s="17">
        <v>15</v>
      </c>
      <c r="N15" s="17">
        <v>5</v>
      </c>
      <c r="O15" s="17">
        <v>45</v>
      </c>
      <c r="P15" s="18">
        <v>45</v>
      </c>
      <c r="Q15" s="17">
        <v>74</v>
      </c>
      <c r="R15" s="18"/>
      <c r="S15" s="17"/>
      <c r="T15" s="18">
        <v>48.000999999999998</v>
      </c>
      <c r="U15" s="17">
        <v>10105036</v>
      </c>
      <c r="V15" s="17" t="s">
        <v>77</v>
      </c>
      <c r="W15" s="17">
        <v>30102240</v>
      </c>
      <c r="X15" s="17" t="s">
        <v>82</v>
      </c>
      <c r="Y15" s="21" t="s">
        <v>64</v>
      </c>
      <c r="Z15" s="19" t="s">
        <v>79</v>
      </c>
      <c r="AA15" s="3"/>
      <c r="AC15" s="3"/>
      <c r="AD15" s="3"/>
      <c r="AE15" s="3"/>
    </row>
    <row r="16" spans="1:31" ht="30" customHeight="1" x14ac:dyDescent="0.25">
      <c r="A16" s="12">
        <v>14</v>
      </c>
      <c r="B16" s="13">
        <v>652</v>
      </c>
      <c r="C16" s="14">
        <v>2130102120056130</v>
      </c>
      <c r="D16" s="15" t="s">
        <v>83</v>
      </c>
      <c r="E16" s="20">
        <v>31667</v>
      </c>
      <c r="F16" s="17">
        <v>3.19</v>
      </c>
      <c r="G16" s="17" t="s">
        <v>32</v>
      </c>
      <c r="H16" s="17">
        <v>70</v>
      </c>
      <c r="I16" s="17">
        <v>95</v>
      </c>
      <c r="J16" s="17">
        <v>174</v>
      </c>
      <c r="K16" s="17">
        <f>SUM(Table1[[#This Row],[TWK]:[TKP]])</f>
        <v>339</v>
      </c>
      <c r="L16" s="17"/>
      <c r="M16" s="17">
        <v>55</v>
      </c>
      <c r="N16" s="17">
        <v>15</v>
      </c>
      <c r="O16" s="17">
        <v>75</v>
      </c>
      <c r="P16" s="18">
        <v>63.125</v>
      </c>
      <c r="Q16" s="17">
        <v>74</v>
      </c>
      <c r="R16" s="18"/>
      <c r="S16" s="17"/>
      <c r="T16" s="18">
        <v>62.027000000000001</v>
      </c>
      <c r="U16" s="17">
        <v>10105036</v>
      </c>
      <c r="V16" s="17" t="s">
        <v>77</v>
      </c>
      <c r="W16" s="17">
        <v>30102856</v>
      </c>
      <c r="X16" s="21" t="s">
        <v>84</v>
      </c>
      <c r="Y16" s="21" t="s">
        <v>35</v>
      </c>
      <c r="Z16" s="19" t="s">
        <v>79</v>
      </c>
      <c r="AA16" s="3"/>
      <c r="AC16" s="3"/>
      <c r="AD16" s="3"/>
      <c r="AE16" s="3"/>
    </row>
    <row r="17" spans="1:31" ht="30" customHeight="1" x14ac:dyDescent="0.25">
      <c r="A17" s="12">
        <v>15</v>
      </c>
      <c r="B17" s="13">
        <v>654</v>
      </c>
      <c r="C17" s="14">
        <v>2130102110009450</v>
      </c>
      <c r="D17" s="15" t="s">
        <v>85</v>
      </c>
      <c r="E17" s="20">
        <v>32544</v>
      </c>
      <c r="F17" s="17">
        <v>3.2</v>
      </c>
      <c r="G17" s="17" t="s">
        <v>32</v>
      </c>
      <c r="H17" s="17">
        <v>65</v>
      </c>
      <c r="I17" s="17">
        <v>125</v>
      </c>
      <c r="J17" s="17">
        <v>176</v>
      </c>
      <c r="K17" s="17">
        <f>SUM(Table1[[#This Row],[TWK]:[TKP]])</f>
        <v>366</v>
      </c>
      <c r="L17" s="17"/>
      <c r="M17" s="17">
        <v>60</v>
      </c>
      <c r="N17" s="17">
        <v>15</v>
      </c>
      <c r="O17" s="17">
        <v>65</v>
      </c>
      <c r="P17" s="18">
        <v>67.5</v>
      </c>
      <c r="Q17" s="17">
        <v>96</v>
      </c>
      <c r="R17" s="18"/>
      <c r="S17" s="17"/>
      <c r="T17" s="18">
        <v>65.408000000000001</v>
      </c>
      <c r="U17" s="17">
        <v>10105036</v>
      </c>
      <c r="V17" s="17" t="s">
        <v>77</v>
      </c>
      <c r="W17" s="17">
        <v>30105159</v>
      </c>
      <c r="X17" s="17" t="s">
        <v>86</v>
      </c>
      <c r="Y17" s="21" t="s">
        <v>35</v>
      </c>
      <c r="Z17" s="19" t="s">
        <v>79</v>
      </c>
      <c r="AA17" s="3"/>
      <c r="AC17" s="3"/>
      <c r="AD17" s="3"/>
      <c r="AE17" s="3"/>
    </row>
    <row r="18" spans="1:31" ht="30" customHeight="1" x14ac:dyDescent="0.25">
      <c r="A18" s="12">
        <v>16</v>
      </c>
      <c r="B18" s="13">
        <v>656</v>
      </c>
      <c r="C18" s="14">
        <v>2130102110037420</v>
      </c>
      <c r="D18" s="15" t="s">
        <v>87</v>
      </c>
      <c r="E18" s="16" t="s">
        <v>88</v>
      </c>
      <c r="F18" s="17">
        <v>3.2</v>
      </c>
      <c r="G18" s="17" t="s">
        <v>32</v>
      </c>
      <c r="H18" s="17">
        <v>90</v>
      </c>
      <c r="I18" s="17">
        <v>95</v>
      </c>
      <c r="J18" s="17">
        <v>192</v>
      </c>
      <c r="K18" s="17">
        <f>SUM(Table1[[#This Row],[TWK]:[TKP]])</f>
        <v>377</v>
      </c>
      <c r="L18" s="17"/>
      <c r="M18" s="17">
        <v>45</v>
      </c>
      <c r="N18" s="17">
        <v>5</v>
      </c>
      <c r="O18" s="17">
        <v>65</v>
      </c>
      <c r="P18" s="18">
        <v>73.125</v>
      </c>
      <c r="Q18" s="17">
        <v>92</v>
      </c>
      <c r="R18" s="18"/>
      <c r="S18" s="17"/>
      <c r="T18" s="18">
        <v>64.911000000000001</v>
      </c>
      <c r="U18" s="17">
        <v>10105036</v>
      </c>
      <c r="V18" s="17" t="s">
        <v>77</v>
      </c>
      <c r="W18" s="17">
        <v>30105941</v>
      </c>
      <c r="X18" s="17" t="s">
        <v>89</v>
      </c>
      <c r="Y18" s="21" t="s">
        <v>35</v>
      </c>
      <c r="Z18" s="19" t="s">
        <v>79</v>
      </c>
      <c r="AA18" s="3"/>
      <c r="AC18" s="3"/>
      <c r="AD18" s="3"/>
      <c r="AE18" s="3"/>
    </row>
    <row r="19" spans="1:31" ht="30" customHeight="1" x14ac:dyDescent="0.25">
      <c r="A19" s="12">
        <v>17</v>
      </c>
      <c r="B19" s="13">
        <v>679</v>
      </c>
      <c r="C19" s="14">
        <v>2130102110034400</v>
      </c>
      <c r="D19" s="15" t="s">
        <v>90</v>
      </c>
      <c r="E19" s="20">
        <v>34190</v>
      </c>
      <c r="F19" s="17">
        <v>3.07</v>
      </c>
      <c r="G19" s="17" t="s">
        <v>32</v>
      </c>
      <c r="H19" s="17">
        <v>85</v>
      </c>
      <c r="I19" s="17">
        <v>150</v>
      </c>
      <c r="J19" s="17">
        <v>178</v>
      </c>
      <c r="K19" s="17">
        <f>SUM(Table1[[#This Row],[TWK]:[TKP]])</f>
        <v>413</v>
      </c>
      <c r="L19" s="17"/>
      <c r="M19" s="17">
        <v>70</v>
      </c>
      <c r="N19" s="17">
        <v>25</v>
      </c>
      <c r="O19" s="17">
        <v>80</v>
      </c>
      <c r="P19" s="18">
        <v>50</v>
      </c>
      <c r="Q19" s="17">
        <v>82</v>
      </c>
      <c r="R19" s="18"/>
      <c r="S19" s="17"/>
      <c r="T19" s="18">
        <v>68.616</v>
      </c>
      <c r="U19" s="17">
        <v>10105036</v>
      </c>
      <c r="V19" s="17" t="s">
        <v>77</v>
      </c>
      <c r="W19" s="17">
        <v>30101111</v>
      </c>
      <c r="X19" s="17" t="s">
        <v>91</v>
      </c>
      <c r="Y19" s="21" t="s">
        <v>92</v>
      </c>
      <c r="Z19" s="19" t="s">
        <v>79</v>
      </c>
      <c r="AA19" s="3"/>
      <c r="AC19" s="3"/>
      <c r="AD19" s="3"/>
      <c r="AE19" s="3"/>
    </row>
    <row r="20" spans="1:31" ht="30" customHeight="1" x14ac:dyDescent="0.25">
      <c r="A20" s="12">
        <v>18</v>
      </c>
      <c r="B20" s="13">
        <v>680</v>
      </c>
      <c r="C20" s="14">
        <v>2130102110031220</v>
      </c>
      <c r="D20" s="15" t="s">
        <v>93</v>
      </c>
      <c r="E20" s="20">
        <v>35866</v>
      </c>
      <c r="F20" s="17">
        <v>3.57</v>
      </c>
      <c r="G20" s="17" t="s">
        <v>32</v>
      </c>
      <c r="H20" s="17">
        <v>80</v>
      </c>
      <c r="I20" s="17">
        <v>110</v>
      </c>
      <c r="J20" s="17">
        <v>191</v>
      </c>
      <c r="K20" s="17">
        <f>SUM(Table1[[#This Row],[TWK]:[TKP]])</f>
        <v>381</v>
      </c>
      <c r="L20" s="17"/>
      <c r="M20" s="17">
        <v>60</v>
      </c>
      <c r="N20" s="17">
        <v>20</v>
      </c>
      <c r="O20" s="17">
        <v>75</v>
      </c>
      <c r="P20" s="18">
        <v>55.625</v>
      </c>
      <c r="Q20" s="17">
        <v>82</v>
      </c>
      <c r="R20" s="18"/>
      <c r="S20" s="17"/>
      <c r="T20" s="18">
        <v>65.201999999999998</v>
      </c>
      <c r="U20" s="17">
        <v>10105036</v>
      </c>
      <c r="V20" s="17" t="s">
        <v>77</v>
      </c>
      <c r="W20" s="17">
        <v>30101111</v>
      </c>
      <c r="X20" s="17" t="s">
        <v>91</v>
      </c>
      <c r="Y20" s="21" t="s">
        <v>92</v>
      </c>
      <c r="Z20" s="19" t="s">
        <v>79</v>
      </c>
      <c r="AA20" s="3"/>
      <c r="AC20" s="3"/>
      <c r="AD20" s="3"/>
      <c r="AE20" s="3"/>
    </row>
    <row r="21" spans="1:31" ht="30" customHeight="1" x14ac:dyDescent="0.25">
      <c r="A21" s="12">
        <v>19</v>
      </c>
      <c r="B21" s="13">
        <v>704</v>
      </c>
      <c r="C21" s="14">
        <v>2130102120064390</v>
      </c>
      <c r="D21" s="15" t="s">
        <v>94</v>
      </c>
      <c r="E21" s="20">
        <v>35744</v>
      </c>
      <c r="F21" s="17">
        <v>3.47</v>
      </c>
      <c r="G21" s="17" t="s">
        <v>32</v>
      </c>
      <c r="H21" s="17">
        <v>90</v>
      </c>
      <c r="I21" s="17">
        <v>95</v>
      </c>
      <c r="J21" s="17">
        <v>191</v>
      </c>
      <c r="K21" s="17">
        <f>SUM(Table1[[#This Row],[TWK]:[TKP]])</f>
        <v>376</v>
      </c>
      <c r="L21" s="17"/>
      <c r="M21" s="17">
        <v>65</v>
      </c>
      <c r="N21" s="17">
        <v>15</v>
      </c>
      <c r="O21" s="17">
        <v>70</v>
      </c>
      <c r="P21" s="18">
        <v>71.875</v>
      </c>
      <c r="Q21" s="17">
        <v>76</v>
      </c>
      <c r="R21" s="18"/>
      <c r="S21" s="17"/>
      <c r="T21" s="18">
        <v>66.474000000000004</v>
      </c>
      <c r="U21" s="17">
        <v>10105036</v>
      </c>
      <c r="V21" s="17" t="s">
        <v>77</v>
      </c>
      <c r="W21" s="17">
        <v>30101040</v>
      </c>
      <c r="X21" s="21" t="s">
        <v>95</v>
      </c>
      <c r="Y21" s="21" t="s">
        <v>40</v>
      </c>
      <c r="Z21" s="19" t="s">
        <v>79</v>
      </c>
      <c r="AA21" s="3"/>
      <c r="AC21" s="3"/>
      <c r="AD21" s="3"/>
      <c r="AE21" s="3"/>
    </row>
    <row r="22" spans="1:31" ht="30" customHeight="1" x14ac:dyDescent="0.25">
      <c r="A22" s="12">
        <v>20</v>
      </c>
      <c r="B22" s="13">
        <v>718</v>
      </c>
      <c r="C22" s="14">
        <v>2130102120014020</v>
      </c>
      <c r="D22" s="15" t="s">
        <v>96</v>
      </c>
      <c r="E22" s="16" t="s">
        <v>97</v>
      </c>
      <c r="F22" s="17">
        <v>3.98</v>
      </c>
      <c r="G22" s="17" t="s">
        <v>32</v>
      </c>
      <c r="H22" s="17">
        <v>65</v>
      </c>
      <c r="I22" s="17">
        <v>105</v>
      </c>
      <c r="J22" s="17">
        <v>182</v>
      </c>
      <c r="K22" s="17">
        <f>SUM(Table1[[#This Row],[TWK]:[TKP]])</f>
        <v>352</v>
      </c>
      <c r="L22" s="17"/>
      <c r="M22" s="17">
        <v>35</v>
      </c>
      <c r="N22" s="17">
        <v>15</v>
      </c>
      <c r="O22" s="17">
        <v>65</v>
      </c>
      <c r="P22" s="18">
        <v>67.5</v>
      </c>
      <c r="Q22" s="17">
        <v>86</v>
      </c>
      <c r="R22" s="18"/>
      <c r="S22" s="17"/>
      <c r="T22" s="18">
        <v>61.24</v>
      </c>
      <c r="U22" s="17">
        <v>10105036</v>
      </c>
      <c r="V22" s="17" t="s">
        <v>77</v>
      </c>
      <c r="W22" s="17">
        <v>30106255</v>
      </c>
      <c r="X22" s="17" t="s">
        <v>98</v>
      </c>
      <c r="Y22" s="21" t="s">
        <v>35</v>
      </c>
      <c r="Z22" s="19" t="s">
        <v>79</v>
      </c>
      <c r="AA22" s="3"/>
      <c r="AC22" s="3"/>
      <c r="AD22" s="3"/>
      <c r="AE22" s="3"/>
    </row>
    <row r="23" spans="1:31" ht="30" customHeight="1" x14ac:dyDescent="0.25">
      <c r="A23" s="12">
        <v>21</v>
      </c>
      <c r="B23" s="13">
        <v>750</v>
      </c>
      <c r="C23" s="14">
        <v>2130102110014070</v>
      </c>
      <c r="D23" s="15" t="s">
        <v>99</v>
      </c>
      <c r="E23" s="16" t="s">
        <v>100</v>
      </c>
      <c r="F23" s="17">
        <v>3.22</v>
      </c>
      <c r="G23" s="17" t="s">
        <v>32</v>
      </c>
      <c r="H23" s="17">
        <v>105</v>
      </c>
      <c r="I23" s="17">
        <v>120</v>
      </c>
      <c r="J23" s="17">
        <v>177</v>
      </c>
      <c r="K23" s="17">
        <f>SUM(Table1[[#This Row],[TWK]:[TKP]])</f>
        <v>402</v>
      </c>
      <c r="L23" s="17"/>
      <c r="M23" s="17">
        <v>35</v>
      </c>
      <c r="N23" s="17">
        <v>15</v>
      </c>
      <c r="O23" s="17">
        <v>75</v>
      </c>
      <c r="P23" s="18">
        <v>77.5</v>
      </c>
      <c r="Q23" s="17">
        <v>94</v>
      </c>
      <c r="R23" s="18"/>
      <c r="S23" s="17"/>
      <c r="T23" s="18">
        <v>69.195999999999998</v>
      </c>
      <c r="U23" s="17">
        <v>10105036</v>
      </c>
      <c r="V23" s="17" t="s">
        <v>77</v>
      </c>
      <c r="W23" s="17">
        <v>30105233</v>
      </c>
      <c r="X23" s="21" t="s">
        <v>101</v>
      </c>
      <c r="Y23" s="21" t="s">
        <v>35</v>
      </c>
      <c r="Z23" s="19" t="s">
        <v>79</v>
      </c>
      <c r="AA23" s="3"/>
      <c r="AC23" s="3"/>
      <c r="AD23" s="3"/>
      <c r="AE23" s="3"/>
    </row>
    <row r="24" spans="1:31" ht="30" customHeight="1" x14ac:dyDescent="0.25">
      <c r="A24" s="12">
        <v>22</v>
      </c>
      <c r="B24" s="13">
        <v>752</v>
      </c>
      <c r="C24" s="14">
        <v>2130102120033450</v>
      </c>
      <c r="D24" s="15" t="s">
        <v>102</v>
      </c>
      <c r="E24" s="20">
        <v>33274</v>
      </c>
      <c r="F24" s="17">
        <v>3.11</v>
      </c>
      <c r="G24" s="17" t="s">
        <v>32</v>
      </c>
      <c r="H24" s="17">
        <v>85</v>
      </c>
      <c r="I24" s="17">
        <v>135</v>
      </c>
      <c r="J24" s="17">
        <v>180</v>
      </c>
      <c r="K24" s="17">
        <f>SUM(Table1[[#This Row],[TWK]:[TKP]])</f>
        <v>400</v>
      </c>
      <c r="L24" s="17"/>
      <c r="M24" s="17">
        <v>40</v>
      </c>
      <c r="N24" s="17">
        <v>5</v>
      </c>
      <c r="O24" s="17">
        <v>65</v>
      </c>
      <c r="P24" s="18">
        <v>75.625</v>
      </c>
      <c r="Q24" s="17">
        <v>72</v>
      </c>
      <c r="R24" s="18"/>
      <c r="S24" s="17"/>
      <c r="T24" s="18">
        <v>64.784000000000006</v>
      </c>
      <c r="U24" s="17">
        <v>10105036</v>
      </c>
      <c r="V24" s="17" t="s">
        <v>77</v>
      </c>
      <c r="W24" s="17">
        <v>30103734</v>
      </c>
      <c r="X24" s="17" t="s">
        <v>103</v>
      </c>
      <c r="Y24" s="21" t="s">
        <v>35</v>
      </c>
      <c r="Z24" s="19" t="s">
        <v>79</v>
      </c>
      <c r="AA24" s="3"/>
      <c r="AC24" s="3"/>
      <c r="AD24" s="3"/>
      <c r="AE24" s="3"/>
    </row>
    <row r="25" spans="1:31" ht="30" customHeight="1" x14ac:dyDescent="0.25">
      <c r="A25" s="12">
        <v>23</v>
      </c>
      <c r="B25" s="13">
        <v>813</v>
      </c>
      <c r="C25" s="14">
        <v>2130102110016660</v>
      </c>
      <c r="D25" s="15" t="s">
        <v>104</v>
      </c>
      <c r="E25" s="20">
        <v>31961</v>
      </c>
      <c r="F25" s="17">
        <v>3.24</v>
      </c>
      <c r="G25" s="17" t="s">
        <v>32</v>
      </c>
      <c r="H25" s="17">
        <v>95</v>
      </c>
      <c r="I25" s="17">
        <v>90</v>
      </c>
      <c r="J25" s="17">
        <v>173</v>
      </c>
      <c r="K25" s="17">
        <f>SUM(Table1[[#This Row],[TWK]:[TKP]])</f>
        <v>358</v>
      </c>
      <c r="L25" s="17"/>
      <c r="M25" s="17">
        <v>55</v>
      </c>
      <c r="N25" s="17">
        <v>20</v>
      </c>
      <c r="O25" s="17">
        <v>90</v>
      </c>
      <c r="P25" s="18">
        <v>53.75</v>
      </c>
      <c r="Q25" s="17">
        <v>70</v>
      </c>
      <c r="R25" s="18"/>
      <c r="S25" s="17"/>
      <c r="T25" s="18">
        <v>64.361000000000004</v>
      </c>
      <c r="U25" s="17">
        <v>10105070</v>
      </c>
      <c r="V25" s="17" t="s">
        <v>105</v>
      </c>
      <c r="W25" s="17">
        <v>30101221</v>
      </c>
      <c r="X25" s="21" t="s">
        <v>106</v>
      </c>
      <c r="Y25" s="21" t="s">
        <v>35</v>
      </c>
      <c r="Z25" s="19" t="s">
        <v>107</v>
      </c>
      <c r="AA25" s="3"/>
      <c r="AC25" s="3"/>
      <c r="AD25" s="3"/>
      <c r="AE25" s="3"/>
    </row>
    <row r="26" spans="1:31" ht="30" customHeight="1" x14ac:dyDescent="0.25">
      <c r="A26" s="12">
        <v>24</v>
      </c>
      <c r="B26" s="13">
        <v>845</v>
      </c>
      <c r="C26" s="14">
        <v>2130102110028520</v>
      </c>
      <c r="D26" s="15" t="s">
        <v>108</v>
      </c>
      <c r="E26" s="20">
        <v>36346</v>
      </c>
      <c r="F26" s="17">
        <v>2.85</v>
      </c>
      <c r="G26" s="17" t="s">
        <v>32</v>
      </c>
      <c r="H26" s="17">
        <v>100</v>
      </c>
      <c r="I26" s="17">
        <v>115</v>
      </c>
      <c r="J26" s="17">
        <v>181</v>
      </c>
      <c r="K26" s="17">
        <f>SUM(Table1[[#This Row],[TWK]:[TKP]])</f>
        <v>396</v>
      </c>
      <c r="L26" s="17"/>
      <c r="M26" s="17">
        <v>70</v>
      </c>
      <c r="N26" s="17">
        <v>15</v>
      </c>
      <c r="O26" s="17">
        <v>90</v>
      </c>
      <c r="P26" s="18">
        <v>56.25</v>
      </c>
      <c r="Q26" s="17">
        <v>84</v>
      </c>
      <c r="R26" s="18"/>
      <c r="S26" s="17"/>
      <c r="T26" s="18">
        <v>69.885000000000005</v>
      </c>
      <c r="U26" s="17">
        <v>10106054</v>
      </c>
      <c r="V26" s="17" t="s">
        <v>109</v>
      </c>
      <c r="W26" s="17">
        <v>30104701</v>
      </c>
      <c r="X26" s="17" t="s">
        <v>110</v>
      </c>
      <c r="Y26" s="21" t="s">
        <v>35</v>
      </c>
      <c r="Z26" s="19" t="s">
        <v>111</v>
      </c>
      <c r="AA26" s="3"/>
      <c r="AC26" s="3"/>
      <c r="AD26" s="3"/>
      <c r="AE26" s="3"/>
    </row>
    <row r="27" spans="1:31" ht="30" customHeight="1" x14ac:dyDescent="0.25">
      <c r="A27" s="12">
        <v>25</v>
      </c>
      <c r="B27" s="13">
        <v>851</v>
      </c>
      <c r="C27" s="14">
        <v>2130102120004110</v>
      </c>
      <c r="D27" s="15" t="s">
        <v>112</v>
      </c>
      <c r="E27" s="16" t="s">
        <v>113</v>
      </c>
      <c r="F27" s="17">
        <v>3.25</v>
      </c>
      <c r="G27" s="17" t="s">
        <v>32</v>
      </c>
      <c r="H27" s="17">
        <v>65</v>
      </c>
      <c r="I27" s="17">
        <v>100</v>
      </c>
      <c r="J27" s="17">
        <v>193</v>
      </c>
      <c r="K27" s="17">
        <f>SUM(Table1[[#This Row],[TWK]:[TKP]])</f>
        <v>358</v>
      </c>
      <c r="L27" s="17"/>
      <c r="M27" s="17">
        <v>50</v>
      </c>
      <c r="N27" s="17">
        <v>5</v>
      </c>
      <c r="O27" s="17">
        <v>65</v>
      </c>
      <c r="P27" s="18">
        <v>69.375</v>
      </c>
      <c r="Q27" s="17">
        <v>66</v>
      </c>
      <c r="R27" s="18"/>
      <c r="S27" s="17"/>
      <c r="T27" s="18">
        <v>60.963999999999999</v>
      </c>
      <c r="U27" s="17">
        <v>10106062</v>
      </c>
      <c r="V27" s="17">
        <v>22</v>
      </c>
      <c r="W27" s="17">
        <v>30104369</v>
      </c>
      <c r="X27" s="17" t="s">
        <v>114</v>
      </c>
      <c r="Y27" s="21" t="s">
        <v>35</v>
      </c>
      <c r="Z27" s="19" t="s">
        <v>115</v>
      </c>
      <c r="AA27" s="3"/>
      <c r="AC27" s="3"/>
      <c r="AD27" s="3"/>
      <c r="AE27" s="3"/>
    </row>
    <row r="28" spans="1:31" ht="30" customHeight="1" x14ac:dyDescent="0.25">
      <c r="A28" s="12">
        <v>26</v>
      </c>
      <c r="B28" s="13">
        <v>853</v>
      </c>
      <c r="C28" s="14">
        <v>2130102120008150</v>
      </c>
      <c r="D28" s="15" t="s">
        <v>116</v>
      </c>
      <c r="E28" s="16" t="s">
        <v>117</v>
      </c>
      <c r="F28" s="17">
        <v>3.78</v>
      </c>
      <c r="G28" s="17" t="s">
        <v>32</v>
      </c>
      <c r="H28" s="17">
        <v>105</v>
      </c>
      <c r="I28" s="17">
        <v>95</v>
      </c>
      <c r="J28" s="17">
        <v>181</v>
      </c>
      <c r="K28" s="17">
        <f>SUM(Table1[[#This Row],[TWK]:[TKP]])</f>
        <v>381</v>
      </c>
      <c r="L28" s="17"/>
      <c r="M28" s="17">
        <v>80</v>
      </c>
      <c r="N28" s="17">
        <v>15</v>
      </c>
      <c r="O28" s="17">
        <v>85</v>
      </c>
      <c r="P28" s="18">
        <v>75</v>
      </c>
      <c r="Q28" s="17">
        <v>96</v>
      </c>
      <c r="R28" s="18"/>
      <c r="S28" s="17"/>
      <c r="T28" s="18">
        <v>73.248999999999995</v>
      </c>
      <c r="U28" s="17">
        <v>10106062</v>
      </c>
      <c r="V28" s="17">
        <v>22</v>
      </c>
      <c r="W28" s="17">
        <v>30102637</v>
      </c>
      <c r="X28" s="17" t="s">
        <v>118</v>
      </c>
      <c r="Y28" s="21" t="s">
        <v>35</v>
      </c>
      <c r="Z28" s="19" t="s">
        <v>115</v>
      </c>
      <c r="AA28" s="3"/>
      <c r="AC28" s="3"/>
      <c r="AD28" s="3"/>
      <c r="AE28" s="3"/>
    </row>
    <row r="29" spans="1:31" ht="30" customHeight="1" x14ac:dyDescent="0.25">
      <c r="A29" s="12">
        <v>27</v>
      </c>
      <c r="B29" s="13">
        <v>938</v>
      </c>
      <c r="C29" s="14">
        <v>2130102110012830</v>
      </c>
      <c r="D29" s="15" t="s">
        <v>119</v>
      </c>
      <c r="E29" s="16" t="s">
        <v>120</v>
      </c>
      <c r="F29" s="17">
        <v>3.06</v>
      </c>
      <c r="G29" s="17" t="s">
        <v>32</v>
      </c>
      <c r="H29" s="17">
        <v>75</v>
      </c>
      <c r="I29" s="17">
        <v>110</v>
      </c>
      <c r="J29" s="17">
        <v>174</v>
      </c>
      <c r="K29" s="17">
        <f>SUM(Table1[[#This Row],[TWK]:[TKP]])</f>
        <v>359</v>
      </c>
      <c r="L29" s="17"/>
      <c r="M29" s="17">
        <v>30</v>
      </c>
      <c r="N29" s="17">
        <v>15</v>
      </c>
      <c r="O29" s="17">
        <v>80</v>
      </c>
      <c r="P29" s="18">
        <v>61.25</v>
      </c>
      <c r="Q29" s="17">
        <v>66</v>
      </c>
      <c r="R29" s="18"/>
      <c r="S29" s="17"/>
      <c r="T29" s="18">
        <v>61.073999999999998</v>
      </c>
      <c r="U29" s="17">
        <v>10106068</v>
      </c>
      <c r="V29" s="17" t="s">
        <v>121</v>
      </c>
      <c r="W29" s="17">
        <v>30101727</v>
      </c>
      <c r="X29" s="17" t="s">
        <v>122</v>
      </c>
      <c r="Y29" s="21" t="s">
        <v>40</v>
      </c>
      <c r="Z29" s="19" t="s">
        <v>111</v>
      </c>
      <c r="AA29" s="3"/>
      <c r="AC29" s="3"/>
      <c r="AD29" s="3"/>
      <c r="AE29" s="3"/>
    </row>
    <row r="30" spans="1:31" ht="30" customHeight="1" x14ac:dyDescent="0.25">
      <c r="A30" s="12">
        <v>28</v>
      </c>
      <c r="B30" s="13">
        <v>951</v>
      </c>
      <c r="C30" s="14">
        <v>2130102110005890</v>
      </c>
      <c r="D30" s="15" t="s">
        <v>123</v>
      </c>
      <c r="E30" s="16" t="s">
        <v>124</v>
      </c>
      <c r="F30" s="17">
        <v>3.7</v>
      </c>
      <c r="G30" s="17" t="s">
        <v>32</v>
      </c>
      <c r="H30" s="17">
        <v>75</v>
      </c>
      <c r="I30" s="17">
        <v>105</v>
      </c>
      <c r="J30" s="17">
        <v>171</v>
      </c>
      <c r="K30" s="17">
        <f>SUM(Table1[[#This Row],[TWK]:[TKP]])</f>
        <v>351</v>
      </c>
      <c r="L30" s="17"/>
      <c r="M30" s="17">
        <v>25</v>
      </c>
      <c r="N30" s="17">
        <v>15</v>
      </c>
      <c r="O30" s="17">
        <v>80</v>
      </c>
      <c r="P30" s="18">
        <v>75.625</v>
      </c>
      <c r="Q30" s="17">
        <v>60</v>
      </c>
      <c r="R30" s="18"/>
      <c r="S30" s="17"/>
      <c r="T30" s="18">
        <v>62.09</v>
      </c>
      <c r="U30" s="17">
        <v>10106068</v>
      </c>
      <c r="V30" s="17" t="s">
        <v>121</v>
      </c>
      <c r="W30" s="17">
        <v>30105380</v>
      </c>
      <c r="X30" s="17" t="s">
        <v>125</v>
      </c>
      <c r="Y30" s="21" t="s">
        <v>64</v>
      </c>
      <c r="Z30" s="19" t="s">
        <v>111</v>
      </c>
      <c r="AA30" s="3"/>
      <c r="AC30" s="3"/>
      <c r="AD30" s="3"/>
      <c r="AE30" s="3"/>
    </row>
    <row r="31" spans="1:31" ht="30" customHeight="1" x14ac:dyDescent="0.25">
      <c r="A31" s="12">
        <v>29</v>
      </c>
      <c r="B31" s="13">
        <v>1006</v>
      </c>
      <c r="C31" s="14">
        <v>2130102110014790</v>
      </c>
      <c r="D31" s="15" t="s">
        <v>126</v>
      </c>
      <c r="E31" s="16" t="s">
        <v>127</v>
      </c>
      <c r="F31" s="17">
        <v>3.68</v>
      </c>
      <c r="G31" s="17" t="s">
        <v>32</v>
      </c>
      <c r="H31" s="17">
        <v>90</v>
      </c>
      <c r="I31" s="17">
        <v>125</v>
      </c>
      <c r="J31" s="17">
        <v>190</v>
      </c>
      <c r="K31" s="17">
        <f>SUM(Table1[[#This Row],[TWK]:[TKP]])</f>
        <v>405</v>
      </c>
      <c r="L31" s="17"/>
      <c r="M31" s="17">
        <v>40</v>
      </c>
      <c r="N31" s="17">
        <v>10</v>
      </c>
      <c r="O31" s="17">
        <v>60</v>
      </c>
      <c r="P31" s="18">
        <v>47.5</v>
      </c>
      <c r="Q31" s="17">
        <v>96</v>
      </c>
      <c r="R31" s="18"/>
      <c r="S31" s="17"/>
      <c r="T31" s="18">
        <v>61.643999999999998</v>
      </c>
      <c r="U31" s="17">
        <v>10106068</v>
      </c>
      <c r="V31" s="17" t="s">
        <v>121</v>
      </c>
      <c r="W31" s="17">
        <v>30105040</v>
      </c>
      <c r="X31" s="17" t="s">
        <v>128</v>
      </c>
      <c r="Y31" s="21" t="s">
        <v>35</v>
      </c>
      <c r="Z31" s="19" t="s">
        <v>111</v>
      </c>
      <c r="AA31" s="3"/>
      <c r="AC31" s="3"/>
      <c r="AD31" s="3"/>
      <c r="AE31" s="3"/>
    </row>
    <row r="32" spans="1:31" ht="30" customHeight="1" x14ac:dyDescent="0.25">
      <c r="A32" s="12">
        <v>30</v>
      </c>
      <c r="B32" s="13">
        <v>1008</v>
      </c>
      <c r="C32" s="14">
        <v>2130102120018010</v>
      </c>
      <c r="D32" s="15" t="s">
        <v>129</v>
      </c>
      <c r="E32" s="16" t="s">
        <v>130</v>
      </c>
      <c r="F32" s="17">
        <v>3.22</v>
      </c>
      <c r="G32" s="17" t="s">
        <v>32</v>
      </c>
      <c r="H32" s="17">
        <v>75</v>
      </c>
      <c r="I32" s="17">
        <v>145</v>
      </c>
      <c r="J32" s="17">
        <v>185</v>
      </c>
      <c r="K32" s="17">
        <f>SUM(Table1[[#This Row],[TWK]:[TKP]])</f>
        <v>405</v>
      </c>
      <c r="L32" s="17"/>
      <c r="M32" s="17">
        <v>40</v>
      </c>
      <c r="N32" s="17">
        <v>15</v>
      </c>
      <c r="O32" s="17">
        <v>70</v>
      </c>
      <c r="P32" s="18">
        <v>75</v>
      </c>
      <c r="Q32" s="17">
        <v>78</v>
      </c>
      <c r="R32" s="18"/>
      <c r="S32" s="17"/>
      <c r="T32" s="18">
        <v>67.073999999999998</v>
      </c>
      <c r="U32" s="17">
        <v>10106068</v>
      </c>
      <c r="V32" s="17" t="s">
        <v>121</v>
      </c>
      <c r="W32" s="17">
        <v>30102386</v>
      </c>
      <c r="X32" s="17" t="s">
        <v>131</v>
      </c>
      <c r="Y32" s="21" t="s">
        <v>35</v>
      </c>
      <c r="Z32" s="19" t="s">
        <v>111</v>
      </c>
      <c r="AA32" s="3"/>
      <c r="AC32" s="3"/>
      <c r="AD32" s="3"/>
      <c r="AE32" s="3"/>
    </row>
    <row r="33" spans="1:31" ht="30" customHeight="1" x14ac:dyDescent="0.25">
      <c r="A33" s="12">
        <v>31</v>
      </c>
      <c r="B33" s="13">
        <v>1027</v>
      </c>
      <c r="C33" s="14">
        <v>2130102110004920</v>
      </c>
      <c r="D33" s="15" t="s">
        <v>132</v>
      </c>
      <c r="E33" s="16" t="s">
        <v>133</v>
      </c>
      <c r="F33" s="17">
        <v>2.89</v>
      </c>
      <c r="G33" s="17" t="s">
        <v>32</v>
      </c>
      <c r="H33" s="17">
        <v>65</v>
      </c>
      <c r="I33" s="17">
        <v>130</v>
      </c>
      <c r="J33" s="17">
        <v>180</v>
      </c>
      <c r="K33" s="17">
        <f>SUM(Table1[[#This Row],[TWK]:[TKP]])</f>
        <v>375</v>
      </c>
      <c r="L33" s="17"/>
      <c r="M33" s="17">
        <v>55</v>
      </c>
      <c r="N33" s="17">
        <v>10</v>
      </c>
      <c r="O33" s="17">
        <v>85</v>
      </c>
      <c r="P33" s="18">
        <v>65</v>
      </c>
      <c r="Q33" s="17">
        <v>94</v>
      </c>
      <c r="R33" s="18"/>
      <c r="S33" s="17"/>
      <c r="T33" s="18">
        <v>68.283000000000001</v>
      </c>
      <c r="U33" s="17">
        <v>10106068</v>
      </c>
      <c r="V33" s="17" t="s">
        <v>121</v>
      </c>
      <c r="W33" s="17">
        <v>30102944</v>
      </c>
      <c r="X33" s="17" t="s">
        <v>134</v>
      </c>
      <c r="Y33" s="21" t="s">
        <v>40</v>
      </c>
      <c r="Z33" s="19" t="s">
        <v>111</v>
      </c>
      <c r="AA33" s="3"/>
      <c r="AC33" s="3"/>
      <c r="AD33" s="3"/>
      <c r="AE33" s="3"/>
    </row>
    <row r="34" spans="1:31" ht="30" customHeight="1" x14ac:dyDescent="0.25">
      <c r="A34" s="12">
        <v>32</v>
      </c>
      <c r="B34" s="13">
        <v>1149</v>
      </c>
      <c r="C34" s="14">
        <v>2130102120001390</v>
      </c>
      <c r="D34" s="15" t="s">
        <v>135</v>
      </c>
      <c r="E34" s="16" t="s">
        <v>136</v>
      </c>
      <c r="F34" s="17">
        <v>3.34</v>
      </c>
      <c r="G34" s="17" t="s">
        <v>32</v>
      </c>
      <c r="H34" s="17">
        <v>80</v>
      </c>
      <c r="I34" s="17">
        <v>120</v>
      </c>
      <c r="J34" s="17">
        <v>167</v>
      </c>
      <c r="K34" s="17">
        <f>SUM(Table1[[#This Row],[TWK]:[TKP]])</f>
        <v>367</v>
      </c>
      <c r="L34" s="17"/>
      <c r="M34" s="17">
        <v>45</v>
      </c>
      <c r="N34" s="17">
        <v>40</v>
      </c>
      <c r="O34" s="17">
        <v>90</v>
      </c>
      <c r="P34" s="18">
        <v>57.5</v>
      </c>
      <c r="Q34" s="17">
        <v>84</v>
      </c>
      <c r="R34" s="18"/>
      <c r="S34" s="17"/>
      <c r="T34" s="18">
        <v>67.251000000000005</v>
      </c>
      <c r="U34" s="17">
        <v>10106112</v>
      </c>
      <c r="V34" s="17" t="s">
        <v>137</v>
      </c>
      <c r="W34" s="17">
        <v>30101454</v>
      </c>
      <c r="X34" s="17" t="s">
        <v>138</v>
      </c>
      <c r="Y34" s="21" t="s">
        <v>35</v>
      </c>
      <c r="Z34" s="19" t="s">
        <v>139</v>
      </c>
      <c r="AA34" s="3"/>
      <c r="AC34" s="3"/>
      <c r="AD34" s="3"/>
      <c r="AE34" s="3"/>
    </row>
    <row r="35" spans="1:31" ht="30" customHeight="1" x14ac:dyDescent="0.25">
      <c r="A35" s="12">
        <v>33</v>
      </c>
      <c r="B35" s="13">
        <v>1176</v>
      </c>
      <c r="C35" s="14">
        <v>2130102120044600</v>
      </c>
      <c r="D35" s="15" t="s">
        <v>140</v>
      </c>
      <c r="E35" s="20">
        <v>35105</v>
      </c>
      <c r="F35" s="17">
        <v>3.6</v>
      </c>
      <c r="G35" s="17" t="s">
        <v>32</v>
      </c>
      <c r="H35" s="17">
        <v>80</v>
      </c>
      <c r="I35" s="17">
        <v>110</v>
      </c>
      <c r="J35" s="17">
        <v>167</v>
      </c>
      <c r="K35" s="17">
        <f>SUM(Table1[[#This Row],[TWK]:[TKP]])</f>
        <v>357</v>
      </c>
      <c r="L35" s="17"/>
      <c r="M35" s="17">
        <v>45</v>
      </c>
      <c r="N35" s="17">
        <v>10</v>
      </c>
      <c r="O35" s="17">
        <v>75</v>
      </c>
      <c r="P35" s="18">
        <v>66.875</v>
      </c>
      <c r="Q35" s="17">
        <v>92</v>
      </c>
      <c r="R35" s="18"/>
      <c r="S35" s="17"/>
      <c r="T35" s="18">
        <v>64.432000000000002</v>
      </c>
      <c r="U35" s="17">
        <v>10106112</v>
      </c>
      <c r="V35" s="17" t="s">
        <v>137</v>
      </c>
      <c r="W35" s="17">
        <v>30101435</v>
      </c>
      <c r="X35" s="17" t="s">
        <v>141</v>
      </c>
      <c r="Y35" s="21" t="s">
        <v>35</v>
      </c>
      <c r="Z35" s="19" t="s">
        <v>139</v>
      </c>
      <c r="AA35" s="3"/>
      <c r="AC35" s="3"/>
      <c r="AD35" s="3"/>
      <c r="AE35" s="3"/>
    </row>
    <row r="36" spans="1:31" ht="30" customHeight="1" x14ac:dyDescent="0.25">
      <c r="A36" s="12">
        <v>34</v>
      </c>
      <c r="B36" s="13">
        <v>1178</v>
      </c>
      <c r="C36" s="14">
        <v>2130102120001840</v>
      </c>
      <c r="D36" s="15" t="s">
        <v>142</v>
      </c>
      <c r="E36" s="20">
        <v>31812</v>
      </c>
      <c r="F36" s="17">
        <v>3.49</v>
      </c>
      <c r="G36" s="17" t="s">
        <v>32</v>
      </c>
      <c r="H36" s="17">
        <v>95</v>
      </c>
      <c r="I36" s="17">
        <v>135</v>
      </c>
      <c r="J36" s="17">
        <v>171</v>
      </c>
      <c r="K36" s="17">
        <f>SUM(Table1[[#This Row],[TWK]:[TKP]])</f>
        <v>401</v>
      </c>
      <c r="L36" s="17"/>
      <c r="M36" s="17">
        <v>60</v>
      </c>
      <c r="N36" s="17">
        <v>55</v>
      </c>
      <c r="O36" s="17">
        <v>90</v>
      </c>
      <c r="P36" s="18">
        <v>55.625</v>
      </c>
      <c r="Q36" s="17">
        <v>46</v>
      </c>
      <c r="R36" s="18"/>
      <c r="S36" s="17"/>
      <c r="T36" s="18">
        <v>68.216999999999999</v>
      </c>
      <c r="U36" s="17">
        <v>10106112</v>
      </c>
      <c r="V36" s="17" t="s">
        <v>137</v>
      </c>
      <c r="W36" s="17">
        <v>30106269</v>
      </c>
      <c r="X36" s="17" t="s">
        <v>143</v>
      </c>
      <c r="Y36" s="21" t="s">
        <v>35</v>
      </c>
      <c r="Z36" s="19" t="s">
        <v>139</v>
      </c>
      <c r="AA36" s="3"/>
      <c r="AC36" s="3"/>
      <c r="AD36" s="3"/>
      <c r="AE36" s="3"/>
    </row>
    <row r="37" spans="1:31" ht="30" customHeight="1" x14ac:dyDescent="0.25">
      <c r="A37" s="12">
        <v>35</v>
      </c>
      <c r="B37" s="13">
        <v>1282</v>
      </c>
      <c r="C37" s="14">
        <v>2130102110018780</v>
      </c>
      <c r="D37" s="15" t="s">
        <v>144</v>
      </c>
      <c r="E37" s="20">
        <v>35219</v>
      </c>
      <c r="F37" s="17">
        <v>3.33</v>
      </c>
      <c r="G37" s="17" t="s">
        <v>32</v>
      </c>
      <c r="H37" s="17">
        <v>110</v>
      </c>
      <c r="I37" s="17">
        <v>150</v>
      </c>
      <c r="J37" s="17">
        <v>188</v>
      </c>
      <c r="K37" s="17">
        <f>SUM(Table1[[#This Row],[TWK]:[TKP]])</f>
        <v>448</v>
      </c>
      <c r="L37" s="17"/>
      <c r="M37" s="17">
        <v>45</v>
      </c>
      <c r="N37" s="17">
        <v>50</v>
      </c>
      <c r="O37" s="17">
        <v>85</v>
      </c>
      <c r="P37" s="18">
        <v>50</v>
      </c>
      <c r="Q37" s="17">
        <v>0</v>
      </c>
      <c r="R37" s="18"/>
      <c r="S37" s="17"/>
      <c r="T37" s="18">
        <v>63.932000000000002</v>
      </c>
      <c r="U37" s="17">
        <v>10110032</v>
      </c>
      <c r="V37" s="17" t="s">
        <v>145</v>
      </c>
      <c r="W37" s="17">
        <v>30101437</v>
      </c>
      <c r="X37" s="17" t="s">
        <v>146</v>
      </c>
      <c r="Y37" s="21" t="s">
        <v>35</v>
      </c>
      <c r="Z37" s="19" t="s">
        <v>147</v>
      </c>
      <c r="AA37" s="3"/>
      <c r="AC37" s="3"/>
      <c r="AD37" s="3"/>
      <c r="AE37" s="3"/>
    </row>
    <row r="38" spans="1:31" ht="30" customHeight="1" x14ac:dyDescent="0.25">
      <c r="A38" s="12">
        <v>36</v>
      </c>
      <c r="B38" s="13">
        <v>1297</v>
      </c>
      <c r="C38" s="14">
        <v>2130102120045630</v>
      </c>
      <c r="D38" s="15" t="s">
        <v>148</v>
      </c>
      <c r="E38" s="20">
        <v>35650</v>
      </c>
      <c r="F38" s="17">
        <v>3.34</v>
      </c>
      <c r="G38" s="17" t="s">
        <v>32</v>
      </c>
      <c r="H38" s="17">
        <v>85</v>
      </c>
      <c r="I38" s="17">
        <v>105</v>
      </c>
      <c r="J38" s="17">
        <v>189</v>
      </c>
      <c r="K38" s="17">
        <f>SUM(Table1[[#This Row],[TWK]:[TKP]])</f>
        <v>379</v>
      </c>
      <c r="L38" s="17"/>
      <c r="M38" s="17">
        <v>75</v>
      </c>
      <c r="N38" s="17">
        <v>20</v>
      </c>
      <c r="O38" s="17">
        <v>60</v>
      </c>
      <c r="P38" s="18">
        <v>46.25</v>
      </c>
      <c r="Q38" s="17">
        <v>92</v>
      </c>
      <c r="R38" s="18"/>
      <c r="S38" s="17"/>
      <c r="T38" s="18">
        <v>62.918999999999997</v>
      </c>
      <c r="U38" s="17">
        <v>10110032</v>
      </c>
      <c r="V38" s="17" t="s">
        <v>145</v>
      </c>
      <c r="W38" s="17">
        <v>30106229</v>
      </c>
      <c r="X38" s="17" t="s">
        <v>149</v>
      </c>
      <c r="Y38" s="21" t="s">
        <v>35</v>
      </c>
      <c r="Z38" s="19" t="s">
        <v>147</v>
      </c>
      <c r="AA38" s="3"/>
      <c r="AC38" s="3"/>
      <c r="AD38" s="3"/>
      <c r="AE38" s="3"/>
    </row>
    <row r="39" spans="1:31" ht="30" customHeight="1" x14ac:dyDescent="0.25">
      <c r="A39" s="12">
        <v>37</v>
      </c>
      <c r="B39" s="13">
        <v>1312</v>
      </c>
      <c r="C39" s="14">
        <v>2130102120052100</v>
      </c>
      <c r="D39" s="15" t="s">
        <v>150</v>
      </c>
      <c r="E39" s="20">
        <v>34790</v>
      </c>
      <c r="F39" s="17">
        <v>3.57</v>
      </c>
      <c r="G39" s="17" t="s">
        <v>32</v>
      </c>
      <c r="H39" s="17">
        <v>85</v>
      </c>
      <c r="I39" s="17">
        <v>110</v>
      </c>
      <c r="J39" s="17">
        <v>179</v>
      </c>
      <c r="K39" s="17">
        <f>SUM(Table1[[#This Row],[TWK]:[TKP]])</f>
        <v>374</v>
      </c>
      <c r="L39" s="17"/>
      <c r="M39" s="17">
        <v>45</v>
      </c>
      <c r="N39" s="17">
        <v>10</v>
      </c>
      <c r="O39" s="17">
        <v>90</v>
      </c>
      <c r="P39" s="18">
        <v>75</v>
      </c>
      <c r="Q39" s="17">
        <v>70</v>
      </c>
      <c r="R39" s="18"/>
      <c r="S39" s="17"/>
      <c r="T39" s="18">
        <v>67.849999999999994</v>
      </c>
      <c r="U39" s="17">
        <v>10110032</v>
      </c>
      <c r="V39" s="17" t="s">
        <v>145</v>
      </c>
      <c r="W39" s="17">
        <v>30104284</v>
      </c>
      <c r="X39" s="17" t="s">
        <v>151</v>
      </c>
      <c r="Y39" s="21" t="s">
        <v>35</v>
      </c>
      <c r="Z39" s="19" t="s">
        <v>147</v>
      </c>
      <c r="AA39" s="3"/>
      <c r="AC39" s="3"/>
      <c r="AD39" s="3"/>
      <c r="AE39" s="3"/>
    </row>
    <row r="40" spans="1:31" ht="30" customHeight="1" x14ac:dyDescent="0.25">
      <c r="A40" s="12">
        <v>38</v>
      </c>
      <c r="B40" s="13">
        <v>1374</v>
      </c>
      <c r="C40" s="14">
        <v>2130102120050320</v>
      </c>
      <c r="D40" s="15" t="s">
        <v>152</v>
      </c>
      <c r="E40" s="20">
        <v>32482</v>
      </c>
      <c r="F40" s="17">
        <v>3.14</v>
      </c>
      <c r="G40" s="17" t="s">
        <v>32</v>
      </c>
      <c r="H40" s="17">
        <v>85</v>
      </c>
      <c r="I40" s="17">
        <v>130</v>
      </c>
      <c r="J40" s="17">
        <v>177</v>
      </c>
      <c r="K40" s="17">
        <f>SUM(Table1[[#This Row],[TWK]:[TKP]])</f>
        <v>392</v>
      </c>
      <c r="L40" s="17"/>
      <c r="M40" s="17">
        <v>65</v>
      </c>
      <c r="N40" s="17">
        <v>30</v>
      </c>
      <c r="O40" s="17">
        <v>80</v>
      </c>
      <c r="P40" s="18">
        <v>56.875</v>
      </c>
      <c r="Q40" s="17">
        <v>72</v>
      </c>
      <c r="R40" s="18"/>
      <c r="S40" s="17"/>
      <c r="T40" s="18">
        <v>67.277000000000001</v>
      </c>
      <c r="U40" s="17">
        <v>10110032</v>
      </c>
      <c r="V40" s="17" t="s">
        <v>145</v>
      </c>
      <c r="W40" s="17">
        <v>30101966</v>
      </c>
      <c r="X40" s="17" t="s">
        <v>153</v>
      </c>
      <c r="Y40" s="21" t="s">
        <v>40</v>
      </c>
      <c r="Z40" s="19" t="s">
        <v>147</v>
      </c>
      <c r="AA40" s="3"/>
      <c r="AC40" s="3"/>
      <c r="AD40" s="3"/>
      <c r="AE40" s="3"/>
    </row>
    <row r="41" spans="1:31" ht="30" customHeight="1" x14ac:dyDescent="0.25">
      <c r="A41" s="12">
        <v>39</v>
      </c>
      <c r="B41" s="13">
        <v>1376</v>
      </c>
      <c r="C41" s="14">
        <v>2130102110016970</v>
      </c>
      <c r="D41" s="15" t="s">
        <v>154</v>
      </c>
      <c r="E41" s="20">
        <v>35770</v>
      </c>
      <c r="F41" s="17">
        <v>3.64</v>
      </c>
      <c r="G41" s="17" t="s">
        <v>32</v>
      </c>
      <c r="H41" s="17">
        <v>115</v>
      </c>
      <c r="I41" s="17">
        <v>115</v>
      </c>
      <c r="J41" s="17">
        <v>182</v>
      </c>
      <c r="K41" s="17">
        <f>SUM(Table1[[#This Row],[TWK]:[TKP]])</f>
        <v>412</v>
      </c>
      <c r="L41" s="17"/>
      <c r="M41" s="17">
        <v>50</v>
      </c>
      <c r="N41" s="17">
        <v>15</v>
      </c>
      <c r="O41" s="17">
        <v>80</v>
      </c>
      <c r="P41" s="18">
        <v>67.5</v>
      </c>
      <c r="Q41" s="17">
        <v>76</v>
      </c>
      <c r="R41" s="18"/>
      <c r="S41" s="17"/>
      <c r="T41" s="18">
        <v>68.754000000000005</v>
      </c>
      <c r="U41" s="17">
        <v>10110032</v>
      </c>
      <c r="V41" s="17" t="s">
        <v>145</v>
      </c>
      <c r="W41" s="17">
        <v>30102078</v>
      </c>
      <c r="X41" s="17" t="s">
        <v>155</v>
      </c>
      <c r="Y41" s="21" t="s">
        <v>35</v>
      </c>
      <c r="Z41" s="19" t="s">
        <v>147</v>
      </c>
      <c r="AA41" s="3"/>
      <c r="AC41" s="3"/>
      <c r="AD41" s="3"/>
      <c r="AE41" s="3"/>
    </row>
    <row r="42" spans="1:31" ht="30" customHeight="1" x14ac:dyDescent="0.25">
      <c r="A42" s="12">
        <v>40</v>
      </c>
      <c r="B42" s="13">
        <v>1378</v>
      </c>
      <c r="C42" s="14">
        <v>2130102110020220</v>
      </c>
      <c r="D42" s="15" t="s">
        <v>156</v>
      </c>
      <c r="E42" s="20">
        <v>32458</v>
      </c>
      <c r="F42" s="17">
        <v>2.91</v>
      </c>
      <c r="G42" s="17" t="s">
        <v>32</v>
      </c>
      <c r="H42" s="17">
        <v>90</v>
      </c>
      <c r="I42" s="17">
        <v>105</v>
      </c>
      <c r="J42" s="17">
        <v>188</v>
      </c>
      <c r="K42" s="17">
        <f>SUM(Table1[[#This Row],[TWK]:[TKP]])</f>
        <v>383</v>
      </c>
      <c r="L42" s="17"/>
      <c r="M42" s="17">
        <v>80</v>
      </c>
      <c r="N42" s="17">
        <v>20</v>
      </c>
      <c r="O42" s="17">
        <v>90</v>
      </c>
      <c r="P42" s="18">
        <v>56.25</v>
      </c>
      <c r="Q42" s="17">
        <v>94</v>
      </c>
      <c r="R42" s="18"/>
      <c r="S42" s="17"/>
      <c r="T42" s="18">
        <v>71.039000000000001</v>
      </c>
      <c r="U42" s="17">
        <v>10110032</v>
      </c>
      <c r="V42" s="17" t="s">
        <v>145</v>
      </c>
      <c r="W42" s="17">
        <v>30101065</v>
      </c>
      <c r="X42" s="17" t="s">
        <v>157</v>
      </c>
      <c r="Y42" s="21" t="s">
        <v>35</v>
      </c>
      <c r="Z42" s="19" t="s">
        <v>147</v>
      </c>
      <c r="AA42" s="3"/>
      <c r="AC42" s="3"/>
      <c r="AD42" s="3"/>
      <c r="AE42" s="3"/>
    </row>
    <row r="43" spans="1:31" ht="30" customHeight="1" x14ac:dyDescent="0.25">
      <c r="A43" s="12">
        <v>41</v>
      </c>
      <c r="B43" s="13">
        <v>1384</v>
      </c>
      <c r="C43" s="14">
        <v>2130102120047910</v>
      </c>
      <c r="D43" s="15" t="s">
        <v>158</v>
      </c>
      <c r="E43" s="16" t="s">
        <v>159</v>
      </c>
      <c r="F43" s="17">
        <v>3.11</v>
      </c>
      <c r="G43" s="17" t="s">
        <v>32</v>
      </c>
      <c r="H43" s="17">
        <v>95</v>
      </c>
      <c r="I43" s="17">
        <v>110</v>
      </c>
      <c r="J43" s="17">
        <v>180</v>
      </c>
      <c r="K43" s="17">
        <f>SUM(Table1[[#This Row],[TWK]:[TKP]])</f>
        <v>385</v>
      </c>
      <c r="L43" s="17"/>
      <c r="M43" s="17">
        <v>60</v>
      </c>
      <c r="N43" s="17">
        <v>15</v>
      </c>
      <c r="O43" s="17">
        <v>65</v>
      </c>
      <c r="P43" s="18">
        <v>60</v>
      </c>
      <c r="Q43" s="17">
        <v>60</v>
      </c>
      <c r="R43" s="18"/>
      <c r="S43" s="17"/>
      <c r="T43" s="18">
        <v>62.2</v>
      </c>
      <c r="U43" s="17">
        <v>10110032</v>
      </c>
      <c r="V43" s="17" t="s">
        <v>145</v>
      </c>
      <c r="W43" s="17">
        <v>30101441</v>
      </c>
      <c r="X43" s="17" t="s">
        <v>160</v>
      </c>
      <c r="Y43" s="21" t="s">
        <v>35</v>
      </c>
      <c r="Z43" s="19" t="s">
        <v>147</v>
      </c>
      <c r="AA43" s="3"/>
      <c r="AC43" s="3"/>
      <c r="AD43" s="3"/>
      <c r="AE43" s="3"/>
    </row>
    <row r="44" spans="1:31" ht="30" customHeight="1" x14ac:dyDescent="0.25">
      <c r="A44" s="12">
        <v>42</v>
      </c>
      <c r="B44" s="13">
        <v>1417</v>
      </c>
      <c r="C44" s="14">
        <v>2130102120003500</v>
      </c>
      <c r="D44" s="15" t="s">
        <v>161</v>
      </c>
      <c r="E44" s="20">
        <v>36137</v>
      </c>
      <c r="F44" s="17">
        <v>3.59</v>
      </c>
      <c r="G44" s="17" t="s">
        <v>32</v>
      </c>
      <c r="H44" s="17">
        <v>70</v>
      </c>
      <c r="I44" s="17">
        <v>135</v>
      </c>
      <c r="J44" s="17">
        <v>187</v>
      </c>
      <c r="K44" s="17">
        <f>SUM(Table1[[#This Row],[TWK]:[TKP]])</f>
        <v>392</v>
      </c>
      <c r="L44" s="17"/>
      <c r="M44" s="17">
        <v>70</v>
      </c>
      <c r="N44" s="17">
        <v>30</v>
      </c>
      <c r="O44" s="17">
        <v>80</v>
      </c>
      <c r="P44" s="18">
        <v>74.375</v>
      </c>
      <c r="Q44" s="17">
        <v>40</v>
      </c>
      <c r="R44" s="18"/>
      <c r="S44" s="17"/>
      <c r="T44" s="18">
        <v>67.997</v>
      </c>
      <c r="U44" s="17">
        <v>10110106</v>
      </c>
      <c r="V44" s="17" t="s">
        <v>162</v>
      </c>
      <c r="W44" s="17">
        <v>30106159</v>
      </c>
      <c r="X44" s="17" t="s">
        <v>163</v>
      </c>
      <c r="Y44" s="21" t="s">
        <v>40</v>
      </c>
      <c r="Z44" s="19" t="s">
        <v>164</v>
      </c>
      <c r="AA44" s="3"/>
      <c r="AC44" s="3"/>
      <c r="AD44" s="3"/>
      <c r="AE44" s="3"/>
    </row>
    <row r="45" spans="1:31" ht="30" customHeight="1" x14ac:dyDescent="0.25">
      <c r="A45" s="12">
        <v>43</v>
      </c>
      <c r="B45" s="13">
        <v>1455</v>
      </c>
      <c r="C45" s="14">
        <v>2130102110008050</v>
      </c>
      <c r="D45" s="15" t="s">
        <v>165</v>
      </c>
      <c r="E45" s="16" t="s">
        <v>166</v>
      </c>
      <c r="F45" s="17">
        <v>2.94</v>
      </c>
      <c r="G45" s="17" t="s">
        <v>32</v>
      </c>
      <c r="H45" s="17">
        <v>85</v>
      </c>
      <c r="I45" s="17">
        <v>130</v>
      </c>
      <c r="J45" s="17">
        <v>191</v>
      </c>
      <c r="K45" s="17">
        <f>SUM(Table1[[#This Row],[TWK]:[TKP]])</f>
        <v>406</v>
      </c>
      <c r="L45" s="17"/>
      <c r="M45" s="17">
        <v>55</v>
      </c>
      <c r="N45" s="17">
        <v>10</v>
      </c>
      <c r="O45" s="17">
        <v>80</v>
      </c>
      <c r="P45" s="18">
        <v>70.625</v>
      </c>
      <c r="Q45" s="17">
        <v>82</v>
      </c>
      <c r="R45" s="18"/>
      <c r="S45" s="17"/>
      <c r="T45" s="18">
        <v>69.569999999999993</v>
      </c>
      <c r="U45" s="17">
        <v>10110106</v>
      </c>
      <c r="V45" s="17" t="s">
        <v>162</v>
      </c>
      <c r="W45" s="17">
        <v>30106151</v>
      </c>
      <c r="X45" s="17" t="s">
        <v>167</v>
      </c>
      <c r="Y45" s="21" t="s">
        <v>35</v>
      </c>
      <c r="Z45" s="19" t="s">
        <v>168</v>
      </c>
      <c r="AA45" s="3"/>
      <c r="AC45" s="3"/>
      <c r="AD45" s="3"/>
      <c r="AE45" s="3"/>
    </row>
    <row r="46" spans="1:31" ht="30" customHeight="1" x14ac:dyDescent="0.25">
      <c r="A46" s="12">
        <v>44</v>
      </c>
      <c r="B46" s="13">
        <v>1460</v>
      </c>
      <c r="C46" s="14">
        <v>2130102110006300</v>
      </c>
      <c r="D46" s="15" t="s">
        <v>169</v>
      </c>
      <c r="E46" s="16" t="s">
        <v>170</v>
      </c>
      <c r="F46" s="17">
        <v>2.89</v>
      </c>
      <c r="G46" s="17" t="s">
        <v>32</v>
      </c>
      <c r="H46" s="17">
        <v>70</v>
      </c>
      <c r="I46" s="17">
        <v>125</v>
      </c>
      <c r="J46" s="17">
        <v>174</v>
      </c>
      <c r="K46" s="17">
        <f>SUM(Table1[[#This Row],[TWK]:[TKP]])</f>
        <v>369</v>
      </c>
      <c r="L46" s="17"/>
      <c r="M46" s="17">
        <v>60</v>
      </c>
      <c r="N46" s="17">
        <v>35</v>
      </c>
      <c r="O46" s="17">
        <v>80</v>
      </c>
      <c r="P46" s="18">
        <v>58.75</v>
      </c>
      <c r="Q46" s="17">
        <v>100</v>
      </c>
      <c r="R46" s="18"/>
      <c r="S46" s="17"/>
      <c r="T46" s="18">
        <v>68.311000000000007</v>
      </c>
      <c r="U46" s="17">
        <v>10110106</v>
      </c>
      <c r="V46" s="17" t="s">
        <v>162</v>
      </c>
      <c r="W46" s="17">
        <v>30106142</v>
      </c>
      <c r="X46" s="17" t="s">
        <v>171</v>
      </c>
      <c r="Y46" s="21" t="s">
        <v>35</v>
      </c>
      <c r="Z46" s="19" t="s">
        <v>172</v>
      </c>
      <c r="AA46" s="3"/>
      <c r="AC46" s="3"/>
      <c r="AD46" s="3"/>
      <c r="AE46" s="3"/>
    </row>
    <row r="47" spans="1:31" ht="30" customHeight="1" x14ac:dyDescent="0.25">
      <c r="A47" s="12">
        <v>45</v>
      </c>
      <c r="B47" s="13">
        <v>1465</v>
      </c>
      <c r="C47" s="14">
        <v>2130102120023940</v>
      </c>
      <c r="D47" s="15" t="s">
        <v>173</v>
      </c>
      <c r="E47" s="16" t="s">
        <v>174</v>
      </c>
      <c r="F47" s="17">
        <v>3.35</v>
      </c>
      <c r="G47" s="17" t="s">
        <v>32</v>
      </c>
      <c r="H47" s="17">
        <v>95</v>
      </c>
      <c r="I47" s="17">
        <v>120</v>
      </c>
      <c r="J47" s="17">
        <v>195</v>
      </c>
      <c r="K47" s="17">
        <f>SUM(Table1[[#This Row],[TWK]:[TKP]])</f>
        <v>410</v>
      </c>
      <c r="L47" s="17"/>
      <c r="M47" s="17">
        <v>50</v>
      </c>
      <c r="N47" s="17">
        <v>15</v>
      </c>
      <c r="O47" s="17">
        <v>65</v>
      </c>
      <c r="P47" s="18">
        <v>81.875</v>
      </c>
      <c r="Q47" s="17">
        <v>60</v>
      </c>
      <c r="R47" s="18"/>
      <c r="S47" s="17"/>
      <c r="T47" s="18">
        <v>67.055999999999997</v>
      </c>
      <c r="U47" s="17">
        <v>10110106</v>
      </c>
      <c r="V47" s="17" t="s">
        <v>162</v>
      </c>
      <c r="W47" s="17">
        <v>30104286</v>
      </c>
      <c r="X47" s="17" t="s">
        <v>175</v>
      </c>
      <c r="Y47" s="21" t="s">
        <v>40</v>
      </c>
      <c r="Z47" s="19" t="s">
        <v>176</v>
      </c>
      <c r="AA47" s="3"/>
      <c r="AC47" s="3"/>
      <c r="AD47" s="3"/>
      <c r="AE47" s="3"/>
    </row>
    <row r="48" spans="1:31" ht="30" customHeight="1" x14ac:dyDescent="0.25">
      <c r="A48" s="12">
        <v>46</v>
      </c>
      <c r="B48" s="13">
        <v>1466</v>
      </c>
      <c r="C48" s="14">
        <v>2130102110013940</v>
      </c>
      <c r="D48" s="15" t="s">
        <v>177</v>
      </c>
      <c r="E48" s="20">
        <v>35247</v>
      </c>
      <c r="F48" s="17">
        <v>3.26</v>
      </c>
      <c r="G48" s="17" t="s">
        <v>32</v>
      </c>
      <c r="H48" s="17">
        <v>80</v>
      </c>
      <c r="I48" s="17">
        <v>100</v>
      </c>
      <c r="J48" s="17">
        <v>181</v>
      </c>
      <c r="K48" s="17">
        <f>SUM(Table1[[#This Row],[TWK]:[TKP]])</f>
        <v>361</v>
      </c>
      <c r="L48" s="17"/>
      <c r="M48" s="17">
        <v>45</v>
      </c>
      <c r="N48" s="17">
        <v>15</v>
      </c>
      <c r="O48" s="17">
        <v>60</v>
      </c>
      <c r="P48" s="18">
        <v>61.25</v>
      </c>
      <c r="Q48" s="17">
        <v>62</v>
      </c>
      <c r="R48" s="18"/>
      <c r="S48" s="17"/>
      <c r="T48" s="18">
        <v>58.609000000000002</v>
      </c>
      <c r="U48" s="17">
        <v>10110106</v>
      </c>
      <c r="V48" s="17" t="s">
        <v>162</v>
      </c>
      <c r="W48" s="17">
        <v>30104286</v>
      </c>
      <c r="X48" s="17" t="s">
        <v>175</v>
      </c>
      <c r="Y48" s="21" t="s">
        <v>40</v>
      </c>
      <c r="Z48" s="19" t="s">
        <v>176</v>
      </c>
      <c r="AA48" s="3"/>
      <c r="AC48" s="3"/>
      <c r="AD48" s="3"/>
      <c r="AE48" s="3"/>
    </row>
    <row r="49" spans="1:31" ht="30" customHeight="1" x14ac:dyDescent="0.25">
      <c r="A49" s="12">
        <v>47</v>
      </c>
      <c r="B49" s="13">
        <v>1469</v>
      </c>
      <c r="C49" s="14">
        <v>2130102120023880</v>
      </c>
      <c r="D49" s="15" t="s">
        <v>178</v>
      </c>
      <c r="E49" s="20">
        <v>34950</v>
      </c>
      <c r="F49" s="17">
        <v>3.28</v>
      </c>
      <c r="G49" s="17" t="s">
        <v>32</v>
      </c>
      <c r="H49" s="17">
        <v>85</v>
      </c>
      <c r="I49" s="17">
        <v>120</v>
      </c>
      <c r="J49" s="17">
        <v>180</v>
      </c>
      <c r="K49" s="17">
        <f>SUM(Table1[[#This Row],[TWK]:[TKP]])</f>
        <v>385</v>
      </c>
      <c r="L49" s="17"/>
      <c r="M49" s="17">
        <v>75</v>
      </c>
      <c r="N49" s="17">
        <v>15</v>
      </c>
      <c r="O49" s="17">
        <v>90</v>
      </c>
      <c r="P49" s="18">
        <v>76.875</v>
      </c>
      <c r="Q49" s="17">
        <v>94</v>
      </c>
      <c r="R49" s="18"/>
      <c r="S49" s="17"/>
      <c r="T49" s="18">
        <v>74.147999999999996</v>
      </c>
      <c r="U49" s="17">
        <v>10110106</v>
      </c>
      <c r="V49" s="17" t="s">
        <v>162</v>
      </c>
      <c r="W49" s="17">
        <v>30104402</v>
      </c>
      <c r="X49" s="17" t="s">
        <v>179</v>
      </c>
      <c r="Y49" s="21" t="s">
        <v>40</v>
      </c>
      <c r="Z49" s="19" t="s">
        <v>180</v>
      </c>
      <c r="AA49" s="3"/>
      <c r="AC49" s="3"/>
      <c r="AD49" s="3"/>
      <c r="AE49" s="3"/>
    </row>
    <row r="50" spans="1:31" ht="30" customHeight="1" x14ac:dyDescent="0.25">
      <c r="A50" s="12">
        <v>48</v>
      </c>
      <c r="B50" s="13">
        <v>1538</v>
      </c>
      <c r="C50" s="14">
        <v>2130102110009900</v>
      </c>
      <c r="D50" s="15" t="s">
        <v>181</v>
      </c>
      <c r="E50" s="16" t="s">
        <v>182</v>
      </c>
      <c r="F50" s="17">
        <v>3.43</v>
      </c>
      <c r="G50" s="17" t="s">
        <v>32</v>
      </c>
      <c r="H50" s="17">
        <v>85</v>
      </c>
      <c r="I50" s="17">
        <v>135</v>
      </c>
      <c r="J50" s="17">
        <v>181</v>
      </c>
      <c r="K50" s="17">
        <f>SUM(Table1[[#This Row],[TWK]:[TKP]])</f>
        <v>401</v>
      </c>
      <c r="L50" s="17"/>
      <c r="M50" s="17">
        <v>55</v>
      </c>
      <c r="N50" s="17">
        <v>15</v>
      </c>
      <c r="O50" s="17">
        <v>95</v>
      </c>
      <c r="P50" s="18">
        <v>68.125</v>
      </c>
      <c r="Q50" s="17">
        <v>74</v>
      </c>
      <c r="R50" s="18"/>
      <c r="S50" s="17"/>
      <c r="T50" s="18">
        <v>71.037000000000006</v>
      </c>
      <c r="U50" s="17">
        <v>10110106</v>
      </c>
      <c r="V50" s="17" t="s">
        <v>162</v>
      </c>
      <c r="W50" s="17">
        <v>30101528</v>
      </c>
      <c r="X50" s="17" t="s">
        <v>183</v>
      </c>
      <c r="Y50" s="21" t="s">
        <v>35</v>
      </c>
      <c r="Z50" s="19" t="s">
        <v>184</v>
      </c>
      <c r="AA50" s="3"/>
      <c r="AC50" s="3"/>
      <c r="AD50" s="3"/>
      <c r="AE50" s="3"/>
    </row>
    <row r="51" spans="1:31" ht="30" customHeight="1" x14ac:dyDescent="0.25">
      <c r="A51" s="12">
        <v>49</v>
      </c>
      <c r="B51" s="13">
        <v>1541</v>
      </c>
      <c r="C51" s="14">
        <v>2130102120039380</v>
      </c>
      <c r="D51" s="15" t="s">
        <v>185</v>
      </c>
      <c r="E51" s="20">
        <v>36220</v>
      </c>
      <c r="F51" s="17">
        <v>3.72</v>
      </c>
      <c r="G51" s="17" t="s">
        <v>32</v>
      </c>
      <c r="H51" s="17">
        <v>115</v>
      </c>
      <c r="I51" s="17">
        <v>125</v>
      </c>
      <c r="J51" s="17">
        <v>192</v>
      </c>
      <c r="K51" s="17">
        <f>SUM(Table1[[#This Row],[TWK]:[TKP]])</f>
        <v>432</v>
      </c>
      <c r="L51" s="17"/>
      <c r="M51" s="17">
        <v>60</v>
      </c>
      <c r="N51" s="17">
        <v>20</v>
      </c>
      <c r="O51" s="17">
        <v>65</v>
      </c>
      <c r="P51" s="18">
        <v>76.875</v>
      </c>
      <c r="Q51" s="17">
        <v>40</v>
      </c>
      <c r="R51" s="18"/>
      <c r="S51" s="17"/>
      <c r="T51" s="18">
        <v>67.156000000000006</v>
      </c>
      <c r="U51" s="17">
        <v>10110106</v>
      </c>
      <c r="V51" s="17" t="s">
        <v>162</v>
      </c>
      <c r="W51" s="17">
        <v>30106162</v>
      </c>
      <c r="X51" s="17" t="s">
        <v>186</v>
      </c>
      <c r="Y51" s="21" t="s">
        <v>35</v>
      </c>
      <c r="Z51" s="19" t="s">
        <v>187</v>
      </c>
      <c r="AA51" s="3"/>
      <c r="AC51" s="3"/>
      <c r="AD51" s="3"/>
      <c r="AE51" s="3"/>
    </row>
    <row r="52" spans="1:31" ht="30" customHeight="1" x14ac:dyDescent="0.25">
      <c r="A52" s="12">
        <v>50</v>
      </c>
      <c r="B52" s="13">
        <v>1552</v>
      </c>
      <c r="C52" s="14">
        <v>2130102110025190</v>
      </c>
      <c r="D52" s="15" t="s">
        <v>188</v>
      </c>
      <c r="E52" s="20">
        <v>35068</v>
      </c>
      <c r="F52" s="17">
        <v>2.96</v>
      </c>
      <c r="G52" s="17" t="s">
        <v>32</v>
      </c>
      <c r="H52" s="17">
        <v>90</v>
      </c>
      <c r="I52" s="17">
        <v>95</v>
      </c>
      <c r="J52" s="17">
        <v>177</v>
      </c>
      <c r="K52" s="17">
        <f>SUM(Table1[[#This Row],[TWK]:[TKP]])</f>
        <v>362</v>
      </c>
      <c r="L52" s="17"/>
      <c r="M52" s="17">
        <v>55</v>
      </c>
      <c r="N52" s="17">
        <v>25</v>
      </c>
      <c r="O52" s="17">
        <v>75</v>
      </c>
      <c r="P52" s="18">
        <v>45</v>
      </c>
      <c r="Q52" s="17">
        <v>84</v>
      </c>
      <c r="R52" s="18"/>
      <c r="S52" s="17"/>
      <c r="T52" s="18">
        <v>61.936999999999998</v>
      </c>
      <c r="U52" s="17">
        <v>10110106</v>
      </c>
      <c r="V52" s="17" t="s">
        <v>162</v>
      </c>
      <c r="W52" s="17">
        <v>30106101</v>
      </c>
      <c r="X52" s="21" t="s">
        <v>189</v>
      </c>
      <c r="Y52" s="21" t="s">
        <v>64</v>
      </c>
      <c r="Z52" s="19" t="s">
        <v>168</v>
      </c>
      <c r="AA52" s="3"/>
      <c r="AC52" s="3"/>
      <c r="AD52" s="3"/>
      <c r="AE52" s="3"/>
    </row>
    <row r="53" spans="1:31" ht="30" customHeight="1" x14ac:dyDescent="0.25">
      <c r="A53" s="12">
        <v>51</v>
      </c>
      <c r="B53" s="13">
        <v>1558</v>
      </c>
      <c r="C53" s="14">
        <v>2130102120017530</v>
      </c>
      <c r="D53" s="15" t="s">
        <v>190</v>
      </c>
      <c r="E53" s="16" t="s">
        <v>191</v>
      </c>
      <c r="F53" s="17">
        <v>3.25</v>
      </c>
      <c r="G53" s="17" t="s">
        <v>32</v>
      </c>
      <c r="H53" s="17">
        <v>90</v>
      </c>
      <c r="I53" s="17">
        <v>95</v>
      </c>
      <c r="J53" s="17">
        <v>195</v>
      </c>
      <c r="K53" s="17">
        <f>SUM(Table1[[#This Row],[TWK]:[TKP]])</f>
        <v>380</v>
      </c>
      <c r="L53" s="17"/>
      <c r="M53" s="17">
        <v>60</v>
      </c>
      <c r="N53" s="17">
        <v>15</v>
      </c>
      <c r="O53" s="17">
        <v>80</v>
      </c>
      <c r="P53" s="18">
        <v>70</v>
      </c>
      <c r="Q53" s="17">
        <v>88</v>
      </c>
      <c r="R53" s="18"/>
      <c r="S53" s="17"/>
      <c r="T53" s="18">
        <v>68.855999999999995</v>
      </c>
      <c r="U53" s="17">
        <v>10110106</v>
      </c>
      <c r="V53" s="17" t="s">
        <v>162</v>
      </c>
      <c r="W53" s="17">
        <v>30102665</v>
      </c>
      <c r="X53" s="17" t="s">
        <v>192</v>
      </c>
      <c r="Y53" s="21" t="s">
        <v>40</v>
      </c>
      <c r="Z53" s="19" t="s">
        <v>193</v>
      </c>
      <c r="AA53" s="3"/>
      <c r="AC53" s="3"/>
      <c r="AD53" s="3"/>
      <c r="AE53" s="3"/>
    </row>
    <row r="54" spans="1:31" ht="30" customHeight="1" x14ac:dyDescent="0.25">
      <c r="A54" s="12">
        <v>52</v>
      </c>
      <c r="B54" s="13">
        <v>1584</v>
      </c>
      <c r="C54" s="14">
        <v>2130102110025010</v>
      </c>
      <c r="D54" s="15" t="s">
        <v>194</v>
      </c>
      <c r="E54" s="16" t="s">
        <v>195</v>
      </c>
      <c r="F54" s="17">
        <v>3.13</v>
      </c>
      <c r="G54" s="17" t="s">
        <v>32</v>
      </c>
      <c r="H54" s="17">
        <v>65</v>
      </c>
      <c r="I54" s="17">
        <v>85</v>
      </c>
      <c r="J54" s="17">
        <v>182</v>
      </c>
      <c r="K54" s="17">
        <f>SUM(Table1[[#This Row],[TWK]:[TKP]])</f>
        <v>332</v>
      </c>
      <c r="L54" s="17"/>
      <c r="M54" s="17">
        <v>35</v>
      </c>
      <c r="N54" s="17">
        <v>10</v>
      </c>
      <c r="O54" s="17">
        <v>35</v>
      </c>
      <c r="P54" s="18">
        <v>58.125</v>
      </c>
      <c r="Q54" s="17">
        <v>74</v>
      </c>
      <c r="R54" s="18"/>
      <c r="S54" s="17"/>
      <c r="T54" s="18">
        <v>51.319000000000003</v>
      </c>
      <c r="U54" s="17">
        <v>10110106</v>
      </c>
      <c r="V54" s="17" t="s">
        <v>162</v>
      </c>
      <c r="W54" s="17">
        <v>30103476</v>
      </c>
      <c r="X54" s="17" t="s">
        <v>196</v>
      </c>
      <c r="Y54" s="21" t="s">
        <v>64</v>
      </c>
      <c r="Z54" s="19" t="s">
        <v>197</v>
      </c>
      <c r="AA54" s="3"/>
      <c r="AC54" s="3"/>
      <c r="AD54" s="3"/>
      <c r="AE54" s="3"/>
    </row>
    <row r="55" spans="1:31" ht="30" customHeight="1" x14ac:dyDescent="0.25">
      <c r="A55" s="12">
        <v>53</v>
      </c>
      <c r="B55" s="13">
        <v>1605</v>
      </c>
      <c r="C55" s="14">
        <v>2130102120030640</v>
      </c>
      <c r="D55" s="15" t="s">
        <v>198</v>
      </c>
      <c r="E55" s="16" t="s">
        <v>199</v>
      </c>
      <c r="F55" s="17">
        <v>3.37</v>
      </c>
      <c r="G55" s="17" t="s">
        <v>32</v>
      </c>
      <c r="H55" s="17">
        <v>70</v>
      </c>
      <c r="I55" s="17">
        <v>130</v>
      </c>
      <c r="J55" s="17">
        <v>167</v>
      </c>
      <c r="K55" s="17">
        <f>SUM(Table1[[#This Row],[TWK]:[TKP]])</f>
        <v>367</v>
      </c>
      <c r="L55" s="17"/>
      <c r="M55" s="17">
        <v>30</v>
      </c>
      <c r="N55" s="17">
        <v>15</v>
      </c>
      <c r="O55" s="17">
        <v>50</v>
      </c>
      <c r="P55" s="18">
        <v>55</v>
      </c>
      <c r="Q55" s="17">
        <v>68</v>
      </c>
      <c r="R55" s="18"/>
      <c r="S55" s="17"/>
      <c r="T55" s="18">
        <v>55.311</v>
      </c>
      <c r="U55" s="17">
        <v>10110106</v>
      </c>
      <c r="V55" s="17" t="s">
        <v>162</v>
      </c>
      <c r="W55" s="17">
        <v>30104288</v>
      </c>
      <c r="X55" s="17" t="s">
        <v>200</v>
      </c>
      <c r="Y55" s="21" t="s">
        <v>35</v>
      </c>
      <c r="Z55" s="19" t="s">
        <v>201</v>
      </c>
      <c r="AA55" s="3"/>
      <c r="AC55" s="3"/>
      <c r="AD55" s="3"/>
      <c r="AE55" s="3"/>
    </row>
    <row r="56" spans="1:31" ht="30" customHeight="1" x14ac:dyDescent="0.25">
      <c r="A56" s="12">
        <v>54</v>
      </c>
      <c r="B56" s="13">
        <v>1626</v>
      </c>
      <c r="C56" s="14">
        <v>2130102110006410</v>
      </c>
      <c r="D56" s="15" t="s">
        <v>202</v>
      </c>
      <c r="E56" s="20">
        <v>33034</v>
      </c>
      <c r="F56" s="17">
        <v>2.95</v>
      </c>
      <c r="G56" s="17" t="s">
        <v>32</v>
      </c>
      <c r="H56" s="17">
        <v>115</v>
      </c>
      <c r="I56" s="17">
        <v>125</v>
      </c>
      <c r="J56" s="17">
        <v>189</v>
      </c>
      <c r="K56" s="17">
        <f>SUM(Table1[[#This Row],[TWK]:[TKP]])</f>
        <v>429</v>
      </c>
      <c r="L56" s="17"/>
      <c r="M56" s="17">
        <v>80</v>
      </c>
      <c r="N56" s="17">
        <v>15</v>
      </c>
      <c r="O56" s="17">
        <v>80</v>
      </c>
      <c r="P56" s="18">
        <v>68.75</v>
      </c>
      <c r="Q56" s="17">
        <v>92</v>
      </c>
      <c r="R56" s="18"/>
      <c r="S56" s="17"/>
      <c r="T56" s="18">
        <v>74.355000000000004</v>
      </c>
      <c r="U56" s="17">
        <v>10110106</v>
      </c>
      <c r="V56" s="17" t="s">
        <v>162</v>
      </c>
      <c r="W56" s="17">
        <v>30106137</v>
      </c>
      <c r="X56" s="17" t="s">
        <v>203</v>
      </c>
      <c r="Y56" s="21" t="s">
        <v>64</v>
      </c>
      <c r="Z56" s="19" t="s">
        <v>204</v>
      </c>
      <c r="AA56" s="3"/>
      <c r="AC56" s="3"/>
      <c r="AD56" s="3"/>
      <c r="AE56" s="3"/>
    </row>
    <row r="57" spans="1:31" ht="30" customHeight="1" x14ac:dyDescent="0.25">
      <c r="A57" s="12">
        <v>55</v>
      </c>
      <c r="B57" s="13">
        <v>1627</v>
      </c>
      <c r="C57" s="14">
        <v>2130102120013170</v>
      </c>
      <c r="D57" s="15" t="s">
        <v>205</v>
      </c>
      <c r="E57" s="16" t="s">
        <v>206</v>
      </c>
      <c r="F57" s="17">
        <v>3.45</v>
      </c>
      <c r="G57" s="17" t="s">
        <v>32</v>
      </c>
      <c r="H57" s="17">
        <v>75</v>
      </c>
      <c r="I57" s="17">
        <v>120</v>
      </c>
      <c r="J57" s="17">
        <v>175</v>
      </c>
      <c r="K57" s="17">
        <f>SUM(Table1[[#This Row],[TWK]:[TKP]])</f>
        <v>370</v>
      </c>
      <c r="L57" s="17"/>
      <c r="M57" s="17">
        <v>60</v>
      </c>
      <c r="N57" s="17">
        <v>10</v>
      </c>
      <c r="O57" s="17">
        <v>85</v>
      </c>
      <c r="P57" s="18">
        <v>71.875</v>
      </c>
      <c r="Q57" s="17">
        <v>0</v>
      </c>
      <c r="R57" s="18"/>
      <c r="S57" s="17"/>
      <c r="T57" s="18">
        <v>61.146999999999998</v>
      </c>
      <c r="U57" s="17">
        <v>10110106</v>
      </c>
      <c r="V57" s="17" t="s">
        <v>162</v>
      </c>
      <c r="W57" s="17">
        <v>30106137</v>
      </c>
      <c r="X57" s="17" t="s">
        <v>203</v>
      </c>
      <c r="Y57" s="21" t="s">
        <v>64</v>
      </c>
      <c r="Z57" s="19" t="s">
        <v>204</v>
      </c>
      <c r="AA57" s="3"/>
      <c r="AC57" s="3"/>
      <c r="AD57" s="3"/>
      <c r="AE57" s="3"/>
    </row>
    <row r="58" spans="1:31" ht="30" customHeight="1" x14ac:dyDescent="0.25">
      <c r="A58" s="12">
        <v>56</v>
      </c>
      <c r="B58" s="13">
        <v>1635</v>
      </c>
      <c r="C58" s="14">
        <v>2130102120000230</v>
      </c>
      <c r="D58" s="15" t="s">
        <v>207</v>
      </c>
      <c r="E58" s="20">
        <v>34859</v>
      </c>
      <c r="F58" s="17">
        <v>3.42</v>
      </c>
      <c r="G58" s="17" t="s">
        <v>32</v>
      </c>
      <c r="H58" s="17">
        <v>65</v>
      </c>
      <c r="I58" s="17">
        <v>80</v>
      </c>
      <c r="J58" s="17">
        <v>173</v>
      </c>
      <c r="K58" s="17">
        <f>SUM(Table1[[#This Row],[TWK]:[TKP]])</f>
        <v>318</v>
      </c>
      <c r="L58" s="17"/>
      <c r="M58" s="17">
        <v>25</v>
      </c>
      <c r="N58" s="17">
        <v>25</v>
      </c>
      <c r="O58" s="17">
        <v>20</v>
      </c>
      <c r="P58" s="18">
        <v>62.5</v>
      </c>
      <c r="Q58" s="17">
        <v>96</v>
      </c>
      <c r="R58" s="18"/>
      <c r="S58" s="17"/>
      <c r="T58" s="18">
        <v>50.366999999999997</v>
      </c>
      <c r="U58" s="17">
        <v>10110106</v>
      </c>
      <c r="V58" s="17" t="s">
        <v>162</v>
      </c>
      <c r="W58" s="17">
        <v>30102734</v>
      </c>
      <c r="X58" s="17" t="s">
        <v>208</v>
      </c>
      <c r="Y58" s="21" t="s">
        <v>40</v>
      </c>
      <c r="Z58" s="19" t="s">
        <v>209</v>
      </c>
      <c r="AA58" s="3"/>
      <c r="AC58" s="3"/>
      <c r="AD58" s="3"/>
      <c r="AE58" s="3"/>
    </row>
    <row r="59" spans="1:31" ht="30" customHeight="1" x14ac:dyDescent="0.25">
      <c r="A59" s="12">
        <v>57</v>
      </c>
      <c r="B59" s="13">
        <v>1682</v>
      </c>
      <c r="C59" s="14">
        <v>2130102110010880</v>
      </c>
      <c r="D59" s="15" t="s">
        <v>210</v>
      </c>
      <c r="E59" s="16" t="s">
        <v>211</v>
      </c>
      <c r="F59" s="17">
        <v>3.27</v>
      </c>
      <c r="G59" s="17" t="s">
        <v>32</v>
      </c>
      <c r="H59" s="17">
        <v>75</v>
      </c>
      <c r="I59" s="17">
        <v>140</v>
      </c>
      <c r="J59" s="17">
        <v>171</v>
      </c>
      <c r="K59" s="17">
        <f>SUM(Table1[[#This Row],[TWK]:[TKP]])</f>
        <v>386</v>
      </c>
      <c r="L59" s="17"/>
      <c r="M59" s="17">
        <v>40</v>
      </c>
      <c r="N59" s="17">
        <v>25</v>
      </c>
      <c r="O59" s="17">
        <v>55</v>
      </c>
      <c r="P59" s="18">
        <v>31.875</v>
      </c>
      <c r="Q59" s="17">
        <v>70</v>
      </c>
      <c r="R59" s="18"/>
      <c r="S59" s="17"/>
      <c r="T59" s="18">
        <v>55.110999999999997</v>
      </c>
      <c r="U59" s="17">
        <v>10110116</v>
      </c>
      <c r="V59" s="17" t="s">
        <v>212</v>
      </c>
      <c r="W59" s="17">
        <v>30101380</v>
      </c>
      <c r="X59" s="17" t="s">
        <v>213</v>
      </c>
      <c r="Y59" s="21" t="s">
        <v>35</v>
      </c>
      <c r="Z59" s="19" t="s">
        <v>214</v>
      </c>
      <c r="AA59" s="3"/>
      <c r="AC59" s="3"/>
      <c r="AD59" s="3"/>
      <c r="AE59" s="3"/>
    </row>
    <row r="60" spans="1:31" ht="30" customHeight="1" x14ac:dyDescent="0.25">
      <c r="A60" s="12">
        <v>58</v>
      </c>
      <c r="B60" s="13">
        <v>1703</v>
      </c>
      <c r="C60" s="14">
        <v>2130102120001380</v>
      </c>
      <c r="D60" s="15" t="s">
        <v>215</v>
      </c>
      <c r="E60" s="16" t="s">
        <v>216</v>
      </c>
      <c r="F60" s="17">
        <v>3.42</v>
      </c>
      <c r="G60" s="17" t="s">
        <v>32</v>
      </c>
      <c r="H60" s="17">
        <v>80</v>
      </c>
      <c r="I60" s="17">
        <v>125</v>
      </c>
      <c r="J60" s="17">
        <v>171</v>
      </c>
      <c r="K60" s="17">
        <f>SUM(Table1[[#This Row],[TWK]:[TKP]])</f>
        <v>376</v>
      </c>
      <c r="L60" s="17"/>
      <c r="M60" s="17">
        <v>65</v>
      </c>
      <c r="N60" s="17">
        <v>10</v>
      </c>
      <c r="O60" s="17">
        <v>80</v>
      </c>
      <c r="P60" s="18">
        <v>71.875</v>
      </c>
      <c r="Q60" s="17">
        <v>82</v>
      </c>
      <c r="R60" s="18"/>
      <c r="S60" s="17"/>
      <c r="T60" s="18">
        <v>68.513999999999996</v>
      </c>
      <c r="U60" s="17">
        <v>10110116</v>
      </c>
      <c r="V60" s="17" t="s">
        <v>212</v>
      </c>
      <c r="W60" s="17">
        <v>30101477</v>
      </c>
      <c r="X60" s="17" t="s">
        <v>217</v>
      </c>
      <c r="Y60" s="21" t="s">
        <v>35</v>
      </c>
      <c r="Z60" s="19" t="s">
        <v>214</v>
      </c>
      <c r="AA60" s="3"/>
      <c r="AC60" s="3"/>
      <c r="AD60" s="3"/>
      <c r="AE60" s="3"/>
    </row>
    <row r="61" spans="1:31" ht="30" customHeight="1" x14ac:dyDescent="0.25">
      <c r="A61" s="12">
        <v>59</v>
      </c>
      <c r="B61" s="13">
        <v>1778</v>
      </c>
      <c r="C61" s="14">
        <v>2130102120032220</v>
      </c>
      <c r="D61" s="15" t="s">
        <v>218</v>
      </c>
      <c r="E61" s="20">
        <v>35735</v>
      </c>
      <c r="F61" s="17">
        <v>3.52</v>
      </c>
      <c r="G61" s="17" t="s">
        <v>32</v>
      </c>
      <c r="H61" s="17">
        <v>100</v>
      </c>
      <c r="I61" s="17">
        <v>125</v>
      </c>
      <c r="J61" s="17">
        <v>176</v>
      </c>
      <c r="K61" s="17">
        <f>SUM(Table1[[#This Row],[TWK]:[TKP]])</f>
        <v>401</v>
      </c>
      <c r="L61" s="17"/>
      <c r="M61" s="17">
        <v>60</v>
      </c>
      <c r="N61" s="17">
        <v>10</v>
      </c>
      <c r="O61" s="17">
        <v>70</v>
      </c>
      <c r="P61" s="18">
        <v>73.75</v>
      </c>
      <c r="Q61" s="17">
        <v>86</v>
      </c>
      <c r="R61" s="18"/>
      <c r="S61" s="17"/>
      <c r="T61" s="18">
        <v>68.778999999999996</v>
      </c>
      <c r="U61" s="17">
        <v>10110116</v>
      </c>
      <c r="V61" s="17" t="s">
        <v>212</v>
      </c>
      <c r="W61" s="17">
        <v>30101493</v>
      </c>
      <c r="X61" s="17" t="s">
        <v>219</v>
      </c>
      <c r="Y61" s="21" t="s">
        <v>35</v>
      </c>
      <c r="Z61" s="19" t="s">
        <v>214</v>
      </c>
      <c r="AA61" s="3"/>
      <c r="AC61" s="3"/>
      <c r="AD61" s="3"/>
      <c r="AE61" s="3"/>
    </row>
    <row r="62" spans="1:31" ht="30" customHeight="1" x14ac:dyDescent="0.25">
      <c r="A62" s="12">
        <v>60</v>
      </c>
      <c r="B62" s="13">
        <v>1786</v>
      </c>
      <c r="C62" s="14">
        <v>2130102110012890</v>
      </c>
      <c r="D62" s="15" t="s">
        <v>220</v>
      </c>
      <c r="E62" s="20">
        <v>34674</v>
      </c>
      <c r="F62" s="17">
        <v>3.42</v>
      </c>
      <c r="G62" s="17" t="s">
        <v>32</v>
      </c>
      <c r="H62" s="17">
        <v>80</v>
      </c>
      <c r="I62" s="17">
        <v>100</v>
      </c>
      <c r="J62" s="17">
        <v>183</v>
      </c>
      <c r="K62" s="17">
        <f>SUM(Table1[[#This Row],[TWK]:[TKP]])</f>
        <v>363</v>
      </c>
      <c r="L62" s="17"/>
      <c r="M62" s="17">
        <v>50</v>
      </c>
      <c r="N62" s="17">
        <v>35</v>
      </c>
      <c r="O62" s="17">
        <v>80</v>
      </c>
      <c r="P62" s="18">
        <v>50.625</v>
      </c>
      <c r="Q62" s="17">
        <v>70</v>
      </c>
      <c r="R62" s="18"/>
      <c r="S62" s="17"/>
      <c r="T62" s="18">
        <v>62.813000000000002</v>
      </c>
      <c r="U62" s="17">
        <v>10110116</v>
      </c>
      <c r="V62" s="17" t="s">
        <v>212</v>
      </c>
      <c r="W62" s="17">
        <v>30101730</v>
      </c>
      <c r="X62" s="17" t="s">
        <v>221</v>
      </c>
      <c r="Y62" s="21" t="s">
        <v>35</v>
      </c>
      <c r="Z62" s="19" t="s">
        <v>214</v>
      </c>
      <c r="AA62" s="3"/>
      <c r="AC62" s="3"/>
      <c r="AD62" s="3"/>
      <c r="AE62" s="3"/>
    </row>
    <row r="63" spans="1:31" ht="30" customHeight="1" x14ac:dyDescent="0.25">
      <c r="A63" s="12">
        <v>61</v>
      </c>
      <c r="B63" s="13">
        <v>1846</v>
      </c>
      <c r="C63" s="14">
        <v>2130102120033890</v>
      </c>
      <c r="D63" s="15" t="s">
        <v>222</v>
      </c>
      <c r="E63" s="16" t="s">
        <v>223</v>
      </c>
      <c r="F63" s="17">
        <v>3.71</v>
      </c>
      <c r="G63" s="17" t="s">
        <v>32</v>
      </c>
      <c r="H63" s="17">
        <v>80</v>
      </c>
      <c r="I63" s="17">
        <v>140</v>
      </c>
      <c r="J63" s="17">
        <v>191</v>
      </c>
      <c r="K63" s="17">
        <f>SUM(Table1[[#This Row],[TWK]:[TKP]])</f>
        <v>411</v>
      </c>
      <c r="L63" s="17"/>
      <c r="M63" s="17">
        <v>70</v>
      </c>
      <c r="N63" s="17">
        <v>15</v>
      </c>
      <c r="O63" s="17">
        <v>100</v>
      </c>
      <c r="P63" s="18">
        <v>80.625</v>
      </c>
      <c r="Q63" s="17">
        <v>64</v>
      </c>
      <c r="R63" s="18"/>
      <c r="S63" s="17"/>
      <c r="T63" s="18">
        <v>75.364000000000004</v>
      </c>
      <c r="U63" s="17">
        <v>10110116</v>
      </c>
      <c r="V63" s="17" t="s">
        <v>212</v>
      </c>
      <c r="W63" s="17">
        <v>30106301</v>
      </c>
      <c r="X63" s="17" t="s">
        <v>224</v>
      </c>
      <c r="Y63" s="21" t="s">
        <v>35</v>
      </c>
      <c r="Z63" s="19" t="s">
        <v>214</v>
      </c>
      <c r="AA63" s="3"/>
      <c r="AC63" s="3"/>
      <c r="AD63" s="3"/>
      <c r="AE63" s="3"/>
    </row>
    <row r="64" spans="1:31" ht="30" customHeight="1" x14ac:dyDescent="0.25">
      <c r="A64" s="12">
        <v>62</v>
      </c>
      <c r="B64" s="13">
        <v>1881</v>
      </c>
      <c r="C64" s="14">
        <v>2130102120019740</v>
      </c>
      <c r="D64" s="15" t="s">
        <v>225</v>
      </c>
      <c r="E64" s="20">
        <v>32974</v>
      </c>
      <c r="F64" s="17">
        <v>3.37</v>
      </c>
      <c r="G64" s="17" t="s">
        <v>32</v>
      </c>
      <c r="H64" s="17">
        <v>75</v>
      </c>
      <c r="I64" s="17">
        <v>100</v>
      </c>
      <c r="J64" s="17">
        <v>173</v>
      </c>
      <c r="K64" s="17">
        <f>SUM(Table1[[#This Row],[TWK]:[TKP]])</f>
        <v>348</v>
      </c>
      <c r="L64" s="17"/>
      <c r="M64" s="17">
        <v>50</v>
      </c>
      <c r="N64" s="17">
        <v>0</v>
      </c>
      <c r="O64" s="17">
        <v>70</v>
      </c>
      <c r="P64" s="18">
        <v>67.5</v>
      </c>
      <c r="Q64" s="17">
        <v>98</v>
      </c>
      <c r="R64" s="18"/>
      <c r="S64" s="17"/>
      <c r="T64" s="18">
        <v>63.378999999999998</v>
      </c>
      <c r="U64" s="17">
        <v>10110117</v>
      </c>
      <c r="V64" s="17" t="s">
        <v>226</v>
      </c>
      <c r="W64" s="17">
        <v>30106348</v>
      </c>
      <c r="X64" s="17" t="s">
        <v>227</v>
      </c>
      <c r="Y64" s="21" t="s">
        <v>35</v>
      </c>
      <c r="Z64" s="19" t="s">
        <v>228</v>
      </c>
      <c r="AA64" s="3"/>
      <c r="AC64" s="3"/>
      <c r="AD64" s="3"/>
      <c r="AE64" s="3"/>
    </row>
    <row r="65" spans="1:31" ht="30" customHeight="1" x14ac:dyDescent="0.25">
      <c r="A65" s="12">
        <v>63</v>
      </c>
      <c r="B65" s="13">
        <v>1913</v>
      </c>
      <c r="C65" s="14">
        <v>2130102120023810</v>
      </c>
      <c r="D65" s="15" t="s">
        <v>229</v>
      </c>
      <c r="E65" s="16" t="s">
        <v>230</v>
      </c>
      <c r="F65" s="17">
        <v>3.72</v>
      </c>
      <c r="G65" s="17" t="s">
        <v>32</v>
      </c>
      <c r="H65" s="17">
        <v>100</v>
      </c>
      <c r="I65" s="17">
        <v>135</v>
      </c>
      <c r="J65" s="17">
        <v>194</v>
      </c>
      <c r="K65" s="17">
        <f>SUM(Table1[[#This Row],[TWK]:[TKP]])</f>
        <v>429</v>
      </c>
      <c r="L65" s="17"/>
      <c r="M65" s="17">
        <v>85</v>
      </c>
      <c r="N65" s="17">
        <v>25</v>
      </c>
      <c r="O65" s="17">
        <v>90</v>
      </c>
      <c r="P65" s="18">
        <v>55</v>
      </c>
      <c r="Q65" s="17">
        <v>94</v>
      </c>
      <c r="R65" s="18"/>
      <c r="S65" s="17"/>
      <c r="T65" s="18">
        <v>74.91</v>
      </c>
      <c r="U65" s="17">
        <v>10110122</v>
      </c>
      <c r="V65" s="17" t="s">
        <v>231</v>
      </c>
      <c r="W65" s="17">
        <v>30101236</v>
      </c>
      <c r="X65" s="21" t="s">
        <v>232</v>
      </c>
      <c r="Y65" s="21" t="s">
        <v>35</v>
      </c>
      <c r="Z65" s="19" t="s">
        <v>233</v>
      </c>
      <c r="AA65" s="3"/>
      <c r="AC65" s="3"/>
      <c r="AD65" s="3"/>
      <c r="AE65" s="3"/>
    </row>
    <row r="66" spans="1:31" ht="30" customHeight="1" x14ac:dyDescent="0.25">
      <c r="A66" s="12">
        <v>64</v>
      </c>
      <c r="B66" s="13">
        <v>1920</v>
      </c>
      <c r="C66" s="14">
        <v>2130102120044830</v>
      </c>
      <c r="D66" s="15" t="s">
        <v>234</v>
      </c>
      <c r="E66" s="16" t="s">
        <v>235</v>
      </c>
      <c r="F66" s="17">
        <v>3.83</v>
      </c>
      <c r="G66" s="17" t="s">
        <v>32</v>
      </c>
      <c r="H66" s="17">
        <v>80</v>
      </c>
      <c r="I66" s="17">
        <v>115</v>
      </c>
      <c r="J66" s="17">
        <v>182</v>
      </c>
      <c r="K66" s="17">
        <f>SUM(Table1[[#This Row],[TWK]:[TKP]])</f>
        <v>377</v>
      </c>
      <c r="L66" s="17"/>
      <c r="M66" s="17">
        <v>45</v>
      </c>
      <c r="N66" s="17">
        <v>25</v>
      </c>
      <c r="O66" s="17">
        <v>65</v>
      </c>
      <c r="P66" s="18">
        <v>33.75</v>
      </c>
      <c r="Q66" s="17">
        <v>88</v>
      </c>
      <c r="R66" s="18"/>
      <c r="S66" s="17"/>
      <c r="T66" s="18">
        <v>58.662999999999997</v>
      </c>
      <c r="U66" s="17">
        <v>10110135</v>
      </c>
      <c r="V66" s="17" t="s">
        <v>236</v>
      </c>
      <c r="W66" s="17">
        <v>30105716</v>
      </c>
      <c r="X66" s="17" t="s">
        <v>237</v>
      </c>
      <c r="Y66" s="21" t="s">
        <v>40</v>
      </c>
      <c r="Z66" s="19" t="s">
        <v>238</v>
      </c>
      <c r="AA66" s="3"/>
      <c r="AC66" s="3"/>
      <c r="AD66" s="3"/>
      <c r="AE66" s="3"/>
    </row>
    <row r="67" spans="1:31" ht="30" customHeight="1" x14ac:dyDescent="0.25">
      <c r="A67" s="12">
        <v>65</v>
      </c>
      <c r="B67" s="13">
        <v>1926</v>
      </c>
      <c r="C67" s="14">
        <v>2130102120017920</v>
      </c>
      <c r="D67" s="15" t="s">
        <v>239</v>
      </c>
      <c r="E67" s="20">
        <v>35591</v>
      </c>
      <c r="F67" s="17">
        <v>3.49</v>
      </c>
      <c r="G67" s="17" t="s">
        <v>32</v>
      </c>
      <c r="H67" s="17">
        <v>75</v>
      </c>
      <c r="I67" s="17">
        <v>115</v>
      </c>
      <c r="J67" s="17">
        <v>180</v>
      </c>
      <c r="K67" s="17">
        <f>SUM(Table1[[#This Row],[TWK]:[TKP]])</f>
        <v>370</v>
      </c>
      <c r="L67" s="17"/>
      <c r="M67" s="17">
        <v>50</v>
      </c>
      <c r="N67" s="17">
        <v>30</v>
      </c>
      <c r="O67" s="17">
        <v>55</v>
      </c>
      <c r="P67" s="18">
        <v>76.875</v>
      </c>
      <c r="Q67" s="17">
        <v>44</v>
      </c>
      <c r="R67" s="18"/>
      <c r="S67" s="17"/>
      <c r="T67" s="18">
        <v>60.906999999999996</v>
      </c>
      <c r="U67" s="17">
        <v>10110138</v>
      </c>
      <c r="V67" s="17" t="s">
        <v>240</v>
      </c>
      <c r="W67" s="17">
        <v>30106216</v>
      </c>
      <c r="X67" s="17" t="s">
        <v>241</v>
      </c>
      <c r="Y67" s="21" t="s">
        <v>35</v>
      </c>
      <c r="Z67" s="19" t="s">
        <v>242</v>
      </c>
      <c r="AA67" s="3"/>
      <c r="AC67" s="3"/>
      <c r="AD67" s="3"/>
      <c r="AE67" s="3"/>
    </row>
    <row r="68" spans="1:31" ht="30" customHeight="1" x14ac:dyDescent="0.25">
      <c r="A68" s="12">
        <v>66</v>
      </c>
      <c r="B68" s="13">
        <v>2102</v>
      </c>
      <c r="C68" s="14">
        <v>2130102120022010</v>
      </c>
      <c r="D68" s="15" t="s">
        <v>243</v>
      </c>
      <c r="E68" s="20">
        <v>35708</v>
      </c>
      <c r="F68" s="17">
        <v>3.35</v>
      </c>
      <c r="G68" s="17" t="s">
        <v>32</v>
      </c>
      <c r="H68" s="17">
        <v>70</v>
      </c>
      <c r="I68" s="17">
        <v>95</v>
      </c>
      <c r="J68" s="17">
        <v>179</v>
      </c>
      <c r="K68" s="17">
        <f>SUM(Table1[[#This Row],[TWK]:[TKP]])</f>
        <v>344</v>
      </c>
      <c r="L68" s="17"/>
      <c r="M68" s="17">
        <v>50</v>
      </c>
      <c r="N68" s="17">
        <v>15</v>
      </c>
      <c r="O68" s="17">
        <v>85</v>
      </c>
      <c r="P68" s="18">
        <v>70.625</v>
      </c>
      <c r="Q68" s="17">
        <v>80</v>
      </c>
      <c r="R68" s="18"/>
      <c r="S68" s="17"/>
      <c r="T68" s="18">
        <v>65.631</v>
      </c>
      <c r="U68" s="17">
        <v>10700003</v>
      </c>
      <c r="V68" s="17" t="s">
        <v>244</v>
      </c>
      <c r="W68" s="17">
        <v>30101729</v>
      </c>
      <c r="X68" s="17" t="s">
        <v>245</v>
      </c>
      <c r="Y68" s="21" t="s">
        <v>35</v>
      </c>
      <c r="Z68" s="19" t="s">
        <v>246</v>
      </c>
      <c r="AA68" s="3"/>
      <c r="AC68" s="3"/>
      <c r="AD68" s="3"/>
      <c r="AE68" s="3"/>
    </row>
    <row r="69" spans="1:31" ht="30" customHeight="1" x14ac:dyDescent="0.25">
      <c r="A69" s="12">
        <v>67</v>
      </c>
      <c r="B69" s="13">
        <v>2112</v>
      </c>
      <c r="C69" s="14">
        <v>2130102110011360</v>
      </c>
      <c r="D69" s="15" t="s">
        <v>247</v>
      </c>
      <c r="E69" s="16" t="s">
        <v>248</v>
      </c>
      <c r="F69" s="17">
        <v>3.32</v>
      </c>
      <c r="G69" s="17" t="s">
        <v>32</v>
      </c>
      <c r="H69" s="17">
        <v>100</v>
      </c>
      <c r="I69" s="17">
        <v>125</v>
      </c>
      <c r="J69" s="17">
        <v>188</v>
      </c>
      <c r="K69" s="17">
        <f>SUM(Table1[[#This Row],[TWK]:[TKP]])</f>
        <v>413</v>
      </c>
      <c r="L69" s="17"/>
      <c r="M69" s="17">
        <v>35</v>
      </c>
      <c r="N69" s="17">
        <v>10</v>
      </c>
      <c r="O69" s="17">
        <v>65</v>
      </c>
      <c r="P69" s="18">
        <v>51.25</v>
      </c>
      <c r="Q69" s="17">
        <v>66</v>
      </c>
      <c r="R69" s="18"/>
      <c r="S69" s="17"/>
      <c r="T69" s="18">
        <v>60.651000000000003</v>
      </c>
      <c r="U69" s="17">
        <v>10700003</v>
      </c>
      <c r="V69" s="17" t="s">
        <v>244</v>
      </c>
      <c r="W69" s="17">
        <v>30101775</v>
      </c>
      <c r="X69" s="17" t="s">
        <v>249</v>
      </c>
      <c r="Y69" s="21" t="s">
        <v>40</v>
      </c>
      <c r="Z69" s="19" t="s">
        <v>246</v>
      </c>
      <c r="AA69" s="3"/>
      <c r="AC69" s="3"/>
      <c r="AD69" s="3"/>
      <c r="AE69" s="3"/>
    </row>
    <row r="70" spans="1:31" ht="30" customHeight="1" x14ac:dyDescent="0.25">
      <c r="A70" s="12">
        <v>68</v>
      </c>
      <c r="B70" s="13">
        <v>2212</v>
      </c>
      <c r="C70" s="14">
        <v>2130102120007320</v>
      </c>
      <c r="D70" s="15" t="s">
        <v>250</v>
      </c>
      <c r="E70" s="16" t="s">
        <v>251</v>
      </c>
      <c r="F70" s="17">
        <v>3.18</v>
      </c>
      <c r="G70" s="17" t="s">
        <v>32</v>
      </c>
      <c r="H70" s="17">
        <v>65</v>
      </c>
      <c r="I70" s="17">
        <v>105</v>
      </c>
      <c r="J70" s="17">
        <v>183</v>
      </c>
      <c r="K70" s="17">
        <f>SUM(Table1[[#This Row],[TWK]:[TKP]])</f>
        <v>353</v>
      </c>
      <c r="L70" s="17"/>
      <c r="M70" s="17">
        <v>20</v>
      </c>
      <c r="N70" s="17">
        <v>10</v>
      </c>
      <c r="O70" s="17">
        <v>70</v>
      </c>
      <c r="P70" s="18">
        <v>71.875</v>
      </c>
      <c r="Q70" s="17">
        <v>78</v>
      </c>
      <c r="R70" s="18"/>
      <c r="S70" s="17"/>
      <c r="T70" s="18">
        <v>60.631</v>
      </c>
      <c r="U70" s="17">
        <v>10800056</v>
      </c>
      <c r="V70" s="17" t="s">
        <v>252</v>
      </c>
      <c r="W70" s="17">
        <v>30101397</v>
      </c>
      <c r="X70" s="17" t="s">
        <v>253</v>
      </c>
      <c r="Y70" s="21" t="s">
        <v>64</v>
      </c>
      <c r="Z70" s="19" t="s">
        <v>254</v>
      </c>
      <c r="AA70" s="3"/>
      <c r="AC70" s="3"/>
      <c r="AD70" s="3"/>
      <c r="AE70" s="3"/>
    </row>
    <row r="71" spans="1:31" ht="30" customHeight="1" x14ac:dyDescent="0.25">
      <c r="A71" s="12">
        <v>69</v>
      </c>
      <c r="B71" s="13">
        <v>2254</v>
      </c>
      <c r="C71" s="14">
        <v>2130102120059460</v>
      </c>
      <c r="D71" s="15" t="s">
        <v>255</v>
      </c>
      <c r="E71" s="16" t="s">
        <v>256</v>
      </c>
      <c r="F71" s="17">
        <v>3.03</v>
      </c>
      <c r="G71" s="17" t="s">
        <v>32</v>
      </c>
      <c r="H71" s="17">
        <v>100</v>
      </c>
      <c r="I71" s="17">
        <v>145</v>
      </c>
      <c r="J71" s="17">
        <v>185</v>
      </c>
      <c r="K71" s="17">
        <f>SUM(Table1[[#This Row],[TWK]:[TKP]])</f>
        <v>430</v>
      </c>
      <c r="L71" s="17"/>
      <c r="M71" s="17">
        <v>50</v>
      </c>
      <c r="N71" s="17">
        <v>10</v>
      </c>
      <c r="O71" s="17">
        <v>60</v>
      </c>
      <c r="P71" s="18">
        <v>78.75</v>
      </c>
      <c r="Q71" s="17">
        <v>78</v>
      </c>
      <c r="R71" s="18"/>
      <c r="S71" s="17"/>
      <c r="T71" s="18">
        <v>68.367999999999995</v>
      </c>
      <c r="U71" s="17">
        <v>10800113</v>
      </c>
      <c r="V71" s="17" t="s">
        <v>257</v>
      </c>
      <c r="W71" s="17">
        <v>30101364</v>
      </c>
      <c r="X71" s="17" t="s">
        <v>258</v>
      </c>
      <c r="Y71" s="21" t="s">
        <v>35</v>
      </c>
      <c r="Z71" s="19" t="s">
        <v>259</v>
      </c>
      <c r="AA71" s="3"/>
      <c r="AC71" s="3"/>
      <c r="AD71" s="3"/>
      <c r="AE71" s="3"/>
    </row>
    <row r="72" spans="1:31" ht="30" customHeight="1" x14ac:dyDescent="0.25">
      <c r="A72" s="12">
        <v>70</v>
      </c>
      <c r="B72" s="13">
        <v>2274</v>
      </c>
      <c r="C72" s="14">
        <v>2130102120038170</v>
      </c>
      <c r="D72" s="15" t="s">
        <v>260</v>
      </c>
      <c r="E72" s="16" t="s">
        <v>261</v>
      </c>
      <c r="F72" s="17">
        <v>3.32</v>
      </c>
      <c r="G72" s="17" t="s">
        <v>32</v>
      </c>
      <c r="H72" s="17">
        <v>75</v>
      </c>
      <c r="I72" s="17">
        <v>135</v>
      </c>
      <c r="J72" s="17">
        <v>179</v>
      </c>
      <c r="K72" s="17">
        <f>SUM(Table1[[#This Row],[TWK]:[TKP]])</f>
        <v>389</v>
      </c>
      <c r="L72" s="17"/>
      <c r="M72" s="17">
        <v>60</v>
      </c>
      <c r="N72" s="17">
        <v>15</v>
      </c>
      <c r="O72" s="17">
        <v>90</v>
      </c>
      <c r="P72" s="18">
        <v>79.375</v>
      </c>
      <c r="Q72" s="17">
        <v>82</v>
      </c>
      <c r="R72" s="18"/>
      <c r="S72" s="17"/>
      <c r="T72" s="18">
        <v>72.459000000000003</v>
      </c>
      <c r="U72" s="17">
        <v>10800120</v>
      </c>
      <c r="V72" s="17" t="s">
        <v>262</v>
      </c>
      <c r="W72" s="17">
        <v>30101360</v>
      </c>
      <c r="X72" s="17" t="s">
        <v>263</v>
      </c>
      <c r="Y72" s="21" t="s">
        <v>64</v>
      </c>
      <c r="Z72" s="19" t="s">
        <v>204</v>
      </c>
      <c r="AA72" s="3"/>
      <c r="AC72" s="3"/>
      <c r="AD72" s="3"/>
      <c r="AE72" s="3"/>
    </row>
    <row r="73" spans="1:31" ht="30" customHeight="1" x14ac:dyDescent="0.25">
      <c r="A73" s="12">
        <v>71</v>
      </c>
      <c r="B73" s="13">
        <v>2288</v>
      </c>
      <c r="C73" s="14">
        <v>2130102120038710</v>
      </c>
      <c r="D73" s="15" t="s">
        <v>264</v>
      </c>
      <c r="E73" s="16" t="s">
        <v>265</v>
      </c>
      <c r="F73" s="17">
        <v>3.43</v>
      </c>
      <c r="G73" s="17" t="s">
        <v>32</v>
      </c>
      <c r="H73" s="17">
        <v>105</v>
      </c>
      <c r="I73" s="17">
        <v>165</v>
      </c>
      <c r="J73" s="17">
        <v>192</v>
      </c>
      <c r="K73" s="17">
        <f>SUM(Table1[[#This Row],[TWK]:[TKP]])</f>
        <v>462</v>
      </c>
      <c r="L73" s="17"/>
      <c r="M73" s="17">
        <v>65</v>
      </c>
      <c r="N73" s="17">
        <v>15</v>
      </c>
      <c r="O73" s="17">
        <v>90</v>
      </c>
      <c r="P73" s="18">
        <v>78.125</v>
      </c>
      <c r="Q73" s="17">
        <v>100</v>
      </c>
      <c r="R73" s="18"/>
      <c r="S73" s="17"/>
      <c r="T73" s="18">
        <v>79.613</v>
      </c>
      <c r="U73" s="17">
        <v>11200037</v>
      </c>
      <c r="V73" s="17" t="s">
        <v>266</v>
      </c>
      <c r="W73" s="17">
        <v>30103283</v>
      </c>
      <c r="X73" s="17" t="s">
        <v>267</v>
      </c>
      <c r="Y73" s="21" t="s">
        <v>40</v>
      </c>
      <c r="Z73" s="19" t="s">
        <v>268</v>
      </c>
      <c r="AA73" s="3"/>
      <c r="AC73" s="3"/>
      <c r="AD73" s="3"/>
      <c r="AE73" s="3"/>
    </row>
    <row r="74" spans="1:31" ht="30" customHeight="1" x14ac:dyDescent="0.25">
      <c r="A74" s="12">
        <v>72</v>
      </c>
      <c r="B74" s="13">
        <v>2314</v>
      </c>
      <c r="C74" s="14">
        <v>2130102110026020</v>
      </c>
      <c r="D74" s="15" t="s">
        <v>269</v>
      </c>
      <c r="E74" s="16" t="s">
        <v>270</v>
      </c>
      <c r="F74" s="17">
        <v>3.25</v>
      </c>
      <c r="G74" s="17" t="s">
        <v>32</v>
      </c>
      <c r="H74" s="17">
        <v>80</v>
      </c>
      <c r="I74" s="17">
        <v>115</v>
      </c>
      <c r="J74" s="17">
        <v>195</v>
      </c>
      <c r="K74" s="17">
        <f>SUM(Table1[[#This Row],[TWK]:[TKP]])</f>
        <v>390</v>
      </c>
      <c r="L74" s="17"/>
      <c r="M74" s="17">
        <v>60</v>
      </c>
      <c r="N74" s="17">
        <v>40</v>
      </c>
      <c r="O74" s="17">
        <v>65</v>
      </c>
      <c r="P74" s="18">
        <v>55</v>
      </c>
      <c r="Q74" s="17">
        <v>74</v>
      </c>
      <c r="R74" s="18"/>
      <c r="S74" s="17"/>
      <c r="T74" s="18">
        <v>64.424000000000007</v>
      </c>
      <c r="U74" s="17">
        <v>11400039</v>
      </c>
      <c r="V74" s="17" t="s">
        <v>271</v>
      </c>
      <c r="W74" s="17">
        <v>30105155</v>
      </c>
      <c r="X74" s="17" t="s">
        <v>272</v>
      </c>
      <c r="Y74" s="21" t="s">
        <v>40</v>
      </c>
      <c r="Z74" s="19" t="s">
        <v>273</v>
      </c>
      <c r="AA74" s="3"/>
      <c r="AC74" s="3"/>
      <c r="AD74" s="3"/>
      <c r="AE74" s="3"/>
    </row>
    <row r="75" spans="1:31" ht="30" customHeight="1" x14ac:dyDescent="0.25">
      <c r="A75" s="12">
        <v>73</v>
      </c>
      <c r="B75" s="13">
        <v>2356</v>
      </c>
      <c r="C75" s="14">
        <v>2130102120031290</v>
      </c>
      <c r="D75" s="15" t="s">
        <v>274</v>
      </c>
      <c r="E75" s="20">
        <v>33946</v>
      </c>
      <c r="F75" s="17">
        <v>3.42</v>
      </c>
      <c r="G75" s="17" t="s">
        <v>32</v>
      </c>
      <c r="H75" s="17">
        <v>80</v>
      </c>
      <c r="I75" s="17">
        <v>90</v>
      </c>
      <c r="J75" s="17">
        <v>186</v>
      </c>
      <c r="K75" s="17">
        <f>SUM(Table1[[#This Row],[TWK]:[TKP]])</f>
        <v>356</v>
      </c>
      <c r="L75" s="17"/>
      <c r="M75" s="17">
        <v>0</v>
      </c>
      <c r="N75" s="17">
        <v>0</v>
      </c>
      <c r="O75" s="17">
        <v>0</v>
      </c>
      <c r="P75" s="18">
        <v>0</v>
      </c>
      <c r="Q75" s="17">
        <v>44</v>
      </c>
      <c r="R75" s="18"/>
      <c r="S75" s="17"/>
      <c r="T75" s="18">
        <v>29.850999999999999</v>
      </c>
      <c r="U75" s="17">
        <v>11400048</v>
      </c>
      <c r="V75" s="17" t="s">
        <v>275</v>
      </c>
      <c r="W75" s="17">
        <v>30106211</v>
      </c>
      <c r="X75" s="17" t="s">
        <v>276</v>
      </c>
      <c r="Y75" s="21" t="s">
        <v>35</v>
      </c>
      <c r="Z75" s="19" t="s">
        <v>277</v>
      </c>
      <c r="AA75" s="3"/>
      <c r="AC75" s="3"/>
      <c r="AD75" s="3"/>
      <c r="AE75" s="3"/>
    </row>
    <row r="76" spans="1:31" ht="30" customHeight="1" x14ac:dyDescent="0.25">
      <c r="A76" s="12">
        <v>74</v>
      </c>
      <c r="B76" s="13">
        <v>2390</v>
      </c>
      <c r="C76" s="14">
        <v>2130102120054930</v>
      </c>
      <c r="D76" s="15" t="s">
        <v>278</v>
      </c>
      <c r="E76" s="20">
        <v>36079</v>
      </c>
      <c r="F76" s="17">
        <v>3.8</v>
      </c>
      <c r="G76" s="17" t="s">
        <v>32</v>
      </c>
      <c r="H76" s="17">
        <v>80</v>
      </c>
      <c r="I76" s="17">
        <v>130</v>
      </c>
      <c r="J76" s="17">
        <v>177</v>
      </c>
      <c r="K76" s="17">
        <f>SUM(Table1[[#This Row],[TWK]:[TKP]])</f>
        <v>387</v>
      </c>
      <c r="L76" s="17"/>
      <c r="M76" s="17">
        <v>60</v>
      </c>
      <c r="N76" s="17">
        <v>5</v>
      </c>
      <c r="O76" s="17">
        <v>95</v>
      </c>
      <c r="P76" s="18">
        <v>80</v>
      </c>
      <c r="Q76" s="17">
        <v>84</v>
      </c>
      <c r="R76" s="18"/>
      <c r="S76" s="17"/>
      <c r="T76" s="18">
        <v>72.906000000000006</v>
      </c>
      <c r="U76" s="17">
        <v>11400048</v>
      </c>
      <c r="V76" s="17" t="s">
        <v>275</v>
      </c>
      <c r="W76" s="17">
        <v>30103049</v>
      </c>
      <c r="X76" s="17" t="s">
        <v>279</v>
      </c>
      <c r="Y76" s="21" t="s">
        <v>35</v>
      </c>
      <c r="Z76" s="19" t="s">
        <v>280</v>
      </c>
      <c r="AA76" s="3"/>
      <c r="AC76" s="3"/>
      <c r="AD76" s="3"/>
      <c r="AE76" s="3"/>
    </row>
    <row r="77" spans="1:31" ht="30" customHeight="1" x14ac:dyDescent="0.25">
      <c r="A77" s="12">
        <v>75</v>
      </c>
      <c r="B77" s="13">
        <v>2413</v>
      </c>
      <c r="C77" s="14">
        <v>2130102110026420</v>
      </c>
      <c r="D77" s="15" t="s">
        <v>281</v>
      </c>
      <c r="E77" s="16" t="s">
        <v>282</v>
      </c>
      <c r="F77" s="17">
        <v>2.98</v>
      </c>
      <c r="G77" s="17" t="s">
        <v>32</v>
      </c>
      <c r="H77" s="17">
        <v>70</v>
      </c>
      <c r="I77" s="17">
        <v>90</v>
      </c>
      <c r="J77" s="17">
        <v>174</v>
      </c>
      <c r="K77" s="17">
        <f>SUM(Table1[[#This Row],[TWK]:[TKP]])</f>
        <v>334</v>
      </c>
      <c r="L77" s="17"/>
      <c r="M77" s="17">
        <v>45</v>
      </c>
      <c r="N77" s="17">
        <v>35</v>
      </c>
      <c r="O77" s="17">
        <v>60</v>
      </c>
      <c r="P77" s="18">
        <v>45.625</v>
      </c>
      <c r="Q77" s="17">
        <v>76</v>
      </c>
      <c r="R77" s="18"/>
      <c r="S77" s="17"/>
      <c r="T77" s="18">
        <v>56.293999999999997</v>
      </c>
      <c r="U77" s="17">
        <v>11400048</v>
      </c>
      <c r="V77" s="17" t="s">
        <v>275</v>
      </c>
      <c r="W77" s="17">
        <v>30106371</v>
      </c>
      <c r="X77" s="17" t="s">
        <v>283</v>
      </c>
      <c r="Y77" s="21" t="s">
        <v>64</v>
      </c>
      <c r="Z77" s="19" t="s">
        <v>277</v>
      </c>
      <c r="AA77" s="3"/>
      <c r="AC77" s="3"/>
      <c r="AD77" s="3"/>
      <c r="AE77" s="3"/>
    </row>
    <row r="78" spans="1:31" ht="30" customHeight="1" x14ac:dyDescent="0.25">
      <c r="A78" s="12">
        <v>76</v>
      </c>
      <c r="B78" s="13">
        <v>2435</v>
      </c>
      <c r="C78" s="14">
        <v>2130102110020960</v>
      </c>
      <c r="D78" s="15" t="s">
        <v>284</v>
      </c>
      <c r="E78" s="20">
        <v>31778</v>
      </c>
      <c r="F78" s="17">
        <v>3.09</v>
      </c>
      <c r="G78" s="17" t="s">
        <v>32</v>
      </c>
      <c r="H78" s="17">
        <v>85</v>
      </c>
      <c r="I78" s="17">
        <v>100</v>
      </c>
      <c r="J78" s="17">
        <v>167</v>
      </c>
      <c r="K78" s="17">
        <f>SUM(Table1[[#This Row],[TWK]:[TKP]])</f>
        <v>352</v>
      </c>
      <c r="L78" s="17"/>
      <c r="M78" s="17">
        <v>75</v>
      </c>
      <c r="N78" s="17">
        <v>15</v>
      </c>
      <c r="O78" s="17">
        <v>75</v>
      </c>
      <c r="P78" s="18">
        <v>66.25</v>
      </c>
      <c r="Q78" s="17">
        <v>78</v>
      </c>
      <c r="R78" s="18"/>
      <c r="S78" s="17"/>
      <c r="T78" s="18">
        <v>65.694999999999993</v>
      </c>
      <c r="U78" s="17">
        <v>11400048</v>
      </c>
      <c r="V78" s="17" t="s">
        <v>275</v>
      </c>
      <c r="W78" s="17">
        <v>30103776</v>
      </c>
      <c r="X78" s="21" t="s">
        <v>285</v>
      </c>
      <c r="Y78" s="21" t="s">
        <v>35</v>
      </c>
      <c r="Z78" s="19" t="s">
        <v>280</v>
      </c>
      <c r="AA78" s="3"/>
      <c r="AC78" s="3"/>
      <c r="AD78" s="3"/>
      <c r="AE78" s="3"/>
    </row>
    <row r="79" spans="1:31" ht="30" customHeight="1" x14ac:dyDescent="0.25">
      <c r="A79" s="12">
        <v>77</v>
      </c>
      <c r="B79" s="13">
        <v>2457</v>
      </c>
      <c r="C79" s="14">
        <v>2130102120046450</v>
      </c>
      <c r="D79" s="15" t="s">
        <v>286</v>
      </c>
      <c r="E79" s="20">
        <v>36101</v>
      </c>
      <c r="F79" s="17">
        <v>3.65</v>
      </c>
      <c r="G79" s="17" t="s">
        <v>32</v>
      </c>
      <c r="H79" s="17">
        <v>70</v>
      </c>
      <c r="I79" s="17">
        <v>110</v>
      </c>
      <c r="J79" s="17">
        <v>186</v>
      </c>
      <c r="K79" s="17">
        <f>SUM(Table1[[#This Row],[TWK]:[TKP]])</f>
        <v>366</v>
      </c>
      <c r="L79" s="17"/>
      <c r="M79" s="17">
        <v>20</v>
      </c>
      <c r="N79" s="17">
        <v>15</v>
      </c>
      <c r="O79" s="17">
        <v>90</v>
      </c>
      <c r="P79" s="18">
        <v>55</v>
      </c>
      <c r="Q79" s="17">
        <v>68</v>
      </c>
      <c r="R79" s="18"/>
      <c r="S79" s="17"/>
      <c r="T79" s="18">
        <v>61.537999999999997</v>
      </c>
      <c r="U79" s="17">
        <v>11400048</v>
      </c>
      <c r="V79" s="17" t="s">
        <v>275</v>
      </c>
      <c r="W79" s="17">
        <v>30101520</v>
      </c>
      <c r="X79" s="17" t="s">
        <v>287</v>
      </c>
      <c r="Y79" s="21" t="s">
        <v>35</v>
      </c>
      <c r="Z79" s="19" t="s">
        <v>280</v>
      </c>
      <c r="AA79" s="3"/>
      <c r="AC79" s="3"/>
      <c r="AD79" s="3"/>
      <c r="AE79" s="3"/>
    </row>
    <row r="80" spans="1:31" ht="30" customHeight="1" x14ac:dyDescent="0.25">
      <c r="A80" s="12">
        <v>78</v>
      </c>
      <c r="B80" s="13">
        <v>2482</v>
      </c>
      <c r="C80" s="14">
        <v>2130102110025300</v>
      </c>
      <c r="D80" s="15" t="s">
        <v>288</v>
      </c>
      <c r="E80" s="20">
        <v>34246</v>
      </c>
      <c r="F80" s="17">
        <v>3.14</v>
      </c>
      <c r="G80" s="17" t="s">
        <v>32</v>
      </c>
      <c r="H80" s="17">
        <v>90</v>
      </c>
      <c r="I80" s="17">
        <v>155</v>
      </c>
      <c r="J80" s="17">
        <v>172</v>
      </c>
      <c r="K80" s="17">
        <f>SUM(Table1[[#This Row],[TWK]:[TKP]])</f>
        <v>417</v>
      </c>
      <c r="L80" s="17"/>
      <c r="M80" s="17">
        <v>35</v>
      </c>
      <c r="N80" s="17">
        <v>40</v>
      </c>
      <c r="O80" s="17">
        <v>75</v>
      </c>
      <c r="P80" s="18">
        <v>46.25</v>
      </c>
      <c r="Q80" s="17">
        <v>80</v>
      </c>
      <c r="R80" s="18"/>
      <c r="S80" s="17"/>
      <c r="T80" s="18">
        <v>64.902000000000001</v>
      </c>
      <c r="U80" s="17">
        <v>11400048</v>
      </c>
      <c r="V80" s="17" t="s">
        <v>275</v>
      </c>
      <c r="W80" s="17">
        <v>30104167</v>
      </c>
      <c r="X80" s="17" t="s">
        <v>289</v>
      </c>
      <c r="Y80" s="21" t="s">
        <v>35</v>
      </c>
      <c r="Z80" s="19" t="s">
        <v>280</v>
      </c>
      <c r="AA80" s="3"/>
      <c r="AC80" s="3"/>
      <c r="AD80" s="3"/>
      <c r="AE80" s="3"/>
    </row>
    <row r="81" spans="1:31" ht="30" customHeight="1" x14ac:dyDescent="0.25">
      <c r="A81" s="12">
        <v>79</v>
      </c>
      <c r="B81" s="13">
        <v>2535</v>
      </c>
      <c r="C81" s="14">
        <v>2130102120030860</v>
      </c>
      <c r="D81" s="15" t="s">
        <v>290</v>
      </c>
      <c r="E81" s="20">
        <v>35956</v>
      </c>
      <c r="F81" s="17">
        <v>3.79</v>
      </c>
      <c r="G81" s="17" t="s">
        <v>32</v>
      </c>
      <c r="H81" s="17">
        <v>105</v>
      </c>
      <c r="I81" s="17">
        <v>80</v>
      </c>
      <c r="J81" s="17">
        <v>182</v>
      </c>
      <c r="K81" s="17">
        <f>SUM(Table1[[#This Row],[TWK]:[TKP]])</f>
        <v>367</v>
      </c>
      <c r="L81" s="17"/>
      <c r="M81" s="17">
        <v>65</v>
      </c>
      <c r="N81" s="17">
        <v>20</v>
      </c>
      <c r="O81" s="17">
        <v>65</v>
      </c>
      <c r="P81" s="18">
        <v>53.125</v>
      </c>
      <c r="Q81" s="17">
        <v>24</v>
      </c>
      <c r="R81" s="18"/>
      <c r="S81" s="17"/>
      <c r="T81" s="18">
        <v>57.164000000000001</v>
      </c>
      <c r="U81" s="17">
        <v>11400061</v>
      </c>
      <c r="V81" s="17" t="s">
        <v>291</v>
      </c>
      <c r="W81" s="17">
        <v>30102711</v>
      </c>
      <c r="X81" s="17" t="s">
        <v>292</v>
      </c>
      <c r="Y81" s="21" t="s">
        <v>35</v>
      </c>
      <c r="Z81" s="19" t="s">
        <v>293</v>
      </c>
      <c r="AA81" s="3"/>
      <c r="AC81" s="3"/>
      <c r="AD81" s="3"/>
      <c r="AE81" s="3"/>
    </row>
    <row r="82" spans="1:31" ht="30" customHeight="1" x14ac:dyDescent="0.25">
      <c r="A82" s="12">
        <v>80</v>
      </c>
      <c r="B82" s="13">
        <v>2537</v>
      </c>
      <c r="C82" s="14">
        <v>2130102210000030</v>
      </c>
      <c r="D82" s="15" t="s">
        <v>294</v>
      </c>
      <c r="E82" s="16" t="s">
        <v>295</v>
      </c>
      <c r="F82" s="17">
        <v>2.82</v>
      </c>
      <c r="G82" s="17" t="s">
        <v>32</v>
      </c>
      <c r="H82" s="17">
        <v>85</v>
      </c>
      <c r="I82" s="17">
        <v>75</v>
      </c>
      <c r="J82" s="17">
        <v>175</v>
      </c>
      <c r="K82" s="17">
        <f>SUM(Table1[[#This Row],[TWK]:[TKP]])</f>
        <v>335</v>
      </c>
      <c r="L82" s="17"/>
      <c r="M82" s="17">
        <v>50</v>
      </c>
      <c r="N82" s="17">
        <v>20</v>
      </c>
      <c r="O82" s="17">
        <v>80</v>
      </c>
      <c r="P82" s="18">
        <v>56.875</v>
      </c>
      <c r="Q82" s="17">
        <v>62</v>
      </c>
      <c r="R82" s="18"/>
      <c r="S82" s="17"/>
      <c r="T82" s="18">
        <v>60.281999999999996</v>
      </c>
      <c r="U82" s="17">
        <v>11400061</v>
      </c>
      <c r="V82" s="17" t="s">
        <v>291</v>
      </c>
      <c r="W82" s="17">
        <v>30102711</v>
      </c>
      <c r="X82" s="17" t="s">
        <v>292</v>
      </c>
      <c r="Y82" s="21" t="s">
        <v>296</v>
      </c>
      <c r="Z82" s="19" t="s">
        <v>293</v>
      </c>
      <c r="AA82" s="3"/>
      <c r="AC82" s="3"/>
      <c r="AD82" s="3"/>
      <c r="AE82" s="3"/>
    </row>
    <row r="83" spans="1:31" ht="30" customHeight="1" x14ac:dyDescent="0.25">
      <c r="A83" s="12">
        <v>81</v>
      </c>
      <c r="B83" s="13">
        <v>2541</v>
      </c>
      <c r="C83" s="14">
        <v>2130102110000750</v>
      </c>
      <c r="D83" s="15" t="s">
        <v>297</v>
      </c>
      <c r="E83" s="16" t="s">
        <v>298</v>
      </c>
      <c r="F83" s="17">
        <v>3.05</v>
      </c>
      <c r="G83" s="17" t="s">
        <v>32</v>
      </c>
      <c r="H83" s="17">
        <v>70</v>
      </c>
      <c r="I83" s="17">
        <v>95</v>
      </c>
      <c r="J83" s="17">
        <v>177</v>
      </c>
      <c r="K83" s="17">
        <f>SUM(Table1[[#This Row],[TWK]:[TKP]])</f>
        <v>342</v>
      </c>
      <c r="L83" s="17"/>
      <c r="M83" s="17">
        <v>60</v>
      </c>
      <c r="N83" s="17">
        <v>15</v>
      </c>
      <c r="O83" s="17">
        <v>75</v>
      </c>
      <c r="P83" s="18">
        <v>76.875</v>
      </c>
      <c r="Q83" s="17">
        <v>0</v>
      </c>
      <c r="R83" s="18"/>
      <c r="S83" s="17"/>
      <c r="T83" s="18">
        <v>58.511000000000003</v>
      </c>
      <c r="U83" s="17">
        <v>11400061</v>
      </c>
      <c r="V83" s="17" t="s">
        <v>291</v>
      </c>
      <c r="W83" s="17">
        <v>30101253</v>
      </c>
      <c r="X83" s="21" t="s">
        <v>299</v>
      </c>
      <c r="Y83" s="21" t="s">
        <v>300</v>
      </c>
      <c r="Z83" s="19" t="s">
        <v>273</v>
      </c>
      <c r="AA83" s="3"/>
      <c r="AC83" s="3"/>
      <c r="AD83" s="3"/>
      <c r="AE83" s="3"/>
    </row>
    <row r="84" spans="1:31" ht="30" customHeight="1" x14ac:dyDescent="0.25">
      <c r="A84" s="12">
        <v>82</v>
      </c>
      <c r="B84" s="13">
        <v>2632</v>
      </c>
      <c r="C84" s="14">
        <v>2130102120023550</v>
      </c>
      <c r="D84" s="15" t="s">
        <v>301</v>
      </c>
      <c r="E84" s="16" t="s">
        <v>302</v>
      </c>
      <c r="F84" s="17">
        <v>3.24</v>
      </c>
      <c r="G84" s="17" t="s">
        <v>32</v>
      </c>
      <c r="H84" s="17">
        <v>105</v>
      </c>
      <c r="I84" s="17">
        <v>95</v>
      </c>
      <c r="J84" s="17">
        <v>198</v>
      </c>
      <c r="K84" s="17">
        <f>SUM(Table1[[#This Row],[TWK]:[TKP]])</f>
        <v>398</v>
      </c>
      <c r="L84" s="17"/>
      <c r="M84" s="17">
        <v>80</v>
      </c>
      <c r="N84" s="17">
        <v>40</v>
      </c>
      <c r="O84" s="17">
        <v>90</v>
      </c>
      <c r="P84" s="18">
        <v>31.875</v>
      </c>
      <c r="Q84" s="17">
        <v>86</v>
      </c>
      <c r="R84" s="18"/>
      <c r="S84" s="17"/>
      <c r="T84" s="18">
        <v>68.224000000000004</v>
      </c>
      <c r="U84" s="17">
        <v>12400004</v>
      </c>
      <c r="V84" s="17" t="s">
        <v>303</v>
      </c>
      <c r="W84" s="17">
        <v>30103477</v>
      </c>
      <c r="X84" s="17" t="s">
        <v>304</v>
      </c>
      <c r="Y84" s="21" t="s">
        <v>35</v>
      </c>
      <c r="Z84" s="19" t="s">
        <v>305</v>
      </c>
      <c r="AA84" s="3"/>
      <c r="AC84" s="3"/>
      <c r="AD84" s="3"/>
      <c r="AE84" s="3"/>
    </row>
    <row r="85" spans="1:31" ht="30" customHeight="1" x14ac:dyDescent="0.25">
      <c r="A85" s="12">
        <v>83</v>
      </c>
      <c r="B85" s="13">
        <v>2924</v>
      </c>
      <c r="C85" s="14">
        <v>2130102120033350</v>
      </c>
      <c r="D85" s="15" t="s">
        <v>306</v>
      </c>
      <c r="E85" s="20">
        <v>33155</v>
      </c>
      <c r="F85" s="17">
        <v>3.62</v>
      </c>
      <c r="G85" s="17" t="s">
        <v>32</v>
      </c>
      <c r="H85" s="17">
        <v>75</v>
      </c>
      <c r="I85" s="17">
        <v>90</v>
      </c>
      <c r="J85" s="17">
        <v>186</v>
      </c>
      <c r="K85" s="17">
        <f>SUM(Table1[[#This Row],[TWK]:[TKP]])</f>
        <v>351</v>
      </c>
      <c r="L85" s="17"/>
      <c r="M85" s="17">
        <v>65</v>
      </c>
      <c r="N85" s="17">
        <v>15</v>
      </c>
      <c r="O85" s="17">
        <v>60</v>
      </c>
      <c r="P85" s="18">
        <v>79.375</v>
      </c>
      <c r="Q85" s="17">
        <v>82</v>
      </c>
      <c r="R85" s="18"/>
      <c r="S85" s="17"/>
      <c r="T85" s="18">
        <v>64.745000000000005</v>
      </c>
      <c r="U85" s="17">
        <v>12400070</v>
      </c>
      <c r="V85" s="17" t="s">
        <v>307</v>
      </c>
      <c r="W85" s="17">
        <v>30106328</v>
      </c>
      <c r="X85" s="17" t="s">
        <v>308</v>
      </c>
      <c r="Y85" s="21" t="s">
        <v>35</v>
      </c>
      <c r="Z85" s="19" t="s">
        <v>309</v>
      </c>
      <c r="AA85" s="3"/>
      <c r="AC85" s="3"/>
      <c r="AD85" s="3"/>
      <c r="AE85" s="3"/>
    </row>
    <row r="86" spans="1:31" ht="30" customHeight="1" x14ac:dyDescent="0.25">
      <c r="A86" s="12">
        <v>84</v>
      </c>
      <c r="B86" s="13">
        <v>3048</v>
      </c>
      <c r="C86" s="14">
        <v>2130102120056090</v>
      </c>
      <c r="D86" s="15" t="s">
        <v>310</v>
      </c>
      <c r="E86" s="16" t="s">
        <v>311</v>
      </c>
      <c r="F86" s="17">
        <v>3.49</v>
      </c>
      <c r="G86" s="17" t="s">
        <v>32</v>
      </c>
      <c r="H86" s="17">
        <v>80</v>
      </c>
      <c r="I86" s="17">
        <v>105</v>
      </c>
      <c r="J86" s="17">
        <v>171</v>
      </c>
      <c r="K86" s="17">
        <f>SUM(Table1[[#This Row],[TWK]:[TKP]])</f>
        <v>356</v>
      </c>
      <c r="L86" s="17"/>
      <c r="M86" s="17">
        <v>55</v>
      </c>
      <c r="N86" s="17">
        <v>10</v>
      </c>
      <c r="O86" s="17">
        <v>60</v>
      </c>
      <c r="P86" s="18">
        <v>61.25</v>
      </c>
      <c r="Q86" s="17">
        <v>78</v>
      </c>
      <c r="R86" s="18"/>
      <c r="S86" s="17"/>
      <c r="T86" s="18">
        <v>60.286000000000001</v>
      </c>
      <c r="U86" s="17">
        <v>12400120</v>
      </c>
      <c r="V86" s="17" t="s">
        <v>312</v>
      </c>
      <c r="W86" s="17">
        <v>30104317</v>
      </c>
      <c r="X86" s="17" t="s">
        <v>313</v>
      </c>
      <c r="Y86" s="21" t="s">
        <v>35</v>
      </c>
      <c r="Z86" s="19" t="s">
        <v>79</v>
      </c>
      <c r="AA86" s="3"/>
      <c r="AC86" s="3"/>
      <c r="AD86" s="3"/>
      <c r="AE86" s="3"/>
    </row>
    <row r="87" spans="1:31" ht="30" customHeight="1" x14ac:dyDescent="0.25">
      <c r="A87" s="12">
        <v>85</v>
      </c>
      <c r="B87" s="13">
        <v>3069</v>
      </c>
      <c r="C87" s="14">
        <v>2130102120001710</v>
      </c>
      <c r="D87" s="15" t="s">
        <v>314</v>
      </c>
      <c r="E87" s="16" t="s">
        <v>315</v>
      </c>
      <c r="F87" s="17">
        <v>3.27</v>
      </c>
      <c r="G87" s="17" t="s">
        <v>32</v>
      </c>
      <c r="H87" s="17">
        <v>75</v>
      </c>
      <c r="I87" s="17">
        <v>90</v>
      </c>
      <c r="J87" s="17">
        <v>171</v>
      </c>
      <c r="K87" s="17">
        <f>SUM(Table1[[#This Row],[TWK]:[TKP]])</f>
        <v>336</v>
      </c>
      <c r="L87" s="17"/>
      <c r="M87" s="17">
        <v>45</v>
      </c>
      <c r="N87" s="17">
        <v>15</v>
      </c>
      <c r="O87" s="17">
        <v>55</v>
      </c>
      <c r="P87" s="18">
        <v>64.375</v>
      </c>
      <c r="Q87" s="17">
        <v>88</v>
      </c>
      <c r="R87" s="18"/>
      <c r="S87" s="17"/>
      <c r="T87" s="18">
        <v>58.793999999999997</v>
      </c>
      <c r="U87" s="17">
        <v>12400129</v>
      </c>
      <c r="V87" s="17" t="s">
        <v>316</v>
      </c>
      <c r="W87" s="17">
        <v>30101457</v>
      </c>
      <c r="X87" s="17" t="s">
        <v>317</v>
      </c>
      <c r="Y87" s="21" t="s">
        <v>35</v>
      </c>
      <c r="Z87" s="19" t="s">
        <v>273</v>
      </c>
      <c r="AA87" s="3"/>
      <c r="AC87" s="3"/>
      <c r="AD87" s="3"/>
      <c r="AE87" s="3"/>
    </row>
    <row r="88" spans="1:31" ht="30" customHeight="1" x14ac:dyDescent="0.25">
      <c r="A88" s="12">
        <v>86</v>
      </c>
      <c r="B88" s="13">
        <v>3075</v>
      </c>
      <c r="C88" s="14">
        <v>2130102110015460</v>
      </c>
      <c r="D88" s="15" t="s">
        <v>318</v>
      </c>
      <c r="E88" s="16" t="s">
        <v>319</v>
      </c>
      <c r="F88" s="17">
        <v>3.5</v>
      </c>
      <c r="G88" s="17" t="s">
        <v>32</v>
      </c>
      <c r="H88" s="17">
        <v>95</v>
      </c>
      <c r="I88" s="17">
        <v>135</v>
      </c>
      <c r="J88" s="17">
        <v>191</v>
      </c>
      <c r="K88" s="17">
        <f>SUM(Table1[[#This Row],[TWK]:[TKP]])</f>
        <v>421</v>
      </c>
      <c r="L88" s="17"/>
      <c r="M88" s="17">
        <v>55</v>
      </c>
      <c r="N88" s="17">
        <v>15</v>
      </c>
      <c r="O88" s="17">
        <v>65</v>
      </c>
      <c r="P88" s="18">
        <v>75.625</v>
      </c>
      <c r="Q88" s="17">
        <v>82</v>
      </c>
      <c r="R88" s="18"/>
      <c r="S88" s="17"/>
      <c r="T88" s="18">
        <v>69.161000000000001</v>
      </c>
      <c r="U88" s="17">
        <v>12400129</v>
      </c>
      <c r="V88" s="17" t="s">
        <v>316</v>
      </c>
      <c r="W88" s="17">
        <v>30106316</v>
      </c>
      <c r="X88" s="17" t="s">
        <v>320</v>
      </c>
      <c r="Y88" s="21" t="s">
        <v>35</v>
      </c>
      <c r="Z88" s="19" t="s">
        <v>273</v>
      </c>
      <c r="AA88" s="3"/>
      <c r="AC88" s="3"/>
      <c r="AD88" s="3"/>
      <c r="AE88" s="3"/>
    </row>
    <row r="89" spans="1:31" ht="30" customHeight="1" x14ac:dyDescent="0.25">
      <c r="A89" s="12">
        <v>87</v>
      </c>
      <c r="B89" s="13">
        <v>3133</v>
      </c>
      <c r="C89" s="14">
        <v>2130102120007960</v>
      </c>
      <c r="D89" s="15" t="s">
        <v>321</v>
      </c>
      <c r="E89" s="16" t="s">
        <v>322</v>
      </c>
      <c r="F89" s="17">
        <v>3.5</v>
      </c>
      <c r="G89" s="17" t="s">
        <v>32</v>
      </c>
      <c r="H89" s="17">
        <v>70</v>
      </c>
      <c r="I89" s="17">
        <v>100</v>
      </c>
      <c r="J89" s="17">
        <v>169</v>
      </c>
      <c r="K89" s="17">
        <f>SUM(Table1[[#This Row],[TWK]:[TKP]])</f>
        <v>339</v>
      </c>
      <c r="L89" s="17"/>
      <c r="M89" s="17">
        <v>70</v>
      </c>
      <c r="N89" s="17">
        <v>0</v>
      </c>
      <c r="O89" s="17">
        <v>65</v>
      </c>
      <c r="P89" s="18">
        <v>76.875</v>
      </c>
      <c r="Q89" s="17">
        <v>92</v>
      </c>
      <c r="R89" s="18"/>
      <c r="S89" s="17"/>
      <c r="T89" s="18">
        <v>64.772000000000006</v>
      </c>
      <c r="U89" s="17">
        <v>12400130</v>
      </c>
      <c r="V89" s="17" t="s">
        <v>323</v>
      </c>
      <c r="W89" s="17">
        <v>30102938</v>
      </c>
      <c r="X89" s="17" t="s">
        <v>324</v>
      </c>
      <c r="Y89" s="21" t="s">
        <v>35</v>
      </c>
      <c r="Z89" s="19" t="s">
        <v>79</v>
      </c>
      <c r="AA89" s="3"/>
      <c r="AC89" s="3"/>
      <c r="AD89" s="3"/>
      <c r="AE89" s="3"/>
    </row>
    <row r="90" spans="1:31" ht="30" customHeight="1" x14ac:dyDescent="0.25">
      <c r="A90" s="12">
        <v>88</v>
      </c>
      <c r="B90" s="13">
        <v>3169</v>
      </c>
      <c r="C90" s="14">
        <v>2130102110032040</v>
      </c>
      <c r="D90" s="15" t="s">
        <v>325</v>
      </c>
      <c r="E90" s="16" t="s">
        <v>223</v>
      </c>
      <c r="F90" s="17">
        <v>3.23</v>
      </c>
      <c r="G90" s="17" t="s">
        <v>32</v>
      </c>
      <c r="H90" s="17">
        <v>90</v>
      </c>
      <c r="I90" s="17">
        <v>165</v>
      </c>
      <c r="J90" s="17">
        <v>182</v>
      </c>
      <c r="K90" s="17">
        <f>SUM(Table1[[#This Row],[TWK]:[TKP]])</f>
        <v>437</v>
      </c>
      <c r="L90" s="17"/>
      <c r="M90" s="17">
        <v>65</v>
      </c>
      <c r="N90" s="17">
        <v>10</v>
      </c>
      <c r="O90" s="17">
        <v>70</v>
      </c>
      <c r="P90" s="18">
        <v>72.5</v>
      </c>
      <c r="Q90" s="17">
        <v>60</v>
      </c>
      <c r="R90" s="18"/>
      <c r="S90" s="17"/>
      <c r="T90" s="18">
        <v>69.281999999999996</v>
      </c>
      <c r="U90" s="17">
        <v>12400140</v>
      </c>
      <c r="V90" s="17" t="s">
        <v>326</v>
      </c>
      <c r="W90" s="17">
        <v>30102890</v>
      </c>
      <c r="X90" s="17" t="s">
        <v>327</v>
      </c>
      <c r="Y90" s="21" t="s">
        <v>40</v>
      </c>
      <c r="Z90" s="19" t="s">
        <v>280</v>
      </c>
      <c r="AA90" s="3"/>
      <c r="AC90" s="3"/>
      <c r="AD90" s="3"/>
      <c r="AE90" s="3"/>
    </row>
    <row r="91" spans="1:31" ht="30" customHeight="1" x14ac:dyDescent="0.25">
      <c r="A91" s="12">
        <v>89</v>
      </c>
      <c r="B91" s="13">
        <v>3190</v>
      </c>
      <c r="C91" s="14">
        <v>2130102120016800</v>
      </c>
      <c r="D91" s="15" t="s">
        <v>328</v>
      </c>
      <c r="E91" s="16" t="s">
        <v>329</v>
      </c>
      <c r="F91" s="17">
        <v>3.57</v>
      </c>
      <c r="G91" s="17" t="s">
        <v>32</v>
      </c>
      <c r="H91" s="17">
        <v>90</v>
      </c>
      <c r="I91" s="17">
        <v>90</v>
      </c>
      <c r="J91" s="17">
        <v>182</v>
      </c>
      <c r="K91" s="17">
        <f>SUM(Table1[[#This Row],[TWK]:[TKP]])</f>
        <v>362</v>
      </c>
      <c r="L91" s="17"/>
      <c r="M91" s="17">
        <v>65</v>
      </c>
      <c r="N91" s="17">
        <v>25</v>
      </c>
      <c r="O91" s="17">
        <v>45</v>
      </c>
      <c r="P91" s="18">
        <v>50</v>
      </c>
      <c r="Q91" s="17">
        <v>80</v>
      </c>
      <c r="R91" s="18"/>
      <c r="S91" s="17"/>
      <c r="T91" s="18">
        <v>57.976999999999997</v>
      </c>
      <c r="U91" s="17">
        <v>12400140</v>
      </c>
      <c r="V91" s="17" t="s">
        <v>326</v>
      </c>
      <c r="W91" s="17">
        <v>30101142</v>
      </c>
      <c r="X91" s="21" t="s">
        <v>330</v>
      </c>
      <c r="Y91" s="21" t="s">
        <v>35</v>
      </c>
      <c r="Z91" s="19" t="s">
        <v>280</v>
      </c>
      <c r="AA91" s="3"/>
      <c r="AC91" s="3"/>
      <c r="AD91" s="3"/>
      <c r="AE91" s="3"/>
    </row>
    <row r="92" spans="1:31" ht="30" customHeight="1" x14ac:dyDescent="0.25">
      <c r="A92" s="12">
        <v>90</v>
      </c>
      <c r="B92" s="13">
        <v>3215</v>
      </c>
      <c r="C92" s="14">
        <v>2130102120004720</v>
      </c>
      <c r="D92" s="15" t="s">
        <v>331</v>
      </c>
      <c r="E92" s="16" t="s">
        <v>332</v>
      </c>
      <c r="F92" s="17">
        <v>3.32</v>
      </c>
      <c r="G92" s="17" t="s">
        <v>32</v>
      </c>
      <c r="H92" s="17">
        <v>80</v>
      </c>
      <c r="I92" s="17">
        <v>115</v>
      </c>
      <c r="J92" s="17">
        <v>166</v>
      </c>
      <c r="K92" s="17">
        <f>SUM(Table1[[#This Row],[TWK]:[TKP]])</f>
        <v>361</v>
      </c>
      <c r="L92" s="17"/>
      <c r="M92" s="17">
        <v>65</v>
      </c>
      <c r="N92" s="17">
        <v>45</v>
      </c>
      <c r="O92" s="17">
        <v>75</v>
      </c>
      <c r="P92" s="18">
        <v>55.625</v>
      </c>
      <c r="Q92" s="17">
        <v>100</v>
      </c>
      <c r="R92" s="18"/>
      <c r="S92" s="17"/>
      <c r="T92" s="18">
        <v>67.316999999999993</v>
      </c>
      <c r="U92" s="17">
        <v>12400146</v>
      </c>
      <c r="V92" s="17" t="s">
        <v>333</v>
      </c>
      <c r="W92" s="17">
        <v>30105676</v>
      </c>
      <c r="X92" s="17" t="s">
        <v>334</v>
      </c>
      <c r="Y92" s="21" t="s">
        <v>64</v>
      </c>
      <c r="Z92" s="19" t="s">
        <v>79</v>
      </c>
      <c r="AA92" s="3"/>
      <c r="AC92" s="3"/>
      <c r="AD92" s="3"/>
      <c r="AE92" s="3"/>
    </row>
    <row r="93" spans="1:31" ht="30" customHeight="1" x14ac:dyDescent="0.25">
      <c r="A93" s="12">
        <v>91</v>
      </c>
      <c r="B93" s="13">
        <v>3217</v>
      </c>
      <c r="C93" s="14">
        <v>2130102110015850</v>
      </c>
      <c r="D93" s="15" t="s">
        <v>335</v>
      </c>
      <c r="E93" s="16" t="s">
        <v>336</v>
      </c>
      <c r="F93" s="17">
        <v>3.6</v>
      </c>
      <c r="G93" s="17" t="s">
        <v>32</v>
      </c>
      <c r="H93" s="17">
        <v>100</v>
      </c>
      <c r="I93" s="17">
        <v>130</v>
      </c>
      <c r="J93" s="17">
        <v>185</v>
      </c>
      <c r="K93" s="17">
        <f>SUM(Table1[[#This Row],[TWK]:[TKP]])</f>
        <v>415</v>
      </c>
      <c r="L93" s="17"/>
      <c r="M93" s="17">
        <v>55</v>
      </c>
      <c r="N93" s="17">
        <v>15</v>
      </c>
      <c r="O93" s="17">
        <v>75</v>
      </c>
      <c r="P93" s="18">
        <v>66.875</v>
      </c>
      <c r="Q93" s="17">
        <v>88</v>
      </c>
      <c r="R93" s="18"/>
      <c r="S93" s="17"/>
      <c r="T93" s="18">
        <v>69.489999999999995</v>
      </c>
      <c r="U93" s="17">
        <v>12400146</v>
      </c>
      <c r="V93" s="17" t="s">
        <v>333</v>
      </c>
      <c r="W93" s="17">
        <v>30102530</v>
      </c>
      <c r="X93" s="21" t="s">
        <v>337</v>
      </c>
      <c r="Y93" s="21" t="s">
        <v>35</v>
      </c>
      <c r="Z93" s="19" t="s">
        <v>338</v>
      </c>
      <c r="AA93" s="3"/>
      <c r="AC93" s="3"/>
      <c r="AD93" s="3"/>
      <c r="AE93" s="3"/>
    </row>
    <row r="94" spans="1:31" ht="30" customHeight="1" x14ac:dyDescent="0.25">
      <c r="A94" s="12">
        <v>92</v>
      </c>
      <c r="B94" s="13">
        <v>3220</v>
      </c>
      <c r="C94" s="14">
        <v>2130102210000010</v>
      </c>
      <c r="D94" s="15" t="s">
        <v>339</v>
      </c>
      <c r="E94" s="20">
        <v>34064</v>
      </c>
      <c r="F94" s="17">
        <v>3.17</v>
      </c>
      <c r="G94" s="17" t="s">
        <v>32</v>
      </c>
      <c r="H94" s="17">
        <v>105</v>
      </c>
      <c r="I94" s="17">
        <v>105</v>
      </c>
      <c r="J94" s="17">
        <v>163</v>
      </c>
      <c r="K94" s="17">
        <f>SUM(Table1[[#This Row],[TWK]:[TKP]])</f>
        <v>373</v>
      </c>
      <c r="L94" s="17"/>
      <c r="M94" s="17">
        <v>40</v>
      </c>
      <c r="N94" s="17">
        <v>40</v>
      </c>
      <c r="O94" s="17">
        <v>75</v>
      </c>
      <c r="P94" s="18">
        <v>55</v>
      </c>
      <c r="Q94" s="17">
        <v>66</v>
      </c>
      <c r="R94" s="18"/>
      <c r="S94" s="17"/>
      <c r="T94" s="18">
        <v>62.466999999999999</v>
      </c>
      <c r="U94" s="17">
        <v>12400146</v>
      </c>
      <c r="V94" s="17" t="s">
        <v>333</v>
      </c>
      <c r="W94" s="17">
        <v>30102530</v>
      </c>
      <c r="X94" s="21" t="s">
        <v>337</v>
      </c>
      <c r="Y94" s="21" t="s">
        <v>296</v>
      </c>
      <c r="Z94" s="19" t="s">
        <v>338</v>
      </c>
      <c r="AA94" s="3"/>
      <c r="AC94" s="3"/>
      <c r="AD94" s="3"/>
      <c r="AE94" s="3"/>
    </row>
    <row r="95" spans="1:31" ht="30" customHeight="1" x14ac:dyDescent="0.25">
      <c r="A95" s="12">
        <v>93</v>
      </c>
      <c r="B95" s="13">
        <v>3245</v>
      </c>
      <c r="C95" s="14">
        <v>2130102120029400</v>
      </c>
      <c r="D95" s="15" t="s">
        <v>340</v>
      </c>
      <c r="E95" s="16" t="s">
        <v>341</v>
      </c>
      <c r="F95" s="17">
        <v>3.71</v>
      </c>
      <c r="G95" s="17" t="s">
        <v>32</v>
      </c>
      <c r="H95" s="17">
        <v>90</v>
      </c>
      <c r="I95" s="17">
        <v>105</v>
      </c>
      <c r="J95" s="17">
        <v>177</v>
      </c>
      <c r="K95" s="17">
        <f>SUM(Table1[[#This Row],[TWK]:[TKP]])</f>
        <v>372</v>
      </c>
      <c r="L95" s="17"/>
      <c r="M95" s="17">
        <v>55</v>
      </c>
      <c r="N95" s="17">
        <v>15</v>
      </c>
      <c r="O95" s="17">
        <v>90</v>
      </c>
      <c r="P95" s="18">
        <v>82.5</v>
      </c>
      <c r="Q95" s="17">
        <v>98</v>
      </c>
      <c r="R95" s="18"/>
      <c r="S95" s="17"/>
      <c r="T95" s="18">
        <v>72.774000000000001</v>
      </c>
      <c r="U95" s="17">
        <v>12400146</v>
      </c>
      <c r="V95" s="17" t="s">
        <v>333</v>
      </c>
      <c r="W95" s="17">
        <v>30102609</v>
      </c>
      <c r="X95" s="17" t="s">
        <v>342</v>
      </c>
      <c r="Y95" s="21" t="s">
        <v>35</v>
      </c>
      <c r="Z95" s="19" t="s">
        <v>338</v>
      </c>
      <c r="AA95" s="3"/>
      <c r="AC95" s="3"/>
      <c r="AD95" s="3"/>
      <c r="AE95" s="3"/>
    </row>
    <row r="96" spans="1:31" ht="30" customHeight="1" x14ac:dyDescent="0.25">
      <c r="A96" s="12">
        <v>94</v>
      </c>
      <c r="B96" s="13">
        <v>3273</v>
      </c>
      <c r="C96" s="14">
        <v>2130102120043980</v>
      </c>
      <c r="D96" s="15" t="s">
        <v>343</v>
      </c>
      <c r="E96" s="16" t="s">
        <v>344</v>
      </c>
      <c r="F96" s="17">
        <v>3.33</v>
      </c>
      <c r="G96" s="17" t="s">
        <v>32</v>
      </c>
      <c r="H96" s="17">
        <v>90</v>
      </c>
      <c r="I96" s="17">
        <v>140</v>
      </c>
      <c r="J96" s="17">
        <v>178</v>
      </c>
      <c r="K96" s="17">
        <f>SUM(Table1[[#This Row],[TWK]:[TKP]])</f>
        <v>408</v>
      </c>
      <c r="L96" s="17"/>
      <c r="M96" s="17">
        <v>25</v>
      </c>
      <c r="N96" s="17">
        <v>15</v>
      </c>
      <c r="O96" s="17">
        <v>70</v>
      </c>
      <c r="P96" s="18">
        <v>70.625</v>
      </c>
      <c r="Q96" s="17">
        <v>78</v>
      </c>
      <c r="R96" s="18"/>
      <c r="S96" s="17"/>
      <c r="T96" s="18">
        <v>65.156000000000006</v>
      </c>
      <c r="U96" s="17">
        <v>12400146</v>
      </c>
      <c r="V96" s="17" t="s">
        <v>333</v>
      </c>
      <c r="W96" s="17">
        <v>30103164</v>
      </c>
      <c r="X96" s="17" t="s">
        <v>345</v>
      </c>
      <c r="Y96" s="21" t="s">
        <v>40</v>
      </c>
      <c r="Z96" s="19" t="s">
        <v>79</v>
      </c>
      <c r="AA96" s="3"/>
      <c r="AC96" s="3"/>
      <c r="AD96" s="3"/>
      <c r="AE96" s="3"/>
    </row>
    <row r="97" spans="1:31" ht="30" customHeight="1" x14ac:dyDescent="0.25">
      <c r="A97" s="12">
        <v>95</v>
      </c>
      <c r="B97" s="13">
        <v>3286</v>
      </c>
      <c r="C97" s="14">
        <v>2130102120040790</v>
      </c>
      <c r="D97" s="15" t="s">
        <v>346</v>
      </c>
      <c r="E97" s="20">
        <v>34523</v>
      </c>
      <c r="F97" s="17">
        <v>3.28</v>
      </c>
      <c r="G97" s="17" t="s">
        <v>32</v>
      </c>
      <c r="H97" s="17">
        <v>85</v>
      </c>
      <c r="I97" s="17">
        <v>85</v>
      </c>
      <c r="J97" s="17">
        <v>175</v>
      </c>
      <c r="K97" s="17">
        <f>SUM(Table1[[#This Row],[TWK]:[TKP]])</f>
        <v>345</v>
      </c>
      <c r="L97" s="17"/>
      <c r="M97" s="17">
        <v>55</v>
      </c>
      <c r="N97" s="17">
        <v>10</v>
      </c>
      <c r="O97" s="17">
        <v>75</v>
      </c>
      <c r="P97" s="18">
        <v>74.375</v>
      </c>
      <c r="Q97" s="17">
        <v>88</v>
      </c>
      <c r="R97" s="18"/>
      <c r="S97" s="17"/>
      <c r="T97" s="18">
        <v>65.448999999999998</v>
      </c>
      <c r="U97" s="17">
        <v>12400146</v>
      </c>
      <c r="V97" s="17" t="s">
        <v>333</v>
      </c>
      <c r="W97" s="17">
        <v>30104939</v>
      </c>
      <c r="X97" s="17" t="s">
        <v>347</v>
      </c>
      <c r="Y97" s="21" t="s">
        <v>35</v>
      </c>
      <c r="Z97" s="19" t="s">
        <v>348</v>
      </c>
      <c r="AA97" s="3"/>
      <c r="AC97" s="3"/>
      <c r="AD97" s="3"/>
      <c r="AE97" s="3"/>
    </row>
    <row r="98" spans="1:31" ht="30" customHeight="1" x14ac:dyDescent="0.25">
      <c r="A98" s="12">
        <v>96</v>
      </c>
      <c r="B98" s="13">
        <v>3324</v>
      </c>
      <c r="C98" s="14">
        <v>2130102120018040</v>
      </c>
      <c r="D98" s="15" t="s">
        <v>349</v>
      </c>
      <c r="E98" s="16" t="s">
        <v>350</v>
      </c>
      <c r="F98" s="17">
        <v>3.63</v>
      </c>
      <c r="G98" s="17" t="s">
        <v>32</v>
      </c>
      <c r="H98" s="17">
        <v>95</v>
      </c>
      <c r="I98" s="17">
        <v>95</v>
      </c>
      <c r="J98" s="17">
        <v>192</v>
      </c>
      <c r="K98" s="17">
        <f>SUM(Table1[[#This Row],[TWK]:[TKP]])</f>
        <v>382</v>
      </c>
      <c r="L98" s="17"/>
      <c r="M98" s="17">
        <v>65</v>
      </c>
      <c r="N98" s="17">
        <v>10</v>
      </c>
      <c r="O98" s="17">
        <v>80</v>
      </c>
      <c r="P98" s="18">
        <v>78.125</v>
      </c>
      <c r="Q98" s="17">
        <v>70</v>
      </c>
      <c r="R98" s="18"/>
      <c r="S98" s="17"/>
      <c r="T98" s="18">
        <v>68.995000000000005</v>
      </c>
      <c r="U98" s="17">
        <v>12400146</v>
      </c>
      <c r="V98" s="17" t="s">
        <v>333</v>
      </c>
      <c r="W98" s="17">
        <v>30101552</v>
      </c>
      <c r="X98" s="17" t="s">
        <v>351</v>
      </c>
      <c r="Y98" s="21" t="s">
        <v>35</v>
      </c>
      <c r="Z98" s="19" t="s">
        <v>79</v>
      </c>
      <c r="AA98" s="3"/>
      <c r="AC98" s="3"/>
      <c r="AD98" s="3"/>
      <c r="AE98" s="3"/>
    </row>
    <row r="99" spans="1:31" ht="30" customHeight="1" x14ac:dyDescent="0.25">
      <c r="A99" s="12">
        <v>97</v>
      </c>
      <c r="B99" s="13">
        <v>3326</v>
      </c>
      <c r="C99" s="14">
        <v>2130102120027390</v>
      </c>
      <c r="D99" s="15" t="s">
        <v>352</v>
      </c>
      <c r="E99" s="16" t="s">
        <v>353</v>
      </c>
      <c r="F99" s="17">
        <v>3.05</v>
      </c>
      <c r="G99" s="17" t="s">
        <v>32</v>
      </c>
      <c r="H99" s="17">
        <v>105</v>
      </c>
      <c r="I99" s="17">
        <v>125</v>
      </c>
      <c r="J99" s="17">
        <v>195</v>
      </c>
      <c r="K99" s="17">
        <f>SUM(Table1[[#This Row],[TWK]:[TKP]])</f>
        <v>425</v>
      </c>
      <c r="L99" s="17"/>
      <c r="M99" s="17">
        <v>55</v>
      </c>
      <c r="N99" s="17">
        <v>10</v>
      </c>
      <c r="O99" s="17">
        <v>95</v>
      </c>
      <c r="P99" s="18">
        <v>68.125</v>
      </c>
      <c r="Q99" s="17">
        <v>72</v>
      </c>
      <c r="R99" s="18"/>
      <c r="S99" s="17"/>
      <c r="T99" s="18">
        <v>72.302000000000007</v>
      </c>
      <c r="U99" s="17">
        <v>12400146</v>
      </c>
      <c r="V99" s="17" t="s">
        <v>333</v>
      </c>
      <c r="W99" s="17">
        <v>30105272</v>
      </c>
      <c r="X99" s="17" t="s">
        <v>354</v>
      </c>
      <c r="Y99" s="21" t="s">
        <v>35</v>
      </c>
      <c r="Z99" s="19" t="s">
        <v>79</v>
      </c>
      <c r="AA99" s="3"/>
      <c r="AC99" s="3"/>
      <c r="AD99" s="3"/>
      <c r="AE99" s="3"/>
    </row>
    <row r="100" spans="1:31" ht="30" customHeight="1" x14ac:dyDescent="0.25">
      <c r="A100" s="12">
        <v>98</v>
      </c>
      <c r="B100" s="13">
        <v>3328</v>
      </c>
      <c r="C100" s="14">
        <v>2130102120042070</v>
      </c>
      <c r="D100" s="15" t="s">
        <v>355</v>
      </c>
      <c r="E100" s="16" t="s">
        <v>356</v>
      </c>
      <c r="F100" s="17">
        <v>3.46</v>
      </c>
      <c r="G100" s="17" t="s">
        <v>32</v>
      </c>
      <c r="H100" s="17">
        <v>90</v>
      </c>
      <c r="I100" s="17">
        <v>150</v>
      </c>
      <c r="J100" s="17">
        <v>192</v>
      </c>
      <c r="K100" s="17">
        <f>SUM(Table1[[#This Row],[TWK]:[TKP]])</f>
        <v>432</v>
      </c>
      <c r="L100" s="17"/>
      <c r="M100" s="17">
        <v>50</v>
      </c>
      <c r="N100" s="17">
        <v>15</v>
      </c>
      <c r="O100" s="17">
        <v>70</v>
      </c>
      <c r="P100" s="18">
        <v>67.5</v>
      </c>
      <c r="Q100" s="17">
        <v>92</v>
      </c>
      <c r="R100" s="18"/>
      <c r="S100" s="17"/>
      <c r="T100" s="18">
        <v>69.847999999999999</v>
      </c>
      <c r="U100" s="17">
        <v>12400146</v>
      </c>
      <c r="V100" s="17" t="s">
        <v>333</v>
      </c>
      <c r="W100" s="17">
        <v>30104033</v>
      </c>
      <c r="X100" s="17" t="s">
        <v>357</v>
      </c>
      <c r="Y100" s="21" t="s">
        <v>35</v>
      </c>
      <c r="Z100" s="19" t="s">
        <v>79</v>
      </c>
      <c r="AA100" s="3"/>
      <c r="AC100" s="3"/>
      <c r="AD100" s="3"/>
      <c r="AE100" s="3"/>
    </row>
    <row r="101" spans="1:31" ht="30" customHeight="1" x14ac:dyDescent="0.25">
      <c r="A101" s="12">
        <v>99</v>
      </c>
      <c r="B101" s="13">
        <v>3355</v>
      </c>
      <c r="C101" s="14">
        <v>2130102110017820</v>
      </c>
      <c r="D101" s="15" t="s">
        <v>358</v>
      </c>
      <c r="E101" s="20">
        <v>32154</v>
      </c>
      <c r="F101" s="17">
        <v>3.27</v>
      </c>
      <c r="G101" s="17" t="s">
        <v>32</v>
      </c>
      <c r="H101" s="17">
        <v>100</v>
      </c>
      <c r="I101" s="17">
        <v>110</v>
      </c>
      <c r="J101" s="17">
        <v>193</v>
      </c>
      <c r="K101" s="17">
        <f>SUM(Table1[[#This Row],[TWK]:[TKP]])</f>
        <v>403</v>
      </c>
      <c r="L101" s="17"/>
      <c r="M101" s="17">
        <v>75</v>
      </c>
      <c r="N101" s="17">
        <v>10</v>
      </c>
      <c r="O101" s="17">
        <v>70</v>
      </c>
      <c r="P101" s="18">
        <v>80</v>
      </c>
      <c r="Q101" s="17">
        <v>92</v>
      </c>
      <c r="R101" s="18"/>
      <c r="S101" s="17"/>
      <c r="T101" s="18">
        <v>71.938999999999993</v>
      </c>
      <c r="U101" s="17">
        <v>12400146</v>
      </c>
      <c r="V101" s="17" t="s">
        <v>333</v>
      </c>
      <c r="W101" s="17">
        <v>30104131</v>
      </c>
      <c r="X101" s="17" t="s">
        <v>359</v>
      </c>
      <c r="Y101" s="21" t="s">
        <v>35</v>
      </c>
      <c r="Z101" s="19" t="s">
        <v>79</v>
      </c>
      <c r="AA101" s="3"/>
      <c r="AC101" s="3"/>
      <c r="AD101" s="3"/>
      <c r="AE101" s="3"/>
    </row>
    <row r="102" spans="1:31" ht="30" customHeight="1" x14ac:dyDescent="0.25">
      <c r="A102" s="12">
        <v>100</v>
      </c>
      <c r="B102" s="13">
        <v>3363</v>
      </c>
      <c r="C102" s="14">
        <v>2130102120072620</v>
      </c>
      <c r="D102" s="15" t="s">
        <v>360</v>
      </c>
      <c r="E102" s="16" t="s">
        <v>361</v>
      </c>
      <c r="F102" s="17">
        <v>3.76</v>
      </c>
      <c r="G102" s="17" t="s">
        <v>32</v>
      </c>
      <c r="H102" s="17">
        <v>80</v>
      </c>
      <c r="I102" s="17">
        <v>110</v>
      </c>
      <c r="J102" s="17">
        <v>170</v>
      </c>
      <c r="K102" s="17">
        <f>SUM(Table1[[#This Row],[TWK]:[TKP]])</f>
        <v>360</v>
      </c>
      <c r="L102" s="17"/>
      <c r="M102" s="17">
        <v>50</v>
      </c>
      <c r="N102" s="17">
        <v>35</v>
      </c>
      <c r="O102" s="17">
        <v>75</v>
      </c>
      <c r="P102" s="18">
        <v>48.125</v>
      </c>
      <c r="Q102" s="17">
        <v>92</v>
      </c>
      <c r="R102" s="18"/>
      <c r="S102" s="17"/>
      <c r="T102" s="18">
        <v>63.225000000000001</v>
      </c>
      <c r="U102" s="17">
        <v>12400146</v>
      </c>
      <c r="V102" s="17" t="s">
        <v>333</v>
      </c>
      <c r="W102" s="17">
        <v>30101772</v>
      </c>
      <c r="X102" s="17" t="s">
        <v>362</v>
      </c>
      <c r="Y102" s="21" t="s">
        <v>40</v>
      </c>
      <c r="Z102" s="19" t="s">
        <v>79</v>
      </c>
      <c r="AA102" s="3"/>
      <c r="AC102" s="3"/>
      <c r="AD102" s="3"/>
      <c r="AE102" s="3"/>
    </row>
    <row r="103" spans="1:31" ht="30" customHeight="1" x14ac:dyDescent="0.25">
      <c r="A103" s="12">
        <v>101</v>
      </c>
      <c r="B103" s="13">
        <v>3369</v>
      </c>
      <c r="C103" s="14">
        <v>2130102120047170</v>
      </c>
      <c r="D103" s="15" t="s">
        <v>363</v>
      </c>
      <c r="E103" s="16" t="s">
        <v>364</v>
      </c>
      <c r="F103" s="17">
        <v>3.37</v>
      </c>
      <c r="G103" s="17" t="s">
        <v>32</v>
      </c>
      <c r="H103" s="17">
        <v>75</v>
      </c>
      <c r="I103" s="17">
        <v>115</v>
      </c>
      <c r="J103" s="17">
        <v>195</v>
      </c>
      <c r="K103" s="17">
        <f>SUM(Table1[[#This Row],[TWK]:[TKP]])</f>
        <v>385</v>
      </c>
      <c r="L103" s="17"/>
      <c r="M103" s="17">
        <v>55</v>
      </c>
      <c r="N103" s="17">
        <v>10</v>
      </c>
      <c r="O103" s="17">
        <v>75</v>
      </c>
      <c r="P103" s="18">
        <v>72.5</v>
      </c>
      <c r="Q103" s="17">
        <v>74</v>
      </c>
      <c r="R103" s="18"/>
      <c r="S103" s="17"/>
      <c r="T103" s="18">
        <v>66.760000000000005</v>
      </c>
      <c r="U103" s="17">
        <v>12400146</v>
      </c>
      <c r="V103" s="17" t="s">
        <v>333</v>
      </c>
      <c r="W103" s="17">
        <v>30105939</v>
      </c>
      <c r="X103" s="17" t="s">
        <v>365</v>
      </c>
      <c r="Y103" s="21" t="s">
        <v>35</v>
      </c>
      <c r="Z103" s="19" t="s">
        <v>79</v>
      </c>
      <c r="AA103" s="3"/>
      <c r="AC103" s="3"/>
      <c r="AD103" s="3"/>
      <c r="AE103" s="3"/>
    </row>
    <row r="104" spans="1:31" ht="30" customHeight="1" x14ac:dyDescent="0.25">
      <c r="A104" s="12">
        <v>102</v>
      </c>
      <c r="B104" s="13">
        <v>3378</v>
      </c>
      <c r="C104" s="14">
        <v>2130102110028000</v>
      </c>
      <c r="D104" s="15" t="s">
        <v>366</v>
      </c>
      <c r="E104" s="20">
        <v>34429</v>
      </c>
      <c r="F104" s="17">
        <v>3.02</v>
      </c>
      <c r="G104" s="17" t="s">
        <v>32</v>
      </c>
      <c r="H104" s="17">
        <v>80</v>
      </c>
      <c r="I104" s="17">
        <v>120</v>
      </c>
      <c r="J104" s="17">
        <v>189</v>
      </c>
      <c r="K104" s="17">
        <f>SUM(Table1[[#This Row],[TWK]:[TKP]])</f>
        <v>389</v>
      </c>
      <c r="L104" s="17"/>
      <c r="M104" s="17">
        <v>60</v>
      </c>
      <c r="N104" s="17">
        <v>20</v>
      </c>
      <c r="O104" s="17">
        <v>35</v>
      </c>
      <c r="P104" s="18">
        <v>63.125</v>
      </c>
      <c r="Q104" s="17">
        <v>88</v>
      </c>
      <c r="R104" s="18"/>
      <c r="S104" s="17"/>
      <c r="T104" s="18">
        <v>60.473999999999997</v>
      </c>
      <c r="U104" s="17">
        <v>12400146</v>
      </c>
      <c r="V104" s="17" t="s">
        <v>333</v>
      </c>
      <c r="W104" s="17">
        <v>30102745</v>
      </c>
      <c r="X104" s="17" t="s">
        <v>367</v>
      </c>
      <c r="Y104" s="21" t="s">
        <v>35</v>
      </c>
      <c r="Z104" s="19" t="s">
        <v>368</v>
      </c>
      <c r="AA104" s="3"/>
      <c r="AC104" s="3"/>
      <c r="AD104" s="3"/>
      <c r="AE104" s="3"/>
    </row>
    <row r="105" spans="1:31" ht="30" customHeight="1" x14ac:dyDescent="0.25">
      <c r="A105" s="12">
        <v>103</v>
      </c>
      <c r="B105" s="13">
        <v>3385</v>
      </c>
      <c r="C105" s="14">
        <v>2130102110028280</v>
      </c>
      <c r="D105" s="15" t="s">
        <v>369</v>
      </c>
      <c r="E105" s="16" t="s">
        <v>370</v>
      </c>
      <c r="F105" s="17">
        <v>2.8</v>
      </c>
      <c r="G105" s="17" t="s">
        <v>32</v>
      </c>
      <c r="H105" s="17">
        <v>70</v>
      </c>
      <c r="I105" s="17">
        <v>105</v>
      </c>
      <c r="J105" s="17">
        <v>180</v>
      </c>
      <c r="K105" s="17">
        <f>SUM(Table1[[#This Row],[TWK]:[TKP]])</f>
        <v>355</v>
      </c>
      <c r="L105" s="17"/>
      <c r="M105" s="17">
        <v>45</v>
      </c>
      <c r="N105" s="17">
        <v>35</v>
      </c>
      <c r="O105" s="17">
        <v>70</v>
      </c>
      <c r="P105" s="18">
        <v>59.375</v>
      </c>
      <c r="Q105" s="17">
        <v>84</v>
      </c>
      <c r="R105" s="18"/>
      <c r="S105" s="17"/>
      <c r="T105" s="18">
        <v>62.816000000000003</v>
      </c>
      <c r="U105" s="17">
        <v>12400146</v>
      </c>
      <c r="V105" s="17" t="s">
        <v>333</v>
      </c>
      <c r="W105" s="17">
        <v>30105975</v>
      </c>
      <c r="X105" s="17" t="s">
        <v>371</v>
      </c>
      <c r="Y105" s="21" t="s">
        <v>35</v>
      </c>
      <c r="Z105" s="19" t="s">
        <v>79</v>
      </c>
      <c r="AA105" s="3"/>
      <c r="AC105" s="3"/>
      <c r="AD105" s="3"/>
      <c r="AE105" s="3"/>
    </row>
    <row r="106" spans="1:31" ht="30" customHeight="1" x14ac:dyDescent="0.25">
      <c r="A106" s="12">
        <v>104</v>
      </c>
      <c r="B106" s="13">
        <v>3409</v>
      </c>
      <c r="C106" s="14">
        <v>2130102120046860</v>
      </c>
      <c r="D106" s="15" t="s">
        <v>372</v>
      </c>
      <c r="E106" s="20">
        <v>36047</v>
      </c>
      <c r="F106" s="17">
        <v>3.31</v>
      </c>
      <c r="G106" s="17" t="s">
        <v>32</v>
      </c>
      <c r="H106" s="17">
        <v>70</v>
      </c>
      <c r="I106" s="17">
        <v>95</v>
      </c>
      <c r="J106" s="17">
        <v>168</v>
      </c>
      <c r="K106" s="17">
        <f>SUM(Table1[[#This Row],[TWK]:[TKP]])</f>
        <v>333</v>
      </c>
      <c r="L106" s="17"/>
      <c r="M106" s="17">
        <v>35</v>
      </c>
      <c r="N106" s="17">
        <v>15</v>
      </c>
      <c r="O106" s="17">
        <v>35</v>
      </c>
      <c r="P106" s="18">
        <v>67.5</v>
      </c>
      <c r="Q106" s="17">
        <v>82</v>
      </c>
      <c r="R106" s="18"/>
      <c r="S106" s="17"/>
      <c r="T106" s="18">
        <v>54.097999999999999</v>
      </c>
      <c r="U106" s="17">
        <v>12400146</v>
      </c>
      <c r="V106" s="17" t="s">
        <v>333</v>
      </c>
      <c r="W106" s="17">
        <v>30105966</v>
      </c>
      <c r="X106" s="17" t="s">
        <v>373</v>
      </c>
      <c r="Y106" s="21" t="s">
        <v>35</v>
      </c>
      <c r="Z106" s="19" t="s">
        <v>79</v>
      </c>
      <c r="AA106" s="3"/>
      <c r="AC106" s="3"/>
      <c r="AD106" s="3"/>
      <c r="AE106" s="3"/>
    </row>
    <row r="107" spans="1:31" ht="30" customHeight="1" x14ac:dyDescent="0.25">
      <c r="A107" s="12">
        <v>105</v>
      </c>
      <c r="B107" s="13">
        <v>3455</v>
      </c>
      <c r="C107" s="14">
        <v>2130102110000800</v>
      </c>
      <c r="D107" s="15" t="s">
        <v>374</v>
      </c>
      <c r="E107" s="16" t="s">
        <v>375</v>
      </c>
      <c r="F107" s="17">
        <v>3.45</v>
      </c>
      <c r="G107" s="17" t="s">
        <v>32</v>
      </c>
      <c r="H107" s="17">
        <v>80</v>
      </c>
      <c r="I107" s="17">
        <v>85</v>
      </c>
      <c r="J107" s="17">
        <v>185</v>
      </c>
      <c r="K107" s="17">
        <f>SUM(Table1[[#This Row],[TWK]:[TKP]])</f>
        <v>350</v>
      </c>
      <c r="L107" s="17"/>
      <c r="M107" s="17">
        <v>15</v>
      </c>
      <c r="N107" s="17">
        <v>25</v>
      </c>
      <c r="O107" s="17">
        <v>35</v>
      </c>
      <c r="P107" s="18">
        <v>71.25</v>
      </c>
      <c r="Q107" s="17">
        <v>90</v>
      </c>
      <c r="R107" s="18"/>
      <c r="S107" s="17"/>
      <c r="T107" s="18">
        <v>55.529000000000003</v>
      </c>
      <c r="U107" s="17">
        <v>12400146</v>
      </c>
      <c r="V107" s="17" t="s">
        <v>333</v>
      </c>
      <c r="W107" s="17">
        <v>30102238</v>
      </c>
      <c r="X107" s="17" t="s">
        <v>376</v>
      </c>
      <c r="Y107" s="21" t="s">
        <v>64</v>
      </c>
      <c r="Z107" s="19" t="s">
        <v>79</v>
      </c>
      <c r="AA107" s="3"/>
      <c r="AC107" s="3"/>
      <c r="AD107" s="3"/>
      <c r="AE107" s="3"/>
    </row>
    <row r="108" spans="1:31" ht="30" customHeight="1" x14ac:dyDescent="0.25">
      <c r="A108" s="12">
        <v>106</v>
      </c>
      <c r="B108" s="13">
        <v>3464</v>
      </c>
      <c r="C108" s="14">
        <v>2130102120072320</v>
      </c>
      <c r="D108" s="15" t="s">
        <v>377</v>
      </c>
      <c r="E108" s="16" t="s">
        <v>378</v>
      </c>
      <c r="F108" s="17">
        <v>3.36</v>
      </c>
      <c r="G108" s="17" t="s">
        <v>32</v>
      </c>
      <c r="H108" s="17">
        <v>95</v>
      </c>
      <c r="I108" s="17">
        <v>85</v>
      </c>
      <c r="J108" s="17">
        <v>176</v>
      </c>
      <c r="K108" s="17">
        <f>SUM(Table1[[#This Row],[TWK]:[TKP]])</f>
        <v>356</v>
      </c>
      <c r="L108" s="17"/>
      <c r="M108" s="17">
        <v>60</v>
      </c>
      <c r="N108" s="17">
        <v>15</v>
      </c>
      <c r="O108" s="17">
        <v>75</v>
      </c>
      <c r="P108" s="18">
        <v>72.5</v>
      </c>
      <c r="Q108" s="17">
        <v>88</v>
      </c>
      <c r="R108" s="18"/>
      <c r="S108" s="17"/>
      <c r="T108" s="18">
        <v>66.661000000000001</v>
      </c>
      <c r="U108" s="17">
        <v>12400146</v>
      </c>
      <c r="V108" s="17" t="s">
        <v>333</v>
      </c>
      <c r="W108" s="17">
        <v>30104942</v>
      </c>
      <c r="X108" s="17" t="s">
        <v>379</v>
      </c>
      <c r="Y108" s="21" t="s">
        <v>35</v>
      </c>
      <c r="Z108" s="19" t="s">
        <v>380</v>
      </c>
      <c r="AA108" s="3"/>
      <c r="AC108" s="3"/>
      <c r="AD108" s="3"/>
      <c r="AE108" s="3"/>
    </row>
    <row r="109" spans="1:31" ht="30" customHeight="1" x14ac:dyDescent="0.25">
      <c r="A109" s="12">
        <v>107</v>
      </c>
      <c r="B109" s="13">
        <v>3548</v>
      </c>
      <c r="C109" s="14">
        <v>2130102120042200</v>
      </c>
      <c r="D109" s="15" t="s">
        <v>381</v>
      </c>
      <c r="E109" s="20">
        <v>35165</v>
      </c>
      <c r="F109" s="17">
        <v>2.94</v>
      </c>
      <c r="G109" s="17" t="s">
        <v>32</v>
      </c>
      <c r="H109" s="17">
        <v>80</v>
      </c>
      <c r="I109" s="17">
        <v>95</v>
      </c>
      <c r="J109" s="17">
        <v>178</v>
      </c>
      <c r="K109" s="17">
        <f>SUM(Table1[[#This Row],[TWK]:[TKP]])</f>
        <v>353</v>
      </c>
      <c r="L109" s="17"/>
      <c r="M109" s="17">
        <v>40</v>
      </c>
      <c r="N109" s="17">
        <v>20</v>
      </c>
      <c r="O109" s="17">
        <v>65</v>
      </c>
      <c r="P109" s="18">
        <v>52.5</v>
      </c>
      <c r="Q109" s="17">
        <v>66</v>
      </c>
      <c r="R109" s="18"/>
      <c r="S109" s="17"/>
      <c r="T109" s="18">
        <v>57.563000000000002</v>
      </c>
      <c r="U109" s="17">
        <v>12400146</v>
      </c>
      <c r="V109" s="17" t="s">
        <v>333</v>
      </c>
      <c r="W109" s="17">
        <v>30104318</v>
      </c>
      <c r="X109" s="17" t="s">
        <v>382</v>
      </c>
      <c r="Y109" s="21" t="s">
        <v>35</v>
      </c>
      <c r="Z109" s="19" t="s">
        <v>79</v>
      </c>
      <c r="AA109" s="3"/>
      <c r="AC109" s="3"/>
      <c r="AD109" s="3"/>
      <c r="AE109" s="3"/>
    </row>
    <row r="110" spans="1:31" ht="30" customHeight="1" x14ac:dyDescent="0.25">
      <c r="A110" s="12">
        <v>108</v>
      </c>
      <c r="B110" s="13">
        <v>3571</v>
      </c>
      <c r="C110" s="14">
        <v>2130102120040570</v>
      </c>
      <c r="D110" s="15" t="s">
        <v>383</v>
      </c>
      <c r="E110" s="16" t="s">
        <v>384</v>
      </c>
      <c r="F110" s="17">
        <v>3.39</v>
      </c>
      <c r="G110" s="17" t="s">
        <v>32</v>
      </c>
      <c r="H110" s="17">
        <v>70</v>
      </c>
      <c r="I110" s="17">
        <v>105</v>
      </c>
      <c r="J110" s="17">
        <v>202</v>
      </c>
      <c r="K110" s="17">
        <f>SUM(Table1[[#This Row],[TWK]:[TKP]])</f>
        <v>377</v>
      </c>
      <c r="L110" s="17"/>
      <c r="M110" s="17">
        <v>60</v>
      </c>
      <c r="N110" s="17">
        <v>15</v>
      </c>
      <c r="O110" s="17">
        <v>55</v>
      </c>
      <c r="P110" s="18">
        <v>84.375</v>
      </c>
      <c r="Q110" s="17">
        <v>72</v>
      </c>
      <c r="R110" s="18"/>
      <c r="S110" s="17"/>
      <c r="T110" s="18">
        <v>65.286000000000001</v>
      </c>
      <c r="U110" s="17">
        <v>12400150</v>
      </c>
      <c r="V110" s="17" t="s">
        <v>385</v>
      </c>
      <c r="W110" s="17">
        <v>30101110</v>
      </c>
      <c r="X110" s="17" t="s">
        <v>386</v>
      </c>
      <c r="Y110" s="21" t="s">
        <v>92</v>
      </c>
      <c r="Z110" s="19" t="s">
        <v>273</v>
      </c>
      <c r="AA110" s="3"/>
      <c r="AC110" s="3"/>
      <c r="AD110" s="3"/>
      <c r="AE110" s="3"/>
    </row>
    <row r="111" spans="1:31" ht="30" customHeight="1" x14ac:dyDescent="0.25">
      <c r="A111" s="12">
        <v>109</v>
      </c>
      <c r="B111" s="13">
        <v>3599</v>
      </c>
      <c r="C111" s="14">
        <v>2130102120026090</v>
      </c>
      <c r="D111" s="15" t="s">
        <v>387</v>
      </c>
      <c r="E111" s="16" t="s">
        <v>206</v>
      </c>
      <c r="F111" s="17">
        <v>3.37</v>
      </c>
      <c r="G111" s="17" t="s">
        <v>32</v>
      </c>
      <c r="H111" s="17">
        <v>90</v>
      </c>
      <c r="I111" s="17">
        <v>130</v>
      </c>
      <c r="J111" s="17">
        <v>187</v>
      </c>
      <c r="K111" s="17">
        <f>SUM(Table1[[#This Row],[TWK]:[TKP]])</f>
        <v>407</v>
      </c>
      <c r="L111" s="17"/>
      <c r="M111" s="17">
        <v>75</v>
      </c>
      <c r="N111" s="17">
        <v>30</v>
      </c>
      <c r="O111" s="17">
        <v>85</v>
      </c>
      <c r="P111" s="18">
        <v>56.25</v>
      </c>
      <c r="Q111" s="17">
        <v>50</v>
      </c>
      <c r="R111" s="18"/>
      <c r="S111" s="17"/>
      <c r="T111" s="18">
        <v>68.075000000000003</v>
      </c>
      <c r="U111" s="17">
        <v>12400181</v>
      </c>
      <c r="V111" s="17">
        <v>10</v>
      </c>
      <c r="W111" s="17">
        <v>30101519</v>
      </c>
      <c r="X111" s="17" t="s">
        <v>388</v>
      </c>
      <c r="Y111" s="21" t="s">
        <v>40</v>
      </c>
      <c r="Z111" s="19" t="s">
        <v>389</v>
      </c>
      <c r="AA111" s="3"/>
      <c r="AC111" s="3"/>
      <c r="AD111" s="3"/>
      <c r="AE111" s="3"/>
    </row>
    <row r="112" spans="1:31" ht="30" customHeight="1" x14ac:dyDescent="0.25">
      <c r="A112" s="12">
        <v>110</v>
      </c>
      <c r="B112" s="13">
        <v>3607</v>
      </c>
      <c r="C112" s="14">
        <v>2130102110000910</v>
      </c>
      <c r="D112" s="15" t="s">
        <v>390</v>
      </c>
      <c r="E112" s="16" t="s">
        <v>391</v>
      </c>
      <c r="F112" s="17">
        <v>2.89</v>
      </c>
      <c r="G112" s="17" t="s">
        <v>32</v>
      </c>
      <c r="H112" s="17">
        <v>80</v>
      </c>
      <c r="I112" s="17">
        <v>140</v>
      </c>
      <c r="J112" s="17">
        <v>185</v>
      </c>
      <c r="K112" s="17">
        <f>SUM(Table1[[#This Row],[TWK]:[TKP]])</f>
        <v>405</v>
      </c>
      <c r="L112" s="17"/>
      <c r="M112" s="17">
        <v>60</v>
      </c>
      <c r="N112" s="17">
        <v>10</v>
      </c>
      <c r="O112" s="17">
        <v>85</v>
      </c>
      <c r="P112" s="18">
        <v>65.625</v>
      </c>
      <c r="Q112" s="17">
        <v>74</v>
      </c>
      <c r="R112" s="18"/>
      <c r="S112" s="17"/>
      <c r="T112" s="18">
        <v>69.227000000000004</v>
      </c>
      <c r="U112" s="17">
        <v>12400188</v>
      </c>
      <c r="V112" s="17" t="s">
        <v>392</v>
      </c>
      <c r="W112" s="17">
        <v>30101113</v>
      </c>
      <c r="X112" s="17" t="s">
        <v>393</v>
      </c>
      <c r="Y112" s="21" t="s">
        <v>394</v>
      </c>
      <c r="Z112" s="19" t="s">
        <v>273</v>
      </c>
      <c r="AA112" s="3"/>
      <c r="AC112" s="3"/>
      <c r="AD112" s="3"/>
      <c r="AE112" s="3"/>
    </row>
    <row r="113" spans="1:31" ht="30" customHeight="1" x14ac:dyDescent="0.25">
      <c r="A113" s="12">
        <v>111</v>
      </c>
      <c r="B113" s="13">
        <v>3607</v>
      </c>
      <c r="C113" s="14">
        <v>2130102120028730</v>
      </c>
      <c r="D113" s="15" t="s">
        <v>395</v>
      </c>
      <c r="E113" s="20">
        <v>35161</v>
      </c>
      <c r="F113" s="17">
        <v>3.47</v>
      </c>
      <c r="G113" s="17" t="s">
        <v>32</v>
      </c>
      <c r="H113" s="17">
        <v>90</v>
      </c>
      <c r="I113" s="17">
        <v>95</v>
      </c>
      <c r="J113" s="17">
        <v>191</v>
      </c>
      <c r="K113" s="17">
        <f>SUM(Table1[[#This Row],[TWK]:[TKP]])</f>
        <v>376</v>
      </c>
      <c r="L113" s="17"/>
      <c r="M113" s="17">
        <v>45</v>
      </c>
      <c r="N113" s="17">
        <v>10</v>
      </c>
      <c r="O113" s="17">
        <v>85</v>
      </c>
      <c r="P113" s="18">
        <v>72.5</v>
      </c>
      <c r="Q113" s="17">
        <v>70</v>
      </c>
      <c r="R113" s="18"/>
      <c r="S113" s="17"/>
      <c r="T113" s="18">
        <v>66.646000000000001</v>
      </c>
      <c r="U113" s="17">
        <v>12400188</v>
      </c>
      <c r="V113" s="17" t="s">
        <v>392</v>
      </c>
      <c r="W113" s="17">
        <v>30101113</v>
      </c>
      <c r="X113" s="17" t="s">
        <v>393</v>
      </c>
      <c r="Y113" s="21" t="s">
        <v>394</v>
      </c>
      <c r="Z113" s="19" t="s">
        <v>273</v>
      </c>
      <c r="AA113" s="3"/>
      <c r="AC113" s="3"/>
      <c r="AD113" s="3"/>
      <c r="AE113" s="3"/>
    </row>
    <row r="114" spans="1:31" ht="30" customHeight="1" x14ac:dyDescent="0.25">
      <c r="A114" s="12">
        <v>112</v>
      </c>
      <c r="B114" s="13">
        <v>3614</v>
      </c>
      <c r="C114" s="14">
        <v>2130102120013630</v>
      </c>
      <c r="D114" s="15" t="s">
        <v>396</v>
      </c>
      <c r="E114" s="20">
        <v>35954</v>
      </c>
      <c r="F114" s="17">
        <v>3.7</v>
      </c>
      <c r="G114" s="17" t="s">
        <v>32</v>
      </c>
      <c r="H114" s="17">
        <v>85</v>
      </c>
      <c r="I114" s="17">
        <v>160</v>
      </c>
      <c r="J114" s="17">
        <v>195</v>
      </c>
      <c r="K114" s="17">
        <f>SUM(Table1[[#This Row],[TWK]:[TKP]])</f>
        <v>440</v>
      </c>
      <c r="L114" s="17"/>
      <c r="M114" s="17">
        <v>75</v>
      </c>
      <c r="N114" s="17">
        <v>50</v>
      </c>
      <c r="O114" s="17">
        <v>80</v>
      </c>
      <c r="P114" s="18">
        <v>52.5</v>
      </c>
      <c r="Q114" s="17">
        <v>72</v>
      </c>
      <c r="R114" s="18"/>
      <c r="S114" s="17"/>
      <c r="T114" s="18">
        <v>72.08</v>
      </c>
      <c r="U114" s="17">
        <v>12400188</v>
      </c>
      <c r="V114" s="17" t="s">
        <v>392</v>
      </c>
      <c r="W114" s="17">
        <v>30101182</v>
      </c>
      <c r="X114" s="21" t="s">
        <v>397</v>
      </c>
      <c r="Y114" s="21" t="s">
        <v>64</v>
      </c>
      <c r="Z114" s="19" t="s">
        <v>273</v>
      </c>
      <c r="AA114" s="3"/>
      <c r="AC114" s="3"/>
      <c r="AD114" s="3"/>
      <c r="AE114" s="3"/>
    </row>
    <row r="115" spans="1:31" ht="30" customHeight="1" x14ac:dyDescent="0.25">
      <c r="A115" s="12">
        <v>113</v>
      </c>
      <c r="B115" s="13">
        <v>3722</v>
      </c>
      <c r="C115" s="14">
        <v>2130102120040900</v>
      </c>
      <c r="D115" s="15" t="s">
        <v>398</v>
      </c>
      <c r="E115" s="20">
        <v>32265</v>
      </c>
      <c r="F115" s="17">
        <v>3.13</v>
      </c>
      <c r="G115" s="17" t="s">
        <v>32</v>
      </c>
      <c r="H115" s="17">
        <v>70</v>
      </c>
      <c r="I115" s="17">
        <v>85</v>
      </c>
      <c r="J115" s="17">
        <v>188</v>
      </c>
      <c r="K115" s="17">
        <f>SUM(Table1[[#This Row],[TWK]:[TKP]])</f>
        <v>343</v>
      </c>
      <c r="L115" s="17"/>
      <c r="M115" s="17">
        <v>60</v>
      </c>
      <c r="N115" s="17">
        <v>10</v>
      </c>
      <c r="O115" s="17">
        <v>50</v>
      </c>
      <c r="P115" s="18">
        <v>53.75</v>
      </c>
      <c r="Q115" s="17">
        <v>94</v>
      </c>
      <c r="R115" s="18"/>
      <c r="S115" s="17"/>
      <c r="T115" s="18">
        <v>58.081000000000003</v>
      </c>
      <c r="U115" s="17">
        <v>12400232</v>
      </c>
      <c r="V115" s="17" t="s">
        <v>399</v>
      </c>
      <c r="W115" s="17">
        <v>30103121</v>
      </c>
      <c r="X115" s="17" t="s">
        <v>400</v>
      </c>
      <c r="Y115" s="21" t="s">
        <v>35</v>
      </c>
      <c r="Z115" s="19" t="s">
        <v>277</v>
      </c>
      <c r="AA115" s="3"/>
      <c r="AC115" s="3"/>
      <c r="AD115" s="3"/>
      <c r="AE115" s="3"/>
    </row>
    <row r="116" spans="1:31" ht="30" customHeight="1" x14ac:dyDescent="0.25">
      <c r="A116" s="12">
        <v>114</v>
      </c>
      <c r="B116" s="13">
        <v>3748</v>
      </c>
      <c r="C116" s="14">
        <v>2130102120008970</v>
      </c>
      <c r="D116" s="15" t="s">
        <v>401</v>
      </c>
      <c r="E116" s="16" t="s">
        <v>350</v>
      </c>
      <c r="F116" s="17">
        <v>3.66</v>
      </c>
      <c r="G116" s="17" t="s">
        <v>32</v>
      </c>
      <c r="H116" s="17">
        <v>80</v>
      </c>
      <c r="I116" s="17">
        <v>100</v>
      </c>
      <c r="J116" s="17">
        <v>176</v>
      </c>
      <c r="K116" s="17">
        <f>SUM(Table1[[#This Row],[TWK]:[TKP]])</f>
        <v>356</v>
      </c>
      <c r="L116" s="17"/>
      <c r="M116" s="17">
        <v>45</v>
      </c>
      <c r="N116" s="17">
        <v>5</v>
      </c>
      <c r="O116" s="17">
        <v>55</v>
      </c>
      <c r="P116" s="18">
        <v>75.625</v>
      </c>
      <c r="Q116" s="17">
        <v>98</v>
      </c>
      <c r="R116" s="18"/>
      <c r="S116" s="17"/>
      <c r="T116" s="18">
        <v>62.573999999999998</v>
      </c>
      <c r="U116" s="17">
        <v>12400244</v>
      </c>
      <c r="V116" s="17" t="s">
        <v>402</v>
      </c>
      <c r="W116" s="17">
        <v>30106346</v>
      </c>
      <c r="X116" s="17" t="s">
        <v>403</v>
      </c>
      <c r="Y116" s="21" t="s">
        <v>35</v>
      </c>
      <c r="Z116" s="19" t="s">
        <v>404</v>
      </c>
      <c r="AA116" s="3"/>
      <c r="AC116" s="3"/>
      <c r="AD116" s="3"/>
      <c r="AE116" s="3"/>
    </row>
    <row r="117" spans="1:31" ht="30" customHeight="1" x14ac:dyDescent="0.25">
      <c r="A117" s="12">
        <v>115</v>
      </c>
      <c r="B117" s="13">
        <v>3759</v>
      </c>
      <c r="C117" s="14">
        <v>2130102120047170</v>
      </c>
      <c r="D117" s="15" t="s">
        <v>405</v>
      </c>
      <c r="E117" s="16" t="s">
        <v>406</v>
      </c>
      <c r="F117" s="17">
        <v>3.71</v>
      </c>
      <c r="G117" s="17" t="s">
        <v>32</v>
      </c>
      <c r="H117" s="17">
        <v>110</v>
      </c>
      <c r="I117" s="17">
        <v>140</v>
      </c>
      <c r="J117" s="17">
        <v>188</v>
      </c>
      <c r="K117" s="17">
        <f>SUM(Table1[[#This Row],[TWK]:[TKP]])</f>
        <v>438</v>
      </c>
      <c r="L117" s="17"/>
      <c r="M117" s="17">
        <v>70</v>
      </c>
      <c r="N117" s="17">
        <v>40</v>
      </c>
      <c r="O117" s="17">
        <v>80</v>
      </c>
      <c r="P117" s="18">
        <v>83.75</v>
      </c>
      <c r="Q117" s="17">
        <v>44</v>
      </c>
      <c r="R117" s="18"/>
      <c r="S117" s="17"/>
      <c r="T117" s="18">
        <v>73.989000000000004</v>
      </c>
      <c r="U117" s="17">
        <v>12400244</v>
      </c>
      <c r="V117" s="17" t="s">
        <v>402</v>
      </c>
      <c r="W117" s="17">
        <v>30106222</v>
      </c>
      <c r="X117" s="17" t="s">
        <v>407</v>
      </c>
      <c r="Y117" s="21" t="s">
        <v>35</v>
      </c>
      <c r="Z117" s="19" t="s">
        <v>408</v>
      </c>
      <c r="AA117" s="3"/>
      <c r="AC117" s="3"/>
      <c r="AD117" s="3"/>
      <c r="AE117" s="3"/>
    </row>
    <row r="118" spans="1:31" ht="30" customHeight="1" x14ac:dyDescent="0.25">
      <c r="A118" s="12">
        <v>116</v>
      </c>
      <c r="B118" s="13">
        <v>3812</v>
      </c>
      <c r="C118" s="14">
        <v>2130102110003640</v>
      </c>
      <c r="D118" s="15" t="s">
        <v>409</v>
      </c>
      <c r="E118" s="16" t="s">
        <v>375</v>
      </c>
      <c r="F118" s="17">
        <v>3.2</v>
      </c>
      <c r="G118" s="17" t="s">
        <v>32</v>
      </c>
      <c r="H118" s="17">
        <v>90</v>
      </c>
      <c r="I118" s="17">
        <v>145</v>
      </c>
      <c r="J118" s="17">
        <v>194</v>
      </c>
      <c r="K118" s="17">
        <f>SUM(Table1[[#This Row],[TWK]:[TKP]])</f>
        <v>429</v>
      </c>
      <c r="L118" s="17"/>
      <c r="M118" s="17">
        <v>55</v>
      </c>
      <c r="N118" s="17">
        <v>10</v>
      </c>
      <c r="O118" s="17">
        <v>85</v>
      </c>
      <c r="P118" s="18">
        <v>75.625</v>
      </c>
      <c r="Q118" s="17">
        <v>92</v>
      </c>
      <c r="R118" s="18"/>
      <c r="S118" s="17"/>
      <c r="T118" s="18">
        <v>73.942999999999998</v>
      </c>
      <c r="U118" s="17">
        <v>12400266</v>
      </c>
      <c r="V118" s="17" t="s">
        <v>410</v>
      </c>
      <c r="W118" s="17">
        <v>30101537</v>
      </c>
      <c r="X118" s="17" t="s">
        <v>411</v>
      </c>
      <c r="Y118" s="21" t="s">
        <v>35</v>
      </c>
      <c r="Z118" s="19" t="s">
        <v>412</v>
      </c>
      <c r="AA118" s="3"/>
      <c r="AC118" s="3"/>
      <c r="AD118" s="3"/>
      <c r="AE118" s="3"/>
    </row>
    <row r="119" spans="1:31" ht="30" customHeight="1" x14ac:dyDescent="0.25">
      <c r="A119" s="12">
        <v>117</v>
      </c>
      <c r="B119" s="13">
        <v>3964</v>
      </c>
      <c r="C119" s="14">
        <v>2130102120009160</v>
      </c>
      <c r="D119" s="15" t="s">
        <v>413</v>
      </c>
      <c r="E119" s="16" t="s">
        <v>414</v>
      </c>
      <c r="F119" s="17">
        <v>3.49</v>
      </c>
      <c r="G119" s="17" t="s">
        <v>32</v>
      </c>
      <c r="H119" s="17">
        <v>85</v>
      </c>
      <c r="I119" s="17">
        <v>140</v>
      </c>
      <c r="J119" s="17">
        <v>189</v>
      </c>
      <c r="K119" s="17">
        <f>SUM(Table1[[#This Row],[TWK]:[TKP]])</f>
        <v>414</v>
      </c>
      <c r="L119" s="17"/>
      <c r="M119" s="17">
        <v>65</v>
      </c>
      <c r="N119" s="17">
        <v>15</v>
      </c>
      <c r="O119" s="17">
        <v>65</v>
      </c>
      <c r="P119" s="18">
        <v>79.375</v>
      </c>
      <c r="Q119" s="17">
        <v>88</v>
      </c>
      <c r="R119" s="18"/>
      <c r="S119" s="17"/>
      <c r="T119" s="18">
        <v>70.766999999999996</v>
      </c>
      <c r="U119" s="17">
        <v>12400324</v>
      </c>
      <c r="V119" s="17">
        <v>7</v>
      </c>
      <c r="W119" s="17">
        <v>30101459</v>
      </c>
      <c r="X119" s="17" t="s">
        <v>415</v>
      </c>
      <c r="Y119" s="21" t="s">
        <v>35</v>
      </c>
      <c r="Z119" s="19" t="s">
        <v>416</v>
      </c>
      <c r="AA119" s="3"/>
      <c r="AC119" s="3"/>
      <c r="AD119" s="3"/>
      <c r="AE119" s="3"/>
    </row>
    <row r="120" spans="1:31" ht="30" customHeight="1" x14ac:dyDescent="0.25">
      <c r="A120" s="12">
        <v>118</v>
      </c>
      <c r="B120" s="13">
        <v>3976</v>
      </c>
      <c r="C120" s="14">
        <v>2130102120054840</v>
      </c>
      <c r="D120" s="15" t="s">
        <v>417</v>
      </c>
      <c r="E120" s="16" t="s">
        <v>418</v>
      </c>
      <c r="F120" s="17">
        <v>2.99</v>
      </c>
      <c r="G120" s="17" t="s">
        <v>32</v>
      </c>
      <c r="H120" s="17">
        <v>85</v>
      </c>
      <c r="I120" s="17">
        <v>135</v>
      </c>
      <c r="J120" s="17">
        <v>180</v>
      </c>
      <c r="K120" s="17">
        <f>SUM(Table1[[#This Row],[TWK]:[TKP]])</f>
        <v>400</v>
      </c>
      <c r="L120" s="17"/>
      <c r="M120" s="17">
        <v>45</v>
      </c>
      <c r="N120" s="17">
        <v>25</v>
      </c>
      <c r="O120" s="17">
        <v>70</v>
      </c>
      <c r="P120" s="18">
        <v>78.75</v>
      </c>
      <c r="Q120" s="17">
        <v>24</v>
      </c>
      <c r="R120" s="18"/>
      <c r="S120" s="17"/>
      <c r="T120" s="18">
        <v>63.576000000000001</v>
      </c>
      <c r="U120" s="17">
        <v>12400337</v>
      </c>
      <c r="V120" s="17" t="s">
        <v>419</v>
      </c>
      <c r="W120" s="17">
        <v>30103046</v>
      </c>
      <c r="X120" s="17" t="s">
        <v>420</v>
      </c>
      <c r="Y120" s="21" t="s">
        <v>35</v>
      </c>
      <c r="Z120" s="19" t="s">
        <v>79</v>
      </c>
      <c r="AA120" s="3"/>
      <c r="AC120" s="3"/>
      <c r="AD120" s="3"/>
      <c r="AE120" s="3"/>
    </row>
    <row r="121" spans="1:31" ht="30" customHeight="1" x14ac:dyDescent="0.25">
      <c r="A121" s="12">
        <v>119</v>
      </c>
      <c r="B121" s="13">
        <v>3987</v>
      </c>
      <c r="C121" s="14">
        <v>2130102120043540</v>
      </c>
      <c r="D121" s="15" t="s">
        <v>421</v>
      </c>
      <c r="E121" s="16" t="s">
        <v>422</v>
      </c>
      <c r="F121" s="17">
        <v>3.12</v>
      </c>
      <c r="G121" s="17" t="s">
        <v>32</v>
      </c>
      <c r="H121" s="17">
        <v>100</v>
      </c>
      <c r="I121" s="17">
        <v>90</v>
      </c>
      <c r="J121" s="17">
        <v>193</v>
      </c>
      <c r="K121" s="17">
        <f>SUM(Table1[[#This Row],[TWK]:[TKP]])</f>
        <v>383</v>
      </c>
      <c r="L121" s="17"/>
      <c r="M121" s="17">
        <v>45</v>
      </c>
      <c r="N121" s="17">
        <v>15</v>
      </c>
      <c r="O121" s="17">
        <v>70</v>
      </c>
      <c r="P121" s="18">
        <v>75.625</v>
      </c>
      <c r="Q121" s="17">
        <v>84</v>
      </c>
      <c r="R121" s="18"/>
      <c r="S121" s="17"/>
      <c r="T121" s="18">
        <v>66.576999999999998</v>
      </c>
      <c r="U121" s="17">
        <v>12400338</v>
      </c>
      <c r="V121" s="17" t="s">
        <v>423</v>
      </c>
      <c r="W121" s="17">
        <v>30101726</v>
      </c>
      <c r="X121" s="17" t="s">
        <v>424</v>
      </c>
      <c r="Y121" s="21" t="s">
        <v>35</v>
      </c>
      <c r="Z121" s="19" t="s">
        <v>79</v>
      </c>
      <c r="AA121" s="3"/>
      <c r="AC121" s="3"/>
      <c r="AD121" s="3"/>
      <c r="AE121" s="3"/>
    </row>
    <row r="122" spans="1:31" ht="30" customHeight="1" x14ac:dyDescent="0.25">
      <c r="A122" s="12">
        <v>120</v>
      </c>
      <c r="B122" s="13">
        <v>4007</v>
      </c>
      <c r="C122" s="14">
        <v>2130102120026620</v>
      </c>
      <c r="D122" s="15" t="s">
        <v>425</v>
      </c>
      <c r="E122" s="16" t="s">
        <v>426</v>
      </c>
      <c r="F122" s="17">
        <v>3.37</v>
      </c>
      <c r="G122" s="17" t="s">
        <v>32</v>
      </c>
      <c r="H122" s="17">
        <v>80</v>
      </c>
      <c r="I122" s="17">
        <v>125</v>
      </c>
      <c r="J122" s="17">
        <v>174</v>
      </c>
      <c r="K122" s="17">
        <f>SUM(Table1[[#This Row],[TWK]:[TKP]])</f>
        <v>379</v>
      </c>
      <c r="L122" s="17"/>
      <c r="M122" s="17">
        <v>55</v>
      </c>
      <c r="N122" s="17">
        <v>15</v>
      </c>
      <c r="O122" s="17">
        <v>65</v>
      </c>
      <c r="P122" s="18">
        <v>56.25</v>
      </c>
      <c r="Q122" s="17">
        <v>70</v>
      </c>
      <c r="R122" s="18"/>
      <c r="S122" s="17"/>
      <c r="T122" s="18">
        <v>61.539000000000001</v>
      </c>
      <c r="U122" s="17">
        <v>12400338</v>
      </c>
      <c r="V122" s="17" t="s">
        <v>423</v>
      </c>
      <c r="W122" s="17">
        <v>30102239</v>
      </c>
      <c r="X122" s="17" t="s">
        <v>427</v>
      </c>
      <c r="Y122" s="21" t="s">
        <v>40</v>
      </c>
      <c r="Z122" s="19" t="s">
        <v>428</v>
      </c>
      <c r="AA122" s="3"/>
      <c r="AC122" s="3"/>
      <c r="AD122" s="3"/>
      <c r="AE122" s="3"/>
    </row>
    <row r="123" spans="1:31" ht="30" customHeight="1" x14ac:dyDescent="0.25">
      <c r="A123" s="12">
        <v>121</v>
      </c>
      <c r="B123" s="13">
        <v>4009</v>
      </c>
      <c r="C123" s="14">
        <v>2130102220000010</v>
      </c>
      <c r="D123" s="15" t="s">
        <v>429</v>
      </c>
      <c r="E123" s="16" t="s">
        <v>430</v>
      </c>
      <c r="F123" s="17">
        <v>3.53</v>
      </c>
      <c r="G123" s="17" t="s">
        <v>32</v>
      </c>
      <c r="H123" s="17">
        <v>75</v>
      </c>
      <c r="I123" s="17">
        <v>60</v>
      </c>
      <c r="J123" s="17">
        <v>187</v>
      </c>
      <c r="K123" s="17">
        <f>SUM(Table1[[#This Row],[TWK]:[TKP]])</f>
        <v>322</v>
      </c>
      <c r="L123" s="17"/>
      <c r="M123" s="17">
        <v>35</v>
      </c>
      <c r="N123" s="17">
        <v>25</v>
      </c>
      <c r="O123" s="17">
        <v>45</v>
      </c>
      <c r="P123" s="18">
        <v>41.875</v>
      </c>
      <c r="Q123" s="17">
        <v>84</v>
      </c>
      <c r="R123" s="18"/>
      <c r="S123" s="17"/>
      <c r="T123" s="18">
        <v>51.265999999999998</v>
      </c>
      <c r="U123" s="17">
        <v>12400338</v>
      </c>
      <c r="V123" s="17" t="s">
        <v>423</v>
      </c>
      <c r="W123" s="17">
        <v>30102239</v>
      </c>
      <c r="X123" s="17" t="s">
        <v>427</v>
      </c>
      <c r="Y123" s="21" t="s">
        <v>296</v>
      </c>
      <c r="Z123" s="19" t="s">
        <v>428</v>
      </c>
      <c r="AA123" s="3"/>
      <c r="AC123" s="3"/>
      <c r="AD123" s="3"/>
      <c r="AE123" s="3"/>
    </row>
    <row r="124" spans="1:31" ht="30" customHeight="1" x14ac:dyDescent="0.25">
      <c r="A124" s="12">
        <v>122</v>
      </c>
      <c r="B124" s="13">
        <v>4027</v>
      </c>
      <c r="C124" s="14">
        <v>2130102120042430</v>
      </c>
      <c r="D124" s="15" t="s">
        <v>431</v>
      </c>
      <c r="E124" s="16" t="s">
        <v>432</v>
      </c>
      <c r="F124" s="17">
        <v>3.59</v>
      </c>
      <c r="G124" s="17" t="s">
        <v>32</v>
      </c>
      <c r="H124" s="17">
        <v>95</v>
      </c>
      <c r="I124" s="17">
        <v>110</v>
      </c>
      <c r="J124" s="17">
        <v>184</v>
      </c>
      <c r="K124" s="17">
        <f>SUM(Table1[[#This Row],[TWK]:[TKP]])</f>
        <v>389</v>
      </c>
      <c r="L124" s="17"/>
      <c r="M124" s="17">
        <v>65</v>
      </c>
      <c r="N124" s="17">
        <v>10</v>
      </c>
      <c r="O124" s="17">
        <v>70</v>
      </c>
      <c r="P124" s="18">
        <v>73.75</v>
      </c>
      <c r="Q124" s="17">
        <v>82</v>
      </c>
      <c r="R124" s="18"/>
      <c r="S124" s="17"/>
      <c r="T124" s="18">
        <v>67.995999999999995</v>
      </c>
      <c r="U124" s="17">
        <v>12400339</v>
      </c>
      <c r="V124" s="17" t="s">
        <v>433</v>
      </c>
      <c r="W124" s="17">
        <v>30101313</v>
      </c>
      <c r="X124" s="17" t="s">
        <v>434</v>
      </c>
      <c r="Y124" s="21" t="s">
        <v>64</v>
      </c>
      <c r="Z124" s="19" t="s">
        <v>435</v>
      </c>
      <c r="AA124" s="3"/>
      <c r="AC124" s="3"/>
      <c r="AD124" s="3"/>
      <c r="AE124" s="3"/>
    </row>
    <row r="125" spans="1:31" ht="30" customHeight="1" x14ac:dyDescent="0.25">
      <c r="A125" s="12">
        <v>123</v>
      </c>
      <c r="B125" s="13">
        <v>4137</v>
      </c>
      <c r="C125" s="14">
        <v>2130102110012540</v>
      </c>
      <c r="D125" s="15" t="s">
        <v>436</v>
      </c>
      <c r="E125" s="20">
        <v>34121</v>
      </c>
      <c r="F125" s="17">
        <v>3.63</v>
      </c>
      <c r="G125" s="17" t="s">
        <v>32</v>
      </c>
      <c r="H125" s="17">
        <v>85</v>
      </c>
      <c r="I125" s="17">
        <v>115</v>
      </c>
      <c r="J125" s="17">
        <v>177</v>
      </c>
      <c r="K125" s="17">
        <f>SUM(Table1[[#This Row],[TWK]:[TKP]])</f>
        <v>377</v>
      </c>
      <c r="L125" s="17"/>
      <c r="M125" s="17">
        <v>65</v>
      </c>
      <c r="N125" s="17">
        <v>20</v>
      </c>
      <c r="O125" s="17">
        <v>80</v>
      </c>
      <c r="P125" s="18">
        <v>45.625</v>
      </c>
      <c r="Q125" s="17">
        <v>64</v>
      </c>
      <c r="R125" s="18"/>
      <c r="S125" s="17"/>
      <c r="T125" s="18">
        <v>62.841000000000001</v>
      </c>
      <c r="U125" s="17">
        <v>12800093</v>
      </c>
      <c r="V125" s="17" t="s">
        <v>437</v>
      </c>
      <c r="W125" s="17">
        <v>30101393</v>
      </c>
      <c r="X125" s="17" t="s">
        <v>438</v>
      </c>
      <c r="Y125" s="21" t="s">
        <v>35</v>
      </c>
      <c r="Z125" s="19" t="s">
        <v>439</v>
      </c>
      <c r="AA125" s="3"/>
      <c r="AC125" s="3"/>
      <c r="AD125" s="3"/>
      <c r="AE125" s="3"/>
    </row>
    <row r="126" spans="1:31" ht="30" customHeight="1" x14ac:dyDescent="0.25">
      <c r="A126" s="12">
        <v>124</v>
      </c>
      <c r="B126" s="13">
        <v>4162</v>
      </c>
      <c r="C126" s="14">
        <v>2130102120058030</v>
      </c>
      <c r="D126" s="15" t="s">
        <v>440</v>
      </c>
      <c r="E126" s="16" t="s">
        <v>441</v>
      </c>
      <c r="F126" s="17">
        <v>3.32</v>
      </c>
      <c r="G126" s="17" t="s">
        <v>32</v>
      </c>
      <c r="H126" s="17">
        <v>85</v>
      </c>
      <c r="I126" s="17">
        <v>105</v>
      </c>
      <c r="J126" s="17">
        <v>172</v>
      </c>
      <c r="K126" s="17">
        <f>SUM(Table1[[#This Row],[TWK]:[TKP]])</f>
        <v>362</v>
      </c>
      <c r="L126" s="17"/>
      <c r="M126" s="17">
        <v>30</v>
      </c>
      <c r="N126" s="17">
        <v>0</v>
      </c>
      <c r="O126" s="17">
        <v>80</v>
      </c>
      <c r="P126" s="18">
        <v>31.25</v>
      </c>
      <c r="Q126" s="17">
        <v>84</v>
      </c>
      <c r="R126" s="18"/>
      <c r="S126" s="17"/>
      <c r="T126" s="18">
        <v>56.612000000000002</v>
      </c>
      <c r="U126" s="17">
        <v>12900003</v>
      </c>
      <c r="V126" s="17" t="s">
        <v>442</v>
      </c>
      <c r="W126" s="17">
        <v>30105675</v>
      </c>
      <c r="X126" s="17" t="s">
        <v>443</v>
      </c>
      <c r="Y126" s="21" t="s">
        <v>40</v>
      </c>
      <c r="Z126" s="19" t="s">
        <v>444</v>
      </c>
      <c r="AA126" s="3"/>
      <c r="AC126" s="3"/>
      <c r="AD126" s="3"/>
      <c r="AE126" s="3"/>
    </row>
    <row r="127" spans="1:31" ht="30" customHeight="1" x14ac:dyDescent="0.25">
      <c r="A127" s="12">
        <v>125</v>
      </c>
      <c r="B127" s="13">
        <v>4173</v>
      </c>
      <c r="C127" s="14">
        <v>2130102110015130</v>
      </c>
      <c r="D127" s="15" t="s">
        <v>445</v>
      </c>
      <c r="E127" s="16" t="s">
        <v>446</v>
      </c>
      <c r="F127" s="17">
        <v>3.82</v>
      </c>
      <c r="G127" s="17" t="s">
        <v>32</v>
      </c>
      <c r="H127" s="17">
        <v>90</v>
      </c>
      <c r="I127" s="17">
        <v>115</v>
      </c>
      <c r="J127" s="17">
        <v>166</v>
      </c>
      <c r="K127" s="17">
        <f>SUM(Table1[[#This Row],[TWK]:[TKP]])</f>
        <v>371</v>
      </c>
      <c r="L127" s="17"/>
      <c r="M127" s="17">
        <v>75</v>
      </c>
      <c r="N127" s="17">
        <v>25</v>
      </c>
      <c r="O127" s="17">
        <v>65</v>
      </c>
      <c r="P127" s="18">
        <v>75</v>
      </c>
      <c r="Q127" s="17">
        <v>40</v>
      </c>
      <c r="R127" s="18"/>
      <c r="S127" s="17"/>
      <c r="T127" s="18">
        <v>64.031999999999996</v>
      </c>
      <c r="U127" s="17">
        <v>12900003</v>
      </c>
      <c r="V127" s="17" t="s">
        <v>442</v>
      </c>
      <c r="W127" s="17">
        <v>30101723</v>
      </c>
      <c r="X127" s="21" t="s">
        <v>447</v>
      </c>
      <c r="Y127" s="21" t="s">
        <v>35</v>
      </c>
      <c r="Z127" s="19" t="s">
        <v>444</v>
      </c>
      <c r="AA127" s="3"/>
      <c r="AC127" s="3"/>
      <c r="AD127" s="3"/>
      <c r="AE127" s="3"/>
    </row>
    <row r="128" spans="1:31" ht="30" customHeight="1" x14ac:dyDescent="0.25">
      <c r="A128" s="12">
        <v>126</v>
      </c>
      <c r="B128" s="13">
        <v>4203</v>
      </c>
      <c r="C128" s="14">
        <v>2130102110039100</v>
      </c>
      <c r="D128" s="15" t="s">
        <v>448</v>
      </c>
      <c r="E128" s="16" t="s">
        <v>449</v>
      </c>
      <c r="F128" s="17">
        <v>3.49</v>
      </c>
      <c r="G128" s="17" t="s">
        <v>32</v>
      </c>
      <c r="H128" s="17">
        <v>115</v>
      </c>
      <c r="I128" s="17">
        <v>120</v>
      </c>
      <c r="J128" s="17">
        <v>202</v>
      </c>
      <c r="K128" s="17">
        <f>SUM(Table1[[#This Row],[TWK]:[TKP]])</f>
        <v>437</v>
      </c>
      <c r="L128" s="17"/>
      <c r="M128" s="17">
        <v>55</v>
      </c>
      <c r="N128" s="17">
        <v>50</v>
      </c>
      <c r="O128" s="17">
        <v>85</v>
      </c>
      <c r="P128" s="18">
        <v>55.625</v>
      </c>
      <c r="Q128" s="17">
        <v>88</v>
      </c>
      <c r="R128" s="18">
        <v>96</v>
      </c>
      <c r="S128" s="17"/>
      <c r="T128" s="18">
        <v>75.626999999999995</v>
      </c>
      <c r="U128" s="17">
        <v>13700005</v>
      </c>
      <c r="V128" s="17" t="s">
        <v>450</v>
      </c>
      <c r="W128" s="17">
        <v>30101271</v>
      </c>
      <c r="X128" s="21" t="s">
        <v>451</v>
      </c>
      <c r="Y128" s="21" t="s">
        <v>35</v>
      </c>
      <c r="Z128" s="19" t="s">
        <v>452</v>
      </c>
      <c r="AA128" s="3"/>
      <c r="AC128" s="3"/>
      <c r="AD128" s="3"/>
      <c r="AE128" s="3"/>
    </row>
    <row r="129" spans="1:31" ht="30" customHeight="1" x14ac:dyDescent="0.25">
      <c r="A129" s="12">
        <v>127</v>
      </c>
      <c r="B129" s="13">
        <v>4206</v>
      </c>
      <c r="C129" s="14">
        <v>2130102110016310</v>
      </c>
      <c r="D129" s="15" t="s">
        <v>453</v>
      </c>
      <c r="E129" s="20">
        <v>35313</v>
      </c>
      <c r="F129" s="17">
        <v>3.81</v>
      </c>
      <c r="G129" s="17" t="s">
        <v>32</v>
      </c>
      <c r="H129" s="17">
        <v>90</v>
      </c>
      <c r="I129" s="17">
        <v>125</v>
      </c>
      <c r="J129" s="17">
        <v>170</v>
      </c>
      <c r="K129" s="17">
        <f>SUM(Table1[[#This Row],[TWK]:[TKP]])</f>
        <v>385</v>
      </c>
      <c r="L129" s="17"/>
      <c r="M129" s="17">
        <v>50</v>
      </c>
      <c r="N129" s="17">
        <v>15</v>
      </c>
      <c r="O129" s="17">
        <v>70</v>
      </c>
      <c r="P129" s="18">
        <v>67.5</v>
      </c>
      <c r="Q129" s="17">
        <v>96</v>
      </c>
      <c r="R129" s="18"/>
      <c r="S129" s="17"/>
      <c r="T129" s="18">
        <v>66.790000000000006</v>
      </c>
      <c r="U129" s="17">
        <v>4088345</v>
      </c>
      <c r="V129" s="17" t="s">
        <v>454</v>
      </c>
      <c r="W129" s="17">
        <v>30102804</v>
      </c>
      <c r="X129" s="17" t="s">
        <v>455</v>
      </c>
      <c r="Y129" s="21" t="s">
        <v>40</v>
      </c>
      <c r="Z129" s="19" t="s">
        <v>456</v>
      </c>
      <c r="AA129" s="3"/>
      <c r="AC129" s="3"/>
      <c r="AD129" s="3"/>
      <c r="AE129" s="3"/>
    </row>
    <row r="130" spans="1:31" ht="30" customHeight="1" x14ac:dyDescent="0.25">
      <c r="A130" s="12">
        <v>128</v>
      </c>
      <c r="B130" s="13">
        <v>4207</v>
      </c>
      <c r="C130" s="14">
        <v>2130102110007200</v>
      </c>
      <c r="D130" s="15" t="s">
        <v>457</v>
      </c>
      <c r="E130" s="20">
        <v>34979</v>
      </c>
      <c r="F130" s="17">
        <v>3.35</v>
      </c>
      <c r="G130" s="17" t="s">
        <v>32</v>
      </c>
      <c r="H130" s="17">
        <v>75</v>
      </c>
      <c r="I130" s="17">
        <v>95</v>
      </c>
      <c r="J130" s="17">
        <v>179</v>
      </c>
      <c r="K130" s="17">
        <f>SUM(Table1[[#This Row],[TWK]:[TKP]])</f>
        <v>349</v>
      </c>
      <c r="L130" s="17"/>
      <c r="M130" s="17">
        <v>50</v>
      </c>
      <c r="N130" s="17">
        <v>10</v>
      </c>
      <c r="O130" s="17">
        <v>80</v>
      </c>
      <c r="P130" s="18">
        <v>70.625</v>
      </c>
      <c r="Q130" s="17">
        <v>90</v>
      </c>
      <c r="R130" s="18"/>
      <c r="S130" s="17"/>
      <c r="T130" s="18">
        <v>65.694999999999993</v>
      </c>
      <c r="U130" s="17">
        <v>4088345</v>
      </c>
      <c r="V130" s="17" t="s">
        <v>454</v>
      </c>
      <c r="W130" s="17">
        <v>30102804</v>
      </c>
      <c r="X130" s="17" t="s">
        <v>455</v>
      </c>
      <c r="Y130" s="21" t="s">
        <v>40</v>
      </c>
      <c r="Z130" s="19" t="s">
        <v>456</v>
      </c>
      <c r="AA130" s="3"/>
      <c r="AC130" s="3"/>
      <c r="AD130" s="3"/>
      <c r="AE130" s="3"/>
    </row>
    <row r="131" spans="1:31" ht="30" customHeight="1" x14ac:dyDescent="0.25">
      <c r="A131" s="12">
        <v>129</v>
      </c>
      <c r="B131" s="13">
        <v>4217</v>
      </c>
      <c r="C131" s="14">
        <v>2130102120000450</v>
      </c>
      <c r="D131" s="15" t="s">
        <v>458</v>
      </c>
      <c r="E131" s="16" t="s">
        <v>459</v>
      </c>
      <c r="F131" s="17">
        <v>3.25</v>
      </c>
      <c r="G131" s="17" t="s">
        <v>32</v>
      </c>
      <c r="H131" s="17">
        <v>75</v>
      </c>
      <c r="I131" s="17">
        <v>100</v>
      </c>
      <c r="J131" s="17">
        <v>186</v>
      </c>
      <c r="K131" s="17">
        <f>SUM(Table1[[#This Row],[TWK]:[TKP]])</f>
        <v>361</v>
      </c>
      <c r="L131" s="17"/>
      <c r="M131" s="17">
        <v>50</v>
      </c>
      <c r="N131" s="17">
        <v>10</v>
      </c>
      <c r="O131" s="17">
        <v>85</v>
      </c>
      <c r="P131" s="18">
        <v>70.625</v>
      </c>
      <c r="Q131" s="17">
        <v>40</v>
      </c>
      <c r="R131" s="18"/>
      <c r="S131" s="17"/>
      <c r="T131" s="18">
        <v>62.966999999999999</v>
      </c>
      <c r="U131" s="17">
        <v>4088345</v>
      </c>
      <c r="V131" s="17" t="s">
        <v>454</v>
      </c>
      <c r="W131" s="17">
        <v>30106242</v>
      </c>
      <c r="X131" s="17" t="s">
        <v>460</v>
      </c>
      <c r="Y131" s="21" t="s">
        <v>35</v>
      </c>
      <c r="Z131" s="19" t="s">
        <v>280</v>
      </c>
      <c r="AA131" s="3"/>
      <c r="AC131" s="3"/>
      <c r="AD131" s="3"/>
      <c r="AE131" s="3"/>
    </row>
    <row r="132" spans="1:31" ht="30" customHeight="1" x14ac:dyDescent="0.25">
      <c r="A132" s="12">
        <v>130</v>
      </c>
      <c r="B132" s="13">
        <v>4234</v>
      </c>
      <c r="C132" s="14">
        <v>2130102120010550</v>
      </c>
      <c r="D132" s="15" t="s">
        <v>461</v>
      </c>
      <c r="E132" s="16" t="s">
        <v>462</v>
      </c>
      <c r="F132" s="17">
        <v>3.33</v>
      </c>
      <c r="G132" s="17" t="s">
        <v>32</v>
      </c>
      <c r="H132" s="17">
        <v>80</v>
      </c>
      <c r="I132" s="17">
        <v>90</v>
      </c>
      <c r="J132" s="17">
        <v>178</v>
      </c>
      <c r="K132" s="17">
        <f>SUM(Table1[[#This Row],[TWK]:[TKP]])</f>
        <v>348</v>
      </c>
      <c r="L132" s="17">
        <v>35</v>
      </c>
      <c r="M132" s="17"/>
      <c r="N132" s="17">
        <v>10</v>
      </c>
      <c r="O132" s="17">
        <v>80</v>
      </c>
      <c r="P132" s="18">
        <v>78.75</v>
      </c>
      <c r="Q132" s="17">
        <v>76</v>
      </c>
      <c r="R132" s="18"/>
      <c r="S132" s="17">
        <v>80</v>
      </c>
      <c r="T132" s="18">
        <v>63.716999999999999</v>
      </c>
      <c r="U132" s="17" t="s">
        <v>463</v>
      </c>
      <c r="V132" s="17" t="s">
        <v>464</v>
      </c>
      <c r="W132" s="17">
        <v>30103474</v>
      </c>
      <c r="X132" s="21" t="s">
        <v>465</v>
      </c>
      <c r="Y132" s="21" t="s">
        <v>394</v>
      </c>
      <c r="Z132" s="19" t="s">
        <v>466</v>
      </c>
      <c r="AA132" s="3"/>
      <c r="AC132" s="3"/>
      <c r="AD132" s="3"/>
      <c r="AE132" s="3"/>
    </row>
    <row r="133" spans="1:31" ht="30" customHeight="1" x14ac:dyDescent="0.25">
      <c r="A133" s="12">
        <v>131</v>
      </c>
      <c r="B133" s="13">
        <v>4235</v>
      </c>
      <c r="C133" s="14">
        <v>2130102120033260</v>
      </c>
      <c r="D133" s="15" t="s">
        <v>467</v>
      </c>
      <c r="E133" s="20">
        <v>34464</v>
      </c>
      <c r="F133" s="17">
        <v>3.91</v>
      </c>
      <c r="G133" s="17" t="s">
        <v>32</v>
      </c>
      <c r="H133" s="17">
        <v>75</v>
      </c>
      <c r="I133" s="17">
        <v>80</v>
      </c>
      <c r="J133" s="17">
        <v>172</v>
      </c>
      <c r="K133" s="17">
        <f>SUM(Table1[[#This Row],[TWK]:[TKP]])</f>
        <v>327</v>
      </c>
      <c r="L133" s="17">
        <v>50</v>
      </c>
      <c r="M133" s="17"/>
      <c r="N133" s="17">
        <v>10</v>
      </c>
      <c r="O133" s="17">
        <v>70</v>
      </c>
      <c r="P133" s="18">
        <v>78.125</v>
      </c>
      <c r="Q133" s="17">
        <v>84</v>
      </c>
      <c r="R133" s="18"/>
      <c r="S133" s="17">
        <v>78</v>
      </c>
      <c r="T133" s="18">
        <v>62.552999999999997</v>
      </c>
      <c r="U133" s="17" t="s">
        <v>463</v>
      </c>
      <c r="V133" s="17" t="s">
        <v>464</v>
      </c>
      <c r="W133" s="17">
        <v>30103474</v>
      </c>
      <c r="X133" s="21" t="s">
        <v>465</v>
      </c>
      <c r="Y133" s="21" t="s">
        <v>394</v>
      </c>
      <c r="Z133" s="19" t="s">
        <v>466</v>
      </c>
      <c r="AA133" s="3"/>
      <c r="AC133" s="3"/>
      <c r="AD133" s="3"/>
      <c r="AE133" s="3"/>
    </row>
    <row r="134" spans="1:31" ht="30" customHeight="1" x14ac:dyDescent="0.25">
      <c r="A134" s="12">
        <v>132</v>
      </c>
      <c r="B134" s="13">
        <v>4267</v>
      </c>
      <c r="C134" s="14">
        <v>2130102120029890</v>
      </c>
      <c r="D134" s="15" t="s">
        <v>468</v>
      </c>
      <c r="E134" s="16" t="s">
        <v>469</v>
      </c>
      <c r="F134" s="17">
        <v>3.83</v>
      </c>
      <c r="G134" s="17" t="s">
        <v>32</v>
      </c>
      <c r="H134" s="17">
        <v>100</v>
      </c>
      <c r="I134" s="17">
        <v>115</v>
      </c>
      <c r="J134" s="17">
        <v>180</v>
      </c>
      <c r="K134" s="17">
        <f>SUM(Table1[[#This Row],[TWK]:[TKP]])</f>
        <v>395</v>
      </c>
      <c r="L134" s="17">
        <v>45</v>
      </c>
      <c r="M134" s="17"/>
      <c r="N134" s="17">
        <v>15</v>
      </c>
      <c r="O134" s="17">
        <v>80</v>
      </c>
      <c r="P134" s="18">
        <v>73.75</v>
      </c>
      <c r="Q134" s="17">
        <v>88</v>
      </c>
      <c r="R134" s="18"/>
      <c r="S134" s="17">
        <v>92</v>
      </c>
      <c r="T134" s="18">
        <v>70.614999999999995</v>
      </c>
      <c r="U134" s="17" t="s">
        <v>463</v>
      </c>
      <c r="V134" s="17" t="s">
        <v>464</v>
      </c>
      <c r="W134" s="17">
        <v>30105580</v>
      </c>
      <c r="X134" s="17" t="s">
        <v>470</v>
      </c>
      <c r="Y134" s="21" t="s">
        <v>35</v>
      </c>
      <c r="Z134" s="19" t="s">
        <v>471</v>
      </c>
      <c r="AA134" s="3"/>
      <c r="AC134" s="3"/>
      <c r="AD134" s="3"/>
      <c r="AE134" s="3"/>
    </row>
    <row r="135" spans="1:31" ht="30" customHeight="1" x14ac:dyDescent="0.25">
      <c r="A135" s="12">
        <v>133</v>
      </c>
      <c r="B135" s="13">
        <v>4333</v>
      </c>
      <c r="C135" s="14">
        <v>2130102410000030</v>
      </c>
      <c r="D135" s="15" t="s">
        <v>472</v>
      </c>
      <c r="E135" s="16" t="s">
        <v>473</v>
      </c>
      <c r="F135" s="17">
        <v>3.73</v>
      </c>
      <c r="G135" s="17" t="s">
        <v>32</v>
      </c>
      <c r="H135" s="17">
        <v>90</v>
      </c>
      <c r="I135" s="17">
        <v>95</v>
      </c>
      <c r="J135" s="17">
        <v>183</v>
      </c>
      <c r="K135" s="17">
        <f>SUM(Table1[[#This Row],[TWK]:[TKP]])</f>
        <v>368</v>
      </c>
      <c r="L135" s="17">
        <v>25</v>
      </c>
      <c r="M135" s="17"/>
      <c r="N135" s="17">
        <v>45</v>
      </c>
      <c r="O135" s="17">
        <v>70</v>
      </c>
      <c r="P135" s="18">
        <v>58.75</v>
      </c>
      <c r="Q135" s="17">
        <v>34</v>
      </c>
      <c r="R135" s="18"/>
      <c r="S135" s="17">
        <v>30</v>
      </c>
      <c r="T135" s="18">
        <v>53.682000000000002</v>
      </c>
      <c r="U135" s="17" t="s">
        <v>463</v>
      </c>
      <c r="V135" s="17" t="s">
        <v>464</v>
      </c>
      <c r="W135" s="17">
        <v>30103292</v>
      </c>
      <c r="X135" s="21" t="s">
        <v>474</v>
      </c>
      <c r="Y135" s="21" t="s">
        <v>475</v>
      </c>
      <c r="Z135" s="19" t="s">
        <v>476</v>
      </c>
      <c r="AA135" s="3"/>
      <c r="AC135" s="3"/>
      <c r="AD135" s="3"/>
      <c r="AE135" s="3"/>
    </row>
    <row r="136" spans="1:31" ht="30" customHeight="1" x14ac:dyDescent="0.25">
      <c r="A136" s="12">
        <v>134</v>
      </c>
      <c r="B136" s="13">
        <v>4335</v>
      </c>
      <c r="C136" s="14">
        <v>2130102110009440</v>
      </c>
      <c r="D136" s="15" t="s">
        <v>477</v>
      </c>
      <c r="E136" s="20">
        <v>33644</v>
      </c>
      <c r="F136" s="17">
        <v>3.78</v>
      </c>
      <c r="G136" s="17" t="s">
        <v>32</v>
      </c>
      <c r="H136" s="17">
        <v>95</v>
      </c>
      <c r="I136" s="17">
        <v>120</v>
      </c>
      <c r="J136" s="17">
        <v>193</v>
      </c>
      <c r="K136" s="17">
        <f>SUM(Table1[[#This Row],[TWK]:[TKP]])</f>
        <v>408</v>
      </c>
      <c r="L136" s="17">
        <v>20</v>
      </c>
      <c r="M136" s="17"/>
      <c r="N136" s="17">
        <v>35</v>
      </c>
      <c r="O136" s="17">
        <v>65</v>
      </c>
      <c r="P136" s="18">
        <v>23.75</v>
      </c>
      <c r="Q136" s="17">
        <v>82</v>
      </c>
      <c r="R136" s="18"/>
      <c r="S136" s="17">
        <v>62</v>
      </c>
      <c r="T136" s="18">
        <v>61.241</v>
      </c>
      <c r="U136" s="17" t="s">
        <v>463</v>
      </c>
      <c r="V136" s="17" t="s">
        <v>464</v>
      </c>
      <c r="W136" s="17">
        <v>30104171</v>
      </c>
      <c r="X136" s="17" t="s">
        <v>478</v>
      </c>
      <c r="Y136" s="21" t="s">
        <v>35</v>
      </c>
      <c r="Z136" s="19" t="s">
        <v>479</v>
      </c>
      <c r="AA136" s="3"/>
      <c r="AC136" s="3"/>
      <c r="AD136" s="3"/>
      <c r="AE136" s="3"/>
    </row>
    <row r="137" spans="1:31" ht="30" customHeight="1" x14ac:dyDescent="0.25">
      <c r="A137" s="12">
        <v>135</v>
      </c>
      <c r="B137" s="13">
        <v>4387</v>
      </c>
      <c r="C137" s="14">
        <v>2130102120007200</v>
      </c>
      <c r="D137" s="15" t="s">
        <v>480</v>
      </c>
      <c r="E137" s="16" t="s">
        <v>481</v>
      </c>
      <c r="F137" s="17">
        <v>3.93</v>
      </c>
      <c r="G137" s="17" t="s">
        <v>32</v>
      </c>
      <c r="H137" s="17">
        <v>85</v>
      </c>
      <c r="I137" s="17">
        <v>120</v>
      </c>
      <c r="J137" s="17">
        <v>187</v>
      </c>
      <c r="K137" s="17">
        <f>SUM(Table1[[#This Row],[TWK]:[TKP]])</f>
        <v>392</v>
      </c>
      <c r="L137" s="17">
        <v>20</v>
      </c>
      <c r="M137" s="17"/>
      <c r="N137" s="17">
        <v>35</v>
      </c>
      <c r="O137" s="17">
        <v>85</v>
      </c>
      <c r="P137" s="18">
        <v>38.125</v>
      </c>
      <c r="Q137" s="17">
        <v>98</v>
      </c>
      <c r="R137" s="18"/>
      <c r="S137" s="17">
        <v>84</v>
      </c>
      <c r="T137" s="18">
        <v>68.33</v>
      </c>
      <c r="U137" s="17" t="s">
        <v>463</v>
      </c>
      <c r="V137" s="17" t="s">
        <v>464</v>
      </c>
      <c r="W137" s="17">
        <v>30105552</v>
      </c>
      <c r="X137" s="21" t="s">
        <v>482</v>
      </c>
      <c r="Y137" s="21" t="s">
        <v>40</v>
      </c>
      <c r="Z137" s="19" t="s">
        <v>483</v>
      </c>
      <c r="AA137" s="3"/>
      <c r="AC137" s="3"/>
      <c r="AD137" s="3"/>
      <c r="AE137" s="3"/>
    </row>
    <row r="138" spans="1:31" ht="30" customHeight="1" x14ac:dyDescent="0.25">
      <c r="A138" s="12">
        <v>136</v>
      </c>
      <c r="B138" s="13">
        <v>4389</v>
      </c>
      <c r="C138" s="14">
        <v>2130102120057490</v>
      </c>
      <c r="D138" s="15" t="s">
        <v>484</v>
      </c>
      <c r="E138" s="16" t="s">
        <v>485</v>
      </c>
      <c r="F138" s="17">
        <v>3.66</v>
      </c>
      <c r="G138" s="17" t="s">
        <v>32</v>
      </c>
      <c r="H138" s="17">
        <v>115</v>
      </c>
      <c r="I138" s="17">
        <v>125</v>
      </c>
      <c r="J138" s="17">
        <v>197</v>
      </c>
      <c r="K138" s="17">
        <f>SUM(Table1[[#This Row],[TWK]:[TKP]])</f>
        <v>437</v>
      </c>
      <c r="L138" s="17">
        <v>45</v>
      </c>
      <c r="M138" s="17"/>
      <c r="N138" s="17">
        <v>15</v>
      </c>
      <c r="O138" s="17">
        <v>65</v>
      </c>
      <c r="P138" s="18">
        <v>83.125</v>
      </c>
      <c r="Q138" s="17">
        <v>74</v>
      </c>
      <c r="R138" s="18"/>
      <c r="S138" s="17">
        <v>94</v>
      </c>
      <c r="T138" s="18">
        <v>71.272999999999996</v>
      </c>
      <c r="U138" s="17" t="s">
        <v>463</v>
      </c>
      <c r="V138" s="17" t="s">
        <v>464</v>
      </c>
      <c r="W138" s="17">
        <v>30102200</v>
      </c>
      <c r="X138" s="17" t="s">
        <v>486</v>
      </c>
      <c r="Y138" s="21" t="s">
        <v>35</v>
      </c>
      <c r="Z138" s="19" t="s">
        <v>487</v>
      </c>
      <c r="AA138" s="3"/>
      <c r="AC138" s="3"/>
      <c r="AD138" s="3"/>
      <c r="AE138" s="3"/>
    </row>
    <row r="139" spans="1:31" ht="30" customHeight="1" x14ac:dyDescent="0.25">
      <c r="A139" s="12">
        <v>137</v>
      </c>
      <c r="B139" s="13">
        <v>4463</v>
      </c>
      <c r="C139" s="14">
        <v>2130102110001960</v>
      </c>
      <c r="D139" s="15" t="s">
        <v>488</v>
      </c>
      <c r="E139" s="16" t="s">
        <v>489</v>
      </c>
      <c r="F139" s="17">
        <v>3.53</v>
      </c>
      <c r="G139" s="17" t="s">
        <v>32</v>
      </c>
      <c r="H139" s="17">
        <v>100</v>
      </c>
      <c r="I139" s="17">
        <v>90</v>
      </c>
      <c r="J139" s="17">
        <v>196</v>
      </c>
      <c r="K139" s="17">
        <f>SUM(Table1[[#This Row],[TWK]:[TKP]])</f>
        <v>386</v>
      </c>
      <c r="L139" s="17">
        <v>30</v>
      </c>
      <c r="M139" s="17"/>
      <c r="N139" s="17">
        <v>15</v>
      </c>
      <c r="O139" s="17">
        <v>75</v>
      </c>
      <c r="P139" s="18">
        <v>88.125</v>
      </c>
      <c r="Q139" s="17">
        <v>82</v>
      </c>
      <c r="R139" s="18"/>
      <c r="S139" s="17">
        <v>72</v>
      </c>
      <c r="T139" s="18">
        <v>66.634</v>
      </c>
      <c r="U139" s="17" t="s">
        <v>463</v>
      </c>
      <c r="V139" s="17" t="s">
        <v>464</v>
      </c>
      <c r="W139" s="17">
        <v>30104770</v>
      </c>
      <c r="X139" s="21" t="s">
        <v>490</v>
      </c>
      <c r="Y139" s="21" t="s">
        <v>92</v>
      </c>
      <c r="Z139" s="19" t="s">
        <v>491</v>
      </c>
      <c r="AA139" s="3"/>
      <c r="AC139" s="3"/>
      <c r="AD139" s="3"/>
      <c r="AE139" s="3"/>
    </row>
    <row r="140" spans="1:31" ht="30" customHeight="1" x14ac:dyDescent="0.25">
      <c r="A140" s="12">
        <v>138</v>
      </c>
      <c r="B140" s="13">
        <v>4464</v>
      </c>
      <c r="C140" s="14">
        <v>2130102110015200</v>
      </c>
      <c r="D140" s="15" t="s">
        <v>492</v>
      </c>
      <c r="E140" s="16" t="s">
        <v>493</v>
      </c>
      <c r="F140" s="17">
        <v>3.45</v>
      </c>
      <c r="G140" s="17" t="s">
        <v>32</v>
      </c>
      <c r="H140" s="17">
        <v>90</v>
      </c>
      <c r="I140" s="17">
        <v>80</v>
      </c>
      <c r="J140" s="17">
        <v>178</v>
      </c>
      <c r="K140" s="17">
        <f>SUM(Table1[[#This Row],[TWK]:[TKP]])</f>
        <v>348</v>
      </c>
      <c r="L140" s="17">
        <v>50</v>
      </c>
      <c r="M140" s="17"/>
      <c r="N140" s="17">
        <v>15</v>
      </c>
      <c r="O140" s="17">
        <v>70</v>
      </c>
      <c r="P140" s="18">
        <v>65.625</v>
      </c>
      <c r="Q140" s="17">
        <v>96</v>
      </c>
      <c r="R140" s="18"/>
      <c r="S140" s="17">
        <v>88</v>
      </c>
      <c r="T140" s="18">
        <v>66.045000000000002</v>
      </c>
      <c r="U140" s="17" t="s">
        <v>463</v>
      </c>
      <c r="V140" s="17" t="s">
        <v>464</v>
      </c>
      <c r="W140" s="17">
        <v>30104770</v>
      </c>
      <c r="X140" s="21" t="s">
        <v>490</v>
      </c>
      <c r="Y140" s="21" t="s">
        <v>92</v>
      </c>
      <c r="Z140" s="19" t="s">
        <v>491</v>
      </c>
      <c r="AA140" s="3"/>
      <c r="AC140" s="3"/>
      <c r="AD140" s="3"/>
      <c r="AE140" s="3"/>
    </row>
    <row r="141" spans="1:31" ht="30" customHeight="1" x14ac:dyDescent="0.25">
      <c r="A141" s="12">
        <v>139</v>
      </c>
      <c r="B141" s="13">
        <v>4464</v>
      </c>
      <c r="C141" s="14">
        <v>2130102120000980</v>
      </c>
      <c r="D141" s="15" t="s">
        <v>494</v>
      </c>
      <c r="E141" s="16" t="s">
        <v>495</v>
      </c>
      <c r="F141" s="17">
        <v>3.35</v>
      </c>
      <c r="G141" s="17" t="s">
        <v>32</v>
      </c>
      <c r="H141" s="17">
        <v>80</v>
      </c>
      <c r="I141" s="17">
        <v>95</v>
      </c>
      <c r="J141" s="17">
        <v>184</v>
      </c>
      <c r="K141" s="17">
        <f>SUM(Table1[[#This Row],[TWK]:[TKP]])</f>
        <v>359</v>
      </c>
      <c r="L141" s="17">
        <v>55</v>
      </c>
      <c r="M141" s="17"/>
      <c r="N141" s="17">
        <v>25</v>
      </c>
      <c r="O141" s="17">
        <v>65</v>
      </c>
      <c r="P141" s="18">
        <v>53.125</v>
      </c>
      <c r="Q141" s="17">
        <v>92</v>
      </c>
      <c r="R141" s="18"/>
      <c r="S141" s="17">
        <v>84</v>
      </c>
      <c r="T141" s="18">
        <v>65.36</v>
      </c>
      <c r="U141" s="17" t="s">
        <v>463</v>
      </c>
      <c r="V141" s="17" t="s">
        <v>464</v>
      </c>
      <c r="W141" s="17">
        <v>30104770</v>
      </c>
      <c r="X141" s="21" t="s">
        <v>490</v>
      </c>
      <c r="Y141" s="21" t="s">
        <v>92</v>
      </c>
      <c r="Z141" s="19" t="s">
        <v>491</v>
      </c>
      <c r="AA141" s="3"/>
      <c r="AC141" s="3"/>
      <c r="AD141" s="3"/>
      <c r="AE141" s="3"/>
    </row>
    <row r="142" spans="1:31" ht="30" customHeight="1" x14ac:dyDescent="0.25">
      <c r="A142" s="12">
        <v>140</v>
      </c>
      <c r="B142" s="13">
        <v>4465</v>
      </c>
      <c r="C142" s="14">
        <v>2130102110006040</v>
      </c>
      <c r="D142" s="15" t="s">
        <v>496</v>
      </c>
      <c r="E142" s="16" t="s">
        <v>497</v>
      </c>
      <c r="F142" s="17">
        <v>3.36</v>
      </c>
      <c r="G142" s="17" t="s">
        <v>32</v>
      </c>
      <c r="H142" s="17">
        <v>110</v>
      </c>
      <c r="I142" s="17">
        <v>115</v>
      </c>
      <c r="J142" s="17">
        <v>167</v>
      </c>
      <c r="K142" s="17">
        <f>SUM(Table1[[#This Row],[TWK]:[TKP]])</f>
        <v>392</v>
      </c>
      <c r="L142" s="17">
        <v>55</v>
      </c>
      <c r="M142" s="17"/>
      <c r="N142" s="17">
        <v>50</v>
      </c>
      <c r="O142" s="17">
        <v>70</v>
      </c>
      <c r="P142" s="18">
        <v>32.5</v>
      </c>
      <c r="Q142" s="17">
        <v>76</v>
      </c>
      <c r="R142" s="18"/>
      <c r="S142" s="17">
        <v>68</v>
      </c>
      <c r="T142" s="18">
        <v>64.914000000000001</v>
      </c>
      <c r="U142" s="17" t="s">
        <v>463</v>
      </c>
      <c r="V142" s="17" t="s">
        <v>464</v>
      </c>
      <c r="W142" s="17">
        <v>30104770</v>
      </c>
      <c r="X142" s="21" t="s">
        <v>490</v>
      </c>
      <c r="Y142" s="21" t="s">
        <v>92</v>
      </c>
      <c r="Z142" s="19" t="s">
        <v>491</v>
      </c>
      <c r="AA142" s="3"/>
      <c r="AC142" s="3"/>
      <c r="AD142" s="3"/>
      <c r="AE142" s="3"/>
    </row>
    <row r="143" spans="1:31" ht="30" customHeight="1" x14ac:dyDescent="0.25">
      <c r="A143" s="12">
        <v>141</v>
      </c>
      <c r="B143" s="13">
        <v>4482</v>
      </c>
      <c r="C143" s="14">
        <v>2130102110000300</v>
      </c>
      <c r="D143" s="15" t="s">
        <v>498</v>
      </c>
      <c r="E143" s="16" t="s">
        <v>499</v>
      </c>
      <c r="F143" s="17">
        <v>3.38</v>
      </c>
      <c r="G143" s="17" t="s">
        <v>32</v>
      </c>
      <c r="H143" s="17">
        <v>75</v>
      </c>
      <c r="I143" s="17">
        <v>105</v>
      </c>
      <c r="J143" s="17">
        <v>179</v>
      </c>
      <c r="K143" s="17">
        <f>SUM(Table1[[#This Row],[TWK]:[TKP]])</f>
        <v>359</v>
      </c>
      <c r="L143" s="17">
        <v>40</v>
      </c>
      <c r="M143" s="17"/>
      <c r="N143" s="17">
        <v>10</v>
      </c>
      <c r="O143" s="17">
        <v>85</v>
      </c>
      <c r="P143" s="18">
        <v>80</v>
      </c>
      <c r="Q143" s="17">
        <v>80</v>
      </c>
      <c r="R143" s="18"/>
      <c r="S143" s="17">
        <v>82</v>
      </c>
      <c r="T143" s="18">
        <v>66.248999999999995</v>
      </c>
      <c r="U143" s="17" t="s">
        <v>463</v>
      </c>
      <c r="V143" s="17" t="s">
        <v>464</v>
      </c>
      <c r="W143" s="17">
        <v>30101705</v>
      </c>
      <c r="X143" s="17" t="s">
        <v>500</v>
      </c>
      <c r="Y143" s="21" t="s">
        <v>35</v>
      </c>
      <c r="Z143" s="19" t="s">
        <v>501</v>
      </c>
      <c r="AA143" s="3"/>
      <c r="AC143" s="3"/>
      <c r="AD143" s="3"/>
      <c r="AE143" s="3"/>
    </row>
    <row r="144" spans="1:31" ht="30" customHeight="1" x14ac:dyDescent="0.25">
      <c r="A144" s="12">
        <v>142</v>
      </c>
      <c r="B144" s="13">
        <v>4506</v>
      </c>
      <c r="C144" s="14">
        <v>2130102110001170</v>
      </c>
      <c r="D144" s="15" t="s">
        <v>502</v>
      </c>
      <c r="E144" s="16" t="s">
        <v>503</v>
      </c>
      <c r="F144" s="17">
        <v>3.18</v>
      </c>
      <c r="G144" s="17" t="s">
        <v>32</v>
      </c>
      <c r="H144" s="17">
        <v>80</v>
      </c>
      <c r="I144" s="17">
        <v>105</v>
      </c>
      <c r="J144" s="17">
        <v>172</v>
      </c>
      <c r="K144" s="17">
        <f>SUM(Table1[[#This Row],[TWK]:[TKP]])</f>
        <v>357</v>
      </c>
      <c r="L144" s="17">
        <v>30</v>
      </c>
      <c r="M144" s="17"/>
      <c r="N144" s="17">
        <v>15</v>
      </c>
      <c r="O144" s="17">
        <v>55</v>
      </c>
      <c r="P144" s="18">
        <v>76.875</v>
      </c>
      <c r="Q144" s="17">
        <v>100</v>
      </c>
      <c r="R144" s="18"/>
      <c r="S144" s="17">
        <v>100</v>
      </c>
      <c r="T144" s="18">
        <v>66.632999999999996</v>
      </c>
      <c r="U144" s="17" t="s">
        <v>463</v>
      </c>
      <c r="V144" s="17" t="s">
        <v>464</v>
      </c>
      <c r="W144" s="17">
        <v>30103468</v>
      </c>
      <c r="X144" s="21" t="s">
        <v>504</v>
      </c>
      <c r="Y144" s="21" t="s">
        <v>64</v>
      </c>
      <c r="Z144" s="19" t="s">
        <v>505</v>
      </c>
      <c r="AA144" s="3"/>
      <c r="AC144" s="3"/>
      <c r="AD144" s="3"/>
      <c r="AE144" s="3"/>
    </row>
    <row r="145" spans="1:31" ht="30" customHeight="1" x14ac:dyDescent="0.25">
      <c r="A145" s="12">
        <v>143</v>
      </c>
      <c r="B145" s="13">
        <v>4526</v>
      </c>
      <c r="C145" s="14">
        <v>2130102120047690</v>
      </c>
      <c r="D145" s="15" t="s">
        <v>506</v>
      </c>
      <c r="E145" s="20">
        <v>32916</v>
      </c>
      <c r="F145" s="17">
        <v>3.97</v>
      </c>
      <c r="G145" s="17" t="s">
        <v>32</v>
      </c>
      <c r="H145" s="17">
        <v>90</v>
      </c>
      <c r="I145" s="17">
        <v>115</v>
      </c>
      <c r="J145" s="17">
        <v>195</v>
      </c>
      <c r="K145" s="17">
        <f>SUM(Table1[[#This Row],[TWK]:[TKP]])</f>
        <v>400</v>
      </c>
      <c r="L145" s="17">
        <v>15</v>
      </c>
      <c r="M145" s="17"/>
      <c r="N145" s="17">
        <v>25</v>
      </c>
      <c r="O145" s="17">
        <v>85</v>
      </c>
      <c r="P145" s="18">
        <v>53.125</v>
      </c>
      <c r="Q145" s="17">
        <v>88</v>
      </c>
      <c r="R145" s="18"/>
      <c r="S145" s="17">
        <v>54</v>
      </c>
      <c r="T145" s="18">
        <v>64.262</v>
      </c>
      <c r="U145" s="17" t="s">
        <v>463</v>
      </c>
      <c r="V145" s="17" t="s">
        <v>464</v>
      </c>
      <c r="W145" s="17">
        <v>30101746</v>
      </c>
      <c r="X145" s="17" t="s">
        <v>507</v>
      </c>
      <c r="Y145" s="21" t="s">
        <v>40</v>
      </c>
      <c r="Z145" s="19" t="s">
        <v>508</v>
      </c>
      <c r="AA145" s="3"/>
      <c r="AC145" s="3"/>
      <c r="AD145" s="3"/>
      <c r="AE145" s="3"/>
    </row>
    <row r="146" spans="1:31" ht="30" customHeight="1" x14ac:dyDescent="0.25">
      <c r="A146" s="12">
        <v>144</v>
      </c>
      <c r="B146" s="13">
        <v>4527</v>
      </c>
      <c r="C146" s="14">
        <v>2130102110009460</v>
      </c>
      <c r="D146" s="15" t="s">
        <v>509</v>
      </c>
      <c r="E146" s="16" t="s">
        <v>510</v>
      </c>
      <c r="F146" s="17">
        <v>3.54</v>
      </c>
      <c r="G146" s="17" t="s">
        <v>32</v>
      </c>
      <c r="H146" s="17">
        <v>85</v>
      </c>
      <c r="I146" s="17">
        <v>115</v>
      </c>
      <c r="J146" s="17">
        <v>185</v>
      </c>
      <c r="K146" s="17">
        <f>SUM(Table1[[#This Row],[TWK]:[TKP]])</f>
        <v>385</v>
      </c>
      <c r="L146" s="17">
        <v>40</v>
      </c>
      <c r="M146" s="17"/>
      <c r="N146" s="17">
        <v>15</v>
      </c>
      <c r="O146" s="17">
        <v>65</v>
      </c>
      <c r="P146" s="18">
        <v>78.75</v>
      </c>
      <c r="Q146" s="17">
        <v>90</v>
      </c>
      <c r="R146" s="18"/>
      <c r="S146" s="17">
        <v>56</v>
      </c>
      <c r="T146" s="18">
        <v>64.158000000000001</v>
      </c>
      <c r="U146" s="17" t="s">
        <v>463</v>
      </c>
      <c r="V146" s="17" t="s">
        <v>464</v>
      </c>
      <c r="W146" s="17">
        <v>30101746</v>
      </c>
      <c r="X146" s="17" t="s">
        <v>507</v>
      </c>
      <c r="Y146" s="21" t="s">
        <v>40</v>
      </c>
      <c r="Z146" s="19" t="s">
        <v>508</v>
      </c>
      <c r="AA146" s="3"/>
      <c r="AC146" s="3"/>
      <c r="AD146" s="3"/>
      <c r="AE146" s="3"/>
    </row>
    <row r="147" spans="1:31" ht="30" customHeight="1" x14ac:dyDescent="0.25">
      <c r="A147" s="12">
        <v>145</v>
      </c>
      <c r="B147" s="13">
        <v>4558</v>
      </c>
      <c r="C147" s="14">
        <v>2130102110020680</v>
      </c>
      <c r="D147" s="15" t="s">
        <v>511</v>
      </c>
      <c r="E147" s="16" t="s">
        <v>512</v>
      </c>
      <c r="F147" s="17">
        <v>3.51</v>
      </c>
      <c r="G147" s="17" t="s">
        <v>32</v>
      </c>
      <c r="H147" s="17">
        <v>90</v>
      </c>
      <c r="I147" s="17">
        <v>80</v>
      </c>
      <c r="J147" s="17">
        <v>194</v>
      </c>
      <c r="K147" s="17">
        <f>SUM(Table1[[#This Row],[TWK]:[TKP]])</f>
        <v>364</v>
      </c>
      <c r="L147" s="17">
        <v>40</v>
      </c>
      <c r="M147" s="17"/>
      <c r="N147" s="17">
        <v>15</v>
      </c>
      <c r="O147" s="17">
        <v>85</v>
      </c>
      <c r="P147" s="18">
        <v>65.625</v>
      </c>
      <c r="Q147" s="17">
        <v>68</v>
      </c>
      <c r="R147" s="18"/>
      <c r="S147" s="17">
        <v>68</v>
      </c>
      <c r="T147" s="18">
        <v>62.649000000000001</v>
      </c>
      <c r="U147" s="17" t="s">
        <v>463</v>
      </c>
      <c r="V147" s="17" t="s">
        <v>464</v>
      </c>
      <c r="W147" s="17">
        <v>30101561</v>
      </c>
      <c r="X147" s="17" t="s">
        <v>513</v>
      </c>
      <c r="Y147" s="21" t="s">
        <v>394</v>
      </c>
      <c r="Z147" s="19" t="s">
        <v>514</v>
      </c>
      <c r="AA147" s="3"/>
      <c r="AC147" s="3"/>
      <c r="AD147" s="3"/>
      <c r="AE147" s="3"/>
    </row>
    <row r="148" spans="1:31" ht="30" customHeight="1" x14ac:dyDescent="0.25">
      <c r="A148" s="12">
        <v>146</v>
      </c>
      <c r="B148" s="13">
        <v>4595</v>
      </c>
      <c r="C148" s="14">
        <v>2130102120032700</v>
      </c>
      <c r="D148" s="15" t="s">
        <v>515</v>
      </c>
      <c r="E148" s="20">
        <v>35129</v>
      </c>
      <c r="F148" s="17">
        <v>3.66</v>
      </c>
      <c r="G148" s="17" t="s">
        <v>32</v>
      </c>
      <c r="H148" s="17">
        <v>80</v>
      </c>
      <c r="I148" s="17">
        <v>135</v>
      </c>
      <c r="J148" s="17">
        <v>181</v>
      </c>
      <c r="K148" s="17">
        <f>SUM(Table1[[#This Row],[TWK]:[TKP]])</f>
        <v>396</v>
      </c>
      <c r="L148" s="17">
        <v>40</v>
      </c>
      <c r="M148" s="17"/>
      <c r="N148" s="17">
        <v>35</v>
      </c>
      <c r="O148" s="17">
        <v>80</v>
      </c>
      <c r="P148" s="18">
        <v>78.125</v>
      </c>
      <c r="Q148" s="17">
        <v>46</v>
      </c>
      <c r="R148" s="18"/>
      <c r="S148" s="17">
        <v>50</v>
      </c>
      <c r="T148" s="18">
        <v>62.500999999999998</v>
      </c>
      <c r="U148" s="17" t="s">
        <v>463</v>
      </c>
      <c r="V148" s="17" t="s">
        <v>464</v>
      </c>
      <c r="W148" s="17">
        <v>30103149</v>
      </c>
      <c r="X148" s="17" t="s">
        <v>516</v>
      </c>
      <c r="Y148" s="21" t="s">
        <v>64</v>
      </c>
      <c r="Z148" s="19" t="s">
        <v>517</v>
      </c>
      <c r="AA148" s="3"/>
      <c r="AC148" s="3"/>
      <c r="AD148" s="3"/>
      <c r="AE148" s="3"/>
    </row>
    <row r="149" spans="1:31" ht="30" customHeight="1" x14ac:dyDescent="0.25">
      <c r="A149" s="12">
        <v>147</v>
      </c>
      <c r="B149" s="13">
        <v>4595</v>
      </c>
      <c r="C149" s="14">
        <v>2130102120050510</v>
      </c>
      <c r="D149" s="15" t="s">
        <v>518</v>
      </c>
      <c r="E149" s="16" t="s">
        <v>519</v>
      </c>
      <c r="F149" s="17">
        <v>3.69</v>
      </c>
      <c r="G149" s="17" t="s">
        <v>32</v>
      </c>
      <c r="H149" s="17">
        <v>95</v>
      </c>
      <c r="I149" s="17">
        <v>125</v>
      </c>
      <c r="J149" s="17">
        <v>174</v>
      </c>
      <c r="K149" s="17">
        <f>SUM(Table1[[#This Row],[TWK]:[TKP]])</f>
        <v>394</v>
      </c>
      <c r="L149" s="17">
        <v>40</v>
      </c>
      <c r="M149" s="17"/>
      <c r="N149" s="17">
        <v>20</v>
      </c>
      <c r="O149" s="17">
        <v>75</v>
      </c>
      <c r="P149" s="18">
        <v>85</v>
      </c>
      <c r="Q149" s="17">
        <v>44</v>
      </c>
      <c r="R149" s="18"/>
      <c r="S149" s="17">
        <v>52</v>
      </c>
      <c r="T149" s="18">
        <v>61.024000000000001</v>
      </c>
      <c r="U149" s="17" t="s">
        <v>463</v>
      </c>
      <c r="V149" s="17" t="s">
        <v>464</v>
      </c>
      <c r="W149" s="17">
        <v>30103149</v>
      </c>
      <c r="X149" s="17" t="s">
        <v>516</v>
      </c>
      <c r="Y149" s="21" t="s">
        <v>64</v>
      </c>
      <c r="Z149" s="19" t="s">
        <v>517</v>
      </c>
      <c r="AA149" s="3"/>
      <c r="AC149" s="3"/>
      <c r="AD149" s="3"/>
      <c r="AE149" s="3"/>
    </row>
    <row r="150" spans="1:31" ht="30" customHeight="1" x14ac:dyDescent="0.25">
      <c r="A150" s="12">
        <v>148</v>
      </c>
      <c r="B150" s="13">
        <v>4625</v>
      </c>
      <c r="C150" s="14">
        <v>2130102110026090</v>
      </c>
      <c r="D150" s="15" t="s">
        <v>520</v>
      </c>
      <c r="E150" s="20">
        <v>33636</v>
      </c>
      <c r="F150" s="17">
        <v>3.76</v>
      </c>
      <c r="G150" s="17" t="s">
        <v>32</v>
      </c>
      <c r="H150" s="17">
        <v>70</v>
      </c>
      <c r="I150" s="17">
        <v>140</v>
      </c>
      <c r="J150" s="17">
        <v>168</v>
      </c>
      <c r="K150" s="17">
        <f>SUM(Table1[[#This Row],[TWK]:[TKP]])</f>
        <v>378</v>
      </c>
      <c r="L150" s="17">
        <v>25</v>
      </c>
      <c r="M150" s="17"/>
      <c r="N150" s="17">
        <v>15</v>
      </c>
      <c r="O150" s="17">
        <v>70</v>
      </c>
      <c r="P150" s="18">
        <v>72.5</v>
      </c>
      <c r="Q150" s="17">
        <v>88</v>
      </c>
      <c r="R150" s="18"/>
      <c r="S150" s="17">
        <v>78</v>
      </c>
      <c r="T150" s="18">
        <v>65.186000000000007</v>
      </c>
      <c r="U150" s="17" t="s">
        <v>463</v>
      </c>
      <c r="V150" s="17" t="s">
        <v>464</v>
      </c>
      <c r="W150" s="17">
        <v>30101647</v>
      </c>
      <c r="X150" s="17" t="s">
        <v>521</v>
      </c>
      <c r="Y150" s="21" t="s">
        <v>35</v>
      </c>
      <c r="Z150" s="19" t="s">
        <v>522</v>
      </c>
      <c r="AA150" s="3"/>
      <c r="AC150" s="3"/>
      <c r="AD150" s="3"/>
      <c r="AE150" s="3"/>
    </row>
    <row r="151" spans="1:31" ht="30" customHeight="1" x14ac:dyDescent="0.25">
      <c r="A151" s="12">
        <v>149</v>
      </c>
      <c r="B151" s="13">
        <v>4633</v>
      </c>
      <c r="C151" s="14">
        <v>2130102110014300</v>
      </c>
      <c r="D151" s="15" t="s">
        <v>523</v>
      </c>
      <c r="E151" s="20">
        <v>31789</v>
      </c>
      <c r="F151" s="17">
        <v>3.6</v>
      </c>
      <c r="G151" s="17" t="s">
        <v>32</v>
      </c>
      <c r="H151" s="17">
        <v>100</v>
      </c>
      <c r="I151" s="17">
        <v>105</v>
      </c>
      <c r="J151" s="17">
        <v>187</v>
      </c>
      <c r="K151" s="17">
        <f>SUM(Table1[[#This Row],[TWK]:[TKP]])</f>
        <v>392</v>
      </c>
      <c r="L151" s="17">
        <v>30</v>
      </c>
      <c r="M151" s="17"/>
      <c r="N151" s="17">
        <v>10</v>
      </c>
      <c r="O151" s="17">
        <v>90</v>
      </c>
      <c r="P151" s="18">
        <v>79.375</v>
      </c>
      <c r="Q151" s="17">
        <v>96</v>
      </c>
      <c r="R151" s="18"/>
      <c r="S151" s="17">
        <v>98</v>
      </c>
      <c r="T151" s="18">
        <v>72.433000000000007</v>
      </c>
      <c r="U151" s="17" t="s">
        <v>463</v>
      </c>
      <c r="V151" s="17" t="s">
        <v>464</v>
      </c>
      <c r="W151" s="17">
        <v>30103662</v>
      </c>
      <c r="X151" s="17" t="s">
        <v>524</v>
      </c>
      <c r="Y151" s="21" t="s">
        <v>40</v>
      </c>
      <c r="Z151" s="19" t="s">
        <v>525</v>
      </c>
      <c r="AA151" s="3"/>
      <c r="AC151" s="3"/>
      <c r="AD151" s="3"/>
      <c r="AE151" s="3"/>
    </row>
    <row r="152" spans="1:31" ht="30" customHeight="1" x14ac:dyDescent="0.25">
      <c r="A152" s="12">
        <v>150</v>
      </c>
      <c r="B152" s="13">
        <v>4657</v>
      </c>
      <c r="C152" s="14">
        <v>2130102110021210</v>
      </c>
      <c r="D152" s="15" t="s">
        <v>526</v>
      </c>
      <c r="E152" s="16" t="s">
        <v>527</v>
      </c>
      <c r="F152" s="17">
        <v>3.37</v>
      </c>
      <c r="G152" s="17" t="s">
        <v>32</v>
      </c>
      <c r="H152" s="17">
        <v>95</v>
      </c>
      <c r="I152" s="17">
        <v>110</v>
      </c>
      <c r="J152" s="17">
        <v>194</v>
      </c>
      <c r="K152" s="17">
        <f>SUM(Table1[[#This Row],[TWK]:[TKP]])</f>
        <v>399</v>
      </c>
      <c r="L152" s="17">
        <v>40</v>
      </c>
      <c r="M152" s="17"/>
      <c r="N152" s="17">
        <v>35</v>
      </c>
      <c r="O152" s="17">
        <v>80</v>
      </c>
      <c r="P152" s="18">
        <v>39.375</v>
      </c>
      <c r="Q152" s="17">
        <v>92</v>
      </c>
      <c r="R152" s="18"/>
      <c r="S152" s="17">
        <v>98</v>
      </c>
      <c r="T152" s="18">
        <v>70.512</v>
      </c>
      <c r="U152" s="17" t="s">
        <v>463</v>
      </c>
      <c r="V152" s="17" t="s">
        <v>464</v>
      </c>
      <c r="W152" s="17">
        <v>30104805</v>
      </c>
      <c r="X152" s="17" t="s">
        <v>528</v>
      </c>
      <c r="Y152" s="21" t="s">
        <v>40</v>
      </c>
      <c r="Z152" s="19" t="s">
        <v>529</v>
      </c>
      <c r="AA152" s="3"/>
      <c r="AC152" s="3"/>
      <c r="AD152" s="3"/>
      <c r="AE152" s="3"/>
    </row>
    <row r="153" spans="1:31" ht="30" customHeight="1" x14ac:dyDescent="0.25">
      <c r="A153" s="12">
        <v>151</v>
      </c>
      <c r="B153" s="13">
        <v>4670</v>
      </c>
      <c r="C153" s="14">
        <v>2130102110015970</v>
      </c>
      <c r="D153" s="15" t="s">
        <v>530</v>
      </c>
      <c r="E153" s="20">
        <v>32610</v>
      </c>
      <c r="F153" s="17">
        <v>3.86</v>
      </c>
      <c r="G153" s="17" t="s">
        <v>32</v>
      </c>
      <c r="H153" s="17">
        <v>110</v>
      </c>
      <c r="I153" s="17">
        <v>130</v>
      </c>
      <c r="J153" s="17">
        <v>166</v>
      </c>
      <c r="K153" s="17">
        <f>SUM(Table1[[#This Row],[TWK]:[TKP]])</f>
        <v>406</v>
      </c>
      <c r="L153" s="17">
        <v>45</v>
      </c>
      <c r="M153" s="17"/>
      <c r="N153" s="17">
        <v>15</v>
      </c>
      <c r="O153" s="17">
        <v>80</v>
      </c>
      <c r="P153" s="18">
        <v>79.375</v>
      </c>
      <c r="Q153" s="17">
        <v>54</v>
      </c>
      <c r="R153" s="18"/>
      <c r="S153" s="17">
        <v>90</v>
      </c>
      <c r="T153" s="18">
        <v>67.600999999999999</v>
      </c>
      <c r="U153" s="17" t="s">
        <v>463</v>
      </c>
      <c r="V153" s="17" t="s">
        <v>464</v>
      </c>
      <c r="W153" s="17">
        <v>30102592</v>
      </c>
      <c r="X153" s="17" t="s">
        <v>531</v>
      </c>
      <c r="Y153" s="21" t="s">
        <v>394</v>
      </c>
      <c r="Z153" s="19" t="s">
        <v>532</v>
      </c>
      <c r="AA153" s="3"/>
      <c r="AC153" s="3"/>
      <c r="AD153" s="3"/>
      <c r="AE153" s="3"/>
    </row>
    <row r="154" spans="1:31" ht="30" customHeight="1" x14ac:dyDescent="0.25">
      <c r="A154" s="12">
        <v>152</v>
      </c>
      <c r="B154" s="13">
        <v>4670</v>
      </c>
      <c r="C154" s="14">
        <v>2130102110021080</v>
      </c>
      <c r="D154" s="15" t="s">
        <v>533</v>
      </c>
      <c r="E154" s="16" t="s">
        <v>534</v>
      </c>
      <c r="F154" s="17">
        <v>3.5</v>
      </c>
      <c r="G154" s="17" t="s">
        <v>32</v>
      </c>
      <c r="H154" s="17">
        <v>65</v>
      </c>
      <c r="I154" s="17">
        <v>120</v>
      </c>
      <c r="J154" s="17">
        <v>192</v>
      </c>
      <c r="K154" s="17">
        <f>SUM(Table1[[#This Row],[TWK]:[TKP]])</f>
        <v>377</v>
      </c>
      <c r="L154" s="17">
        <v>15</v>
      </c>
      <c r="M154" s="17"/>
      <c r="N154" s="17">
        <v>30</v>
      </c>
      <c r="O154" s="17">
        <v>85</v>
      </c>
      <c r="P154" s="18">
        <v>74.375</v>
      </c>
      <c r="Q154" s="17">
        <v>76</v>
      </c>
      <c r="R154" s="18"/>
      <c r="S154" s="17">
        <v>80</v>
      </c>
      <c r="T154" s="18">
        <v>66.632000000000005</v>
      </c>
      <c r="U154" s="17" t="s">
        <v>463</v>
      </c>
      <c r="V154" s="17" t="s">
        <v>464</v>
      </c>
      <c r="W154" s="17">
        <v>30102592</v>
      </c>
      <c r="X154" s="17" t="s">
        <v>531</v>
      </c>
      <c r="Y154" s="21" t="s">
        <v>394</v>
      </c>
      <c r="Z154" s="19" t="s">
        <v>532</v>
      </c>
      <c r="AA154" s="3"/>
      <c r="AC154" s="3"/>
      <c r="AD154" s="3"/>
      <c r="AE154" s="3"/>
    </row>
    <row r="155" spans="1:31" ht="30" customHeight="1" x14ac:dyDescent="0.25">
      <c r="A155" s="12">
        <v>153</v>
      </c>
      <c r="B155" s="13">
        <v>4681</v>
      </c>
      <c r="C155" s="14">
        <v>2130102120004630</v>
      </c>
      <c r="D155" s="15" t="s">
        <v>535</v>
      </c>
      <c r="E155" s="16" t="s">
        <v>536</v>
      </c>
      <c r="F155" s="17">
        <v>3.68</v>
      </c>
      <c r="G155" s="17" t="s">
        <v>32</v>
      </c>
      <c r="H155" s="17">
        <v>80</v>
      </c>
      <c r="I155" s="17">
        <v>135</v>
      </c>
      <c r="J155" s="17">
        <v>180</v>
      </c>
      <c r="K155" s="17">
        <f>SUM(Table1[[#This Row],[TWK]:[TKP]])</f>
        <v>395</v>
      </c>
      <c r="L155" s="17">
        <v>45</v>
      </c>
      <c r="M155" s="17"/>
      <c r="N155" s="17">
        <v>15</v>
      </c>
      <c r="O155" s="17">
        <v>80</v>
      </c>
      <c r="P155" s="18">
        <v>85</v>
      </c>
      <c r="Q155" s="17">
        <v>92</v>
      </c>
      <c r="R155" s="18"/>
      <c r="S155" s="17">
        <v>96</v>
      </c>
      <c r="T155" s="18">
        <v>72.587000000000003</v>
      </c>
      <c r="U155" s="17" t="s">
        <v>463</v>
      </c>
      <c r="V155" s="17" t="s">
        <v>464</v>
      </c>
      <c r="W155" s="17">
        <v>30103717</v>
      </c>
      <c r="X155" s="21" t="s">
        <v>537</v>
      </c>
      <c r="Y155" s="21" t="s">
        <v>92</v>
      </c>
      <c r="Z155" s="19" t="s">
        <v>538</v>
      </c>
      <c r="AA155" s="3"/>
      <c r="AC155" s="3"/>
      <c r="AD155" s="3"/>
      <c r="AE155" s="3"/>
    </row>
    <row r="156" spans="1:31" ht="30" customHeight="1" x14ac:dyDescent="0.25">
      <c r="A156" s="12">
        <v>154</v>
      </c>
      <c r="B156" s="13">
        <v>4682</v>
      </c>
      <c r="C156" s="14">
        <v>2130102120005800</v>
      </c>
      <c r="D156" s="15" t="s">
        <v>539</v>
      </c>
      <c r="E156" s="16" t="s">
        <v>540</v>
      </c>
      <c r="F156" s="17">
        <v>3.61</v>
      </c>
      <c r="G156" s="17" t="s">
        <v>32</v>
      </c>
      <c r="H156" s="17">
        <v>90</v>
      </c>
      <c r="I156" s="17">
        <v>135</v>
      </c>
      <c r="J156" s="17">
        <v>192</v>
      </c>
      <c r="K156" s="17">
        <f>SUM(Table1[[#This Row],[TWK]:[TKP]])</f>
        <v>417</v>
      </c>
      <c r="L156" s="17">
        <v>40</v>
      </c>
      <c r="M156" s="17"/>
      <c r="N156" s="17">
        <v>10</v>
      </c>
      <c r="O156" s="17">
        <v>75</v>
      </c>
      <c r="P156" s="18">
        <v>81.25</v>
      </c>
      <c r="Q156" s="17">
        <v>64</v>
      </c>
      <c r="R156" s="18"/>
      <c r="S156" s="17">
        <v>60</v>
      </c>
      <c r="T156" s="18">
        <v>64.819999999999993</v>
      </c>
      <c r="U156" s="17" t="s">
        <v>463</v>
      </c>
      <c r="V156" s="17" t="s">
        <v>464</v>
      </c>
      <c r="W156" s="17">
        <v>30103717</v>
      </c>
      <c r="X156" s="21" t="s">
        <v>537</v>
      </c>
      <c r="Y156" s="21" t="s">
        <v>92</v>
      </c>
      <c r="Z156" s="19" t="s">
        <v>538</v>
      </c>
      <c r="AA156" s="3"/>
      <c r="AC156" s="3"/>
      <c r="AD156" s="3"/>
      <c r="AE156" s="3"/>
    </row>
    <row r="157" spans="1:31" ht="30" customHeight="1" x14ac:dyDescent="0.25">
      <c r="A157" s="12">
        <v>155</v>
      </c>
      <c r="B157" s="13">
        <v>4757</v>
      </c>
      <c r="C157" s="14">
        <v>2130102110023960</v>
      </c>
      <c r="D157" s="15" t="s">
        <v>541</v>
      </c>
      <c r="E157" s="20">
        <v>32329</v>
      </c>
      <c r="F157" s="17">
        <v>3.8</v>
      </c>
      <c r="G157" s="17" t="s">
        <v>32</v>
      </c>
      <c r="H157" s="17">
        <v>75</v>
      </c>
      <c r="I157" s="17">
        <v>80</v>
      </c>
      <c r="J157" s="17">
        <v>178</v>
      </c>
      <c r="K157" s="17">
        <f>SUM(Table1[[#This Row],[TWK]:[TKP]])</f>
        <v>333</v>
      </c>
      <c r="L157" s="17">
        <v>25</v>
      </c>
      <c r="M157" s="17"/>
      <c r="N157" s="17">
        <v>15</v>
      </c>
      <c r="O157" s="17">
        <v>40</v>
      </c>
      <c r="P157" s="18">
        <v>60</v>
      </c>
      <c r="Q157" s="17">
        <v>54</v>
      </c>
      <c r="R157" s="18"/>
      <c r="S157" s="17">
        <v>24</v>
      </c>
      <c r="T157" s="18">
        <v>46.628</v>
      </c>
      <c r="U157" s="17" t="s">
        <v>463</v>
      </c>
      <c r="V157" s="17" t="s">
        <v>464</v>
      </c>
      <c r="W157" s="17">
        <v>30105834</v>
      </c>
      <c r="X157" s="17" t="s">
        <v>542</v>
      </c>
      <c r="Y157" s="21" t="s">
        <v>35</v>
      </c>
      <c r="Z157" s="19" t="s">
        <v>543</v>
      </c>
      <c r="AA157" s="3"/>
      <c r="AC157" s="3"/>
      <c r="AD157" s="3"/>
      <c r="AE157" s="3"/>
    </row>
    <row r="158" spans="1:31" ht="30" customHeight="1" x14ac:dyDescent="0.25">
      <c r="A158" s="12">
        <v>156</v>
      </c>
      <c r="B158" s="13">
        <v>4769</v>
      </c>
      <c r="C158" s="14">
        <v>2130102410000150</v>
      </c>
      <c r="D158" s="15" t="s">
        <v>544</v>
      </c>
      <c r="E158" s="16" t="s">
        <v>545</v>
      </c>
      <c r="F158" s="17">
        <v>3.86</v>
      </c>
      <c r="G158" s="17" t="s">
        <v>32</v>
      </c>
      <c r="H158" s="17">
        <v>80</v>
      </c>
      <c r="I158" s="17">
        <v>135</v>
      </c>
      <c r="J158" s="17">
        <v>174</v>
      </c>
      <c r="K158" s="17">
        <f>SUM(Table1[[#This Row],[TWK]:[TKP]])</f>
        <v>389</v>
      </c>
      <c r="L158" s="17">
        <v>65</v>
      </c>
      <c r="M158" s="17"/>
      <c r="N158" s="17">
        <v>50</v>
      </c>
      <c r="O158" s="17">
        <v>90</v>
      </c>
      <c r="P158" s="18">
        <v>75.625</v>
      </c>
      <c r="Q158" s="17">
        <v>62</v>
      </c>
      <c r="R158" s="18"/>
      <c r="S158" s="17">
        <v>44</v>
      </c>
      <c r="T158" s="18">
        <v>67.016999999999996</v>
      </c>
      <c r="U158" s="17" t="s">
        <v>463</v>
      </c>
      <c r="V158" s="17" t="s">
        <v>464</v>
      </c>
      <c r="W158" s="17">
        <v>30104247</v>
      </c>
      <c r="X158" s="17" t="s">
        <v>546</v>
      </c>
      <c r="Y158" s="21" t="s">
        <v>475</v>
      </c>
      <c r="Z158" s="19" t="s">
        <v>547</v>
      </c>
      <c r="AA158" s="3"/>
      <c r="AC158" s="3"/>
      <c r="AD158" s="3"/>
      <c r="AE158" s="3"/>
    </row>
    <row r="159" spans="1:31" ht="30" customHeight="1" x14ac:dyDescent="0.25">
      <c r="A159" s="12">
        <v>157</v>
      </c>
      <c r="B159" s="13">
        <v>4773</v>
      </c>
      <c r="C159" s="14">
        <v>2130102110016480</v>
      </c>
      <c r="D159" s="15" t="s">
        <v>548</v>
      </c>
      <c r="E159" s="16" t="s">
        <v>549</v>
      </c>
      <c r="F159" s="17">
        <v>3.74</v>
      </c>
      <c r="G159" s="17" t="s">
        <v>32</v>
      </c>
      <c r="H159" s="17">
        <v>90</v>
      </c>
      <c r="I159" s="17">
        <v>140</v>
      </c>
      <c r="J159" s="17">
        <v>176</v>
      </c>
      <c r="K159" s="17">
        <f>SUM(Table1[[#This Row],[TWK]:[TKP]])</f>
        <v>406</v>
      </c>
      <c r="L159" s="17">
        <v>60</v>
      </c>
      <c r="M159" s="17"/>
      <c r="N159" s="17">
        <v>10</v>
      </c>
      <c r="O159" s="17">
        <v>75</v>
      </c>
      <c r="P159" s="18">
        <v>70.625</v>
      </c>
      <c r="Q159" s="17">
        <v>92</v>
      </c>
      <c r="R159" s="18"/>
      <c r="S159" s="17">
        <v>60</v>
      </c>
      <c r="T159" s="18">
        <v>67.623000000000005</v>
      </c>
      <c r="U159" s="17" t="s">
        <v>463</v>
      </c>
      <c r="V159" s="17" t="s">
        <v>464</v>
      </c>
      <c r="W159" s="17">
        <v>30105686</v>
      </c>
      <c r="X159" s="17" t="s">
        <v>550</v>
      </c>
      <c r="Y159" s="21" t="s">
        <v>35</v>
      </c>
      <c r="Z159" s="19" t="s">
        <v>551</v>
      </c>
      <c r="AA159" s="3"/>
      <c r="AC159" s="3"/>
      <c r="AD159" s="3"/>
      <c r="AE159" s="3"/>
    </row>
    <row r="160" spans="1:31" ht="30" customHeight="1" x14ac:dyDescent="0.25">
      <c r="A160" s="12">
        <v>158</v>
      </c>
      <c r="B160" s="13">
        <v>4778</v>
      </c>
      <c r="C160" s="14">
        <v>2130102110023860</v>
      </c>
      <c r="D160" s="15" t="s">
        <v>552</v>
      </c>
      <c r="E160" s="16" t="s">
        <v>553</v>
      </c>
      <c r="F160" s="17">
        <v>3.24</v>
      </c>
      <c r="G160" s="17" t="s">
        <v>32</v>
      </c>
      <c r="H160" s="17">
        <v>100</v>
      </c>
      <c r="I160" s="17">
        <v>130</v>
      </c>
      <c r="J160" s="17">
        <v>168</v>
      </c>
      <c r="K160" s="17">
        <f>SUM(Table1[[#This Row],[TWK]:[TKP]])</f>
        <v>398</v>
      </c>
      <c r="L160" s="17">
        <v>20</v>
      </c>
      <c r="M160" s="17"/>
      <c r="N160" s="17">
        <v>10</v>
      </c>
      <c r="O160" s="17">
        <v>90</v>
      </c>
      <c r="P160" s="18">
        <v>74.375</v>
      </c>
      <c r="Q160" s="17">
        <v>60</v>
      </c>
      <c r="R160" s="18"/>
      <c r="S160" s="17">
        <v>50</v>
      </c>
      <c r="T160" s="18">
        <v>61.74</v>
      </c>
      <c r="U160" s="17" t="s">
        <v>463</v>
      </c>
      <c r="V160" s="17" t="s">
        <v>464</v>
      </c>
      <c r="W160" s="17">
        <v>30102995</v>
      </c>
      <c r="X160" s="21" t="s">
        <v>554</v>
      </c>
      <c r="Y160" s="21" t="s">
        <v>40</v>
      </c>
      <c r="Z160" s="19" t="s">
        <v>555</v>
      </c>
      <c r="AA160" s="3"/>
      <c r="AC160" s="3"/>
      <c r="AD160" s="3"/>
      <c r="AE160" s="3"/>
    </row>
    <row r="161" spans="1:31" ht="30" customHeight="1" x14ac:dyDescent="0.25">
      <c r="A161" s="12">
        <v>159</v>
      </c>
      <c r="B161" s="13">
        <v>4787</v>
      </c>
      <c r="C161" s="14">
        <v>2130102110009210</v>
      </c>
      <c r="D161" s="15" t="s">
        <v>556</v>
      </c>
      <c r="E161" s="20">
        <v>32057</v>
      </c>
      <c r="F161" s="17">
        <v>3.89</v>
      </c>
      <c r="G161" s="17" t="s">
        <v>32</v>
      </c>
      <c r="H161" s="17">
        <v>125</v>
      </c>
      <c r="I161" s="17">
        <v>135</v>
      </c>
      <c r="J161" s="17">
        <v>193</v>
      </c>
      <c r="K161" s="17">
        <f>SUM(Table1[[#This Row],[TWK]:[TKP]])</f>
        <v>453</v>
      </c>
      <c r="L161" s="17">
        <v>45</v>
      </c>
      <c r="M161" s="17"/>
      <c r="N161" s="17">
        <v>15</v>
      </c>
      <c r="O161" s="17">
        <v>35</v>
      </c>
      <c r="P161" s="18">
        <v>83.75</v>
      </c>
      <c r="Q161" s="17">
        <v>92</v>
      </c>
      <c r="R161" s="18"/>
      <c r="S161" s="17">
        <v>88</v>
      </c>
      <c r="T161" s="18">
        <v>70.334000000000003</v>
      </c>
      <c r="U161" s="17" t="s">
        <v>463</v>
      </c>
      <c r="V161" s="17" t="s">
        <v>464</v>
      </c>
      <c r="W161" s="17">
        <v>30104824</v>
      </c>
      <c r="X161" s="17" t="s">
        <v>557</v>
      </c>
      <c r="Y161" s="21" t="s">
        <v>40</v>
      </c>
      <c r="Z161" s="19" t="s">
        <v>558</v>
      </c>
      <c r="AA161" s="3"/>
      <c r="AC161" s="3"/>
      <c r="AD161" s="3"/>
      <c r="AE161" s="3"/>
    </row>
    <row r="162" spans="1:31" ht="30" customHeight="1" x14ac:dyDescent="0.25">
      <c r="A162" s="12">
        <v>160</v>
      </c>
      <c r="B162" s="13">
        <v>4829</v>
      </c>
      <c r="C162" s="14">
        <v>2130102120035800</v>
      </c>
      <c r="D162" s="15" t="s">
        <v>559</v>
      </c>
      <c r="E162" s="16" t="s">
        <v>560</v>
      </c>
      <c r="F162" s="17">
        <v>3.76</v>
      </c>
      <c r="G162" s="17" t="s">
        <v>32</v>
      </c>
      <c r="H162" s="17">
        <v>85</v>
      </c>
      <c r="I162" s="17">
        <v>130</v>
      </c>
      <c r="J162" s="17">
        <v>173</v>
      </c>
      <c r="K162" s="17">
        <f>SUM(Table1[[#This Row],[TWK]:[TKP]])</f>
        <v>388</v>
      </c>
      <c r="L162" s="17">
        <v>40</v>
      </c>
      <c r="M162" s="17"/>
      <c r="N162" s="17">
        <v>45</v>
      </c>
      <c r="O162" s="17">
        <v>70</v>
      </c>
      <c r="P162" s="18">
        <v>33.75</v>
      </c>
      <c r="Q162" s="17">
        <v>92</v>
      </c>
      <c r="R162" s="18"/>
      <c r="S162" s="17">
        <v>64</v>
      </c>
      <c r="T162" s="18">
        <v>64.825999999999993</v>
      </c>
      <c r="U162" s="17" t="s">
        <v>463</v>
      </c>
      <c r="V162" s="17" t="s">
        <v>464</v>
      </c>
      <c r="W162" s="17">
        <v>30102632</v>
      </c>
      <c r="X162" s="17" t="s">
        <v>561</v>
      </c>
      <c r="Y162" s="21" t="s">
        <v>394</v>
      </c>
      <c r="Z162" s="19" t="s">
        <v>562</v>
      </c>
      <c r="AA162" s="3"/>
      <c r="AC162" s="3"/>
      <c r="AD162" s="3"/>
      <c r="AE162" s="3"/>
    </row>
    <row r="163" spans="1:31" ht="30" customHeight="1" x14ac:dyDescent="0.25">
      <c r="A163" s="12">
        <v>161</v>
      </c>
      <c r="B163" s="13">
        <v>4829</v>
      </c>
      <c r="C163" s="14">
        <v>2130102110029720</v>
      </c>
      <c r="D163" s="15" t="s">
        <v>563</v>
      </c>
      <c r="E163" s="20">
        <v>33423</v>
      </c>
      <c r="F163" s="17">
        <v>3.58</v>
      </c>
      <c r="G163" s="17" t="s">
        <v>32</v>
      </c>
      <c r="H163" s="17">
        <v>75</v>
      </c>
      <c r="I163" s="17">
        <v>115</v>
      </c>
      <c r="J163" s="17">
        <v>183</v>
      </c>
      <c r="K163" s="17">
        <f>SUM(Table1[[#This Row],[TWK]:[TKP]])</f>
        <v>373</v>
      </c>
      <c r="L163" s="17">
        <v>10</v>
      </c>
      <c r="M163" s="17"/>
      <c r="N163" s="17">
        <v>45</v>
      </c>
      <c r="O163" s="17">
        <v>65</v>
      </c>
      <c r="P163" s="18">
        <v>67.5</v>
      </c>
      <c r="Q163" s="17">
        <v>70</v>
      </c>
      <c r="R163" s="18"/>
      <c r="S163" s="17">
        <v>58</v>
      </c>
      <c r="T163" s="18">
        <v>61.012</v>
      </c>
      <c r="U163" s="17" t="s">
        <v>463</v>
      </c>
      <c r="V163" s="17" t="s">
        <v>464</v>
      </c>
      <c r="W163" s="17">
        <v>30102632</v>
      </c>
      <c r="X163" s="17" t="s">
        <v>561</v>
      </c>
      <c r="Y163" s="21" t="s">
        <v>394</v>
      </c>
      <c r="Z163" s="19" t="s">
        <v>562</v>
      </c>
      <c r="AA163" s="3"/>
      <c r="AC163" s="3"/>
      <c r="AD163" s="3"/>
      <c r="AE163" s="3"/>
    </row>
    <row r="164" spans="1:31" ht="30" customHeight="1" x14ac:dyDescent="0.25">
      <c r="A164" s="12">
        <v>162</v>
      </c>
      <c r="B164" s="13">
        <v>4842</v>
      </c>
      <c r="C164" s="14">
        <v>2130102120029770</v>
      </c>
      <c r="D164" s="15" t="s">
        <v>564</v>
      </c>
      <c r="E164" s="20">
        <v>33090</v>
      </c>
      <c r="F164" s="17">
        <v>3.74</v>
      </c>
      <c r="G164" s="17" t="s">
        <v>32</v>
      </c>
      <c r="H164" s="17">
        <v>105</v>
      </c>
      <c r="I164" s="17">
        <v>105</v>
      </c>
      <c r="J164" s="17">
        <v>175</v>
      </c>
      <c r="K164" s="17">
        <f>SUM(Table1[[#This Row],[TWK]:[TKP]])</f>
        <v>385</v>
      </c>
      <c r="L164" s="17">
        <v>45</v>
      </c>
      <c r="M164" s="17"/>
      <c r="N164" s="17">
        <v>10</v>
      </c>
      <c r="O164" s="17">
        <v>80</v>
      </c>
      <c r="P164" s="18">
        <v>69.375</v>
      </c>
      <c r="Q164" s="17">
        <v>94</v>
      </c>
      <c r="R164" s="18"/>
      <c r="S164" s="17">
        <v>80</v>
      </c>
      <c r="T164" s="18">
        <v>68.323999999999998</v>
      </c>
      <c r="U164" s="17" t="s">
        <v>463</v>
      </c>
      <c r="V164" s="17" t="s">
        <v>464</v>
      </c>
      <c r="W164" s="17">
        <v>30101581</v>
      </c>
      <c r="X164" s="17" t="s">
        <v>565</v>
      </c>
      <c r="Y164" s="21" t="s">
        <v>394</v>
      </c>
      <c r="Z164" s="19" t="s">
        <v>566</v>
      </c>
      <c r="AA164" s="3"/>
      <c r="AC164" s="3"/>
      <c r="AD164" s="3"/>
      <c r="AE164" s="3"/>
    </row>
    <row r="165" spans="1:31" ht="30" customHeight="1" x14ac:dyDescent="0.25">
      <c r="A165" s="12">
        <v>163</v>
      </c>
      <c r="B165" s="13">
        <v>4990</v>
      </c>
      <c r="C165" s="14">
        <v>2130102110000830</v>
      </c>
      <c r="D165" s="15" t="s">
        <v>567</v>
      </c>
      <c r="E165" s="16" t="s">
        <v>568</v>
      </c>
      <c r="F165" s="17">
        <v>3.61</v>
      </c>
      <c r="G165" s="17" t="s">
        <v>32</v>
      </c>
      <c r="H165" s="17">
        <v>95</v>
      </c>
      <c r="I165" s="17">
        <v>115</v>
      </c>
      <c r="J165" s="17">
        <v>181</v>
      </c>
      <c r="K165" s="17">
        <f>SUM(Table1[[#This Row],[TWK]:[TKP]])</f>
        <v>391</v>
      </c>
      <c r="L165" s="17">
        <v>35</v>
      </c>
      <c r="M165" s="17"/>
      <c r="N165" s="17">
        <v>5</v>
      </c>
      <c r="O165" s="17">
        <v>75</v>
      </c>
      <c r="P165" s="18">
        <v>75</v>
      </c>
      <c r="Q165" s="17">
        <v>94</v>
      </c>
      <c r="R165" s="18"/>
      <c r="S165" s="17">
        <v>92</v>
      </c>
      <c r="T165" s="18">
        <v>69.055999999999997</v>
      </c>
      <c r="U165" s="17" t="s">
        <v>463</v>
      </c>
      <c r="V165" s="17" t="s">
        <v>464</v>
      </c>
      <c r="W165" s="17">
        <v>30104360</v>
      </c>
      <c r="X165" s="17" t="s">
        <v>569</v>
      </c>
      <c r="Y165" s="21" t="s">
        <v>35</v>
      </c>
      <c r="Z165" s="19" t="s">
        <v>570</v>
      </c>
      <c r="AA165" s="3"/>
      <c r="AC165" s="3"/>
      <c r="AD165" s="3"/>
      <c r="AE165" s="3"/>
    </row>
    <row r="166" spans="1:31" ht="30" customHeight="1" x14ac:dyDescent="0.25">
      <c r="A166" s="12">
        <v>164</v>
      </c>
      <c r="B166" s="13">
        <v>5002</v>
      </c>
      <c r="C166" s="14">
        <v>2130102120005870</v>
      </c>
      <c r="D166" s="15" t="s">
        <v>571</v>
      </c>
      <c r="E166" s="20">
        <v>33359</v>
      </c>
      <c r="F166" s="17">
        <v>3.51</v>
      </c>
      <c r="G166" s="17" t="s">
        <v>32</v>
      </c>
      <c r="H166" s="17">
        <v>90</v>
      </c>
      <c r="I166" s="17">
        <v>130</v>
      </c>
      <c r="J166" s="17">
        <v>182</v>
      </c>
      <c r="K166" s="17">
        <f>SUM(Table1[[#This Row],[TWK]:[TKP]])</f>
        <v>402</v>
      </c>
      <c r="L166" s="17">
        <v>10</v>
      </c>
      <c r="M166" s="17"/>
      <c r="N166" s="17">
        <v>35</v>
      </c>
      <c r="O166" s="17">
        <v>80</v>
      </c>
      <c r="P166" s="18">
        <v>77.5</v>
      </c>
      <c r="Q166" s="17">
        <v>70</v>
      </c>
      <c r="R166" s="18"/>
      <c r="S166" s="17">
        <v>74</v>
      </c>
      <c r="T166" s="18">
        <v>66.840999999999994</v>
      </c>
      <c r="U166" s="17" t="s">
        <v>463</v>
      </c>
      <c r="V166" s="17" t="s">
        <v>464</v>
      </c>
      <c r="W166" s="17">
        <v>30104716</v>
      </c>
      <c r="X166" s="17" t="s">
        <v>572</v>
      </c>
      <c r="Y166" s="21" t="s">
        <v>35</v>
      </c>
      <c r="Z166" s="19" t="s">
        <v>573</v>
      </c>
      <c r="AA166" s="3"/>
      <c r="AC166" s="3"/>
      <c r="AD166" s="3"/>
      <c r="AE166" s="3"/>
    </row>
    <row r="167" spans="1:31" ht="30" customHeight="1" x14ac:dyDescent="0.25">
      <c r="A167" s="12">
        <v>165</v>
      </c>
      <c r="B167" s="13">
        <v>5012</v>
      </c>
      <c r="C167" s="14">
        <v>2130102120009160</v>
      </c>
      <c r="D167" s="15" t="s">
        <v>574</v>
      </c>
      <c r="E167" s="20">
        <v>32513</v>
      </c>
      <c r="F167" s="17">
        <v>3.41</v>
      </c>
      <c r="G167" s="17" t="s">
        <v>32</v>
      </c>
      <c r="H167" s="17">
        <v>85</v>
      </c>
      <c r="I167" s="17">
        <v>110</v>
      </c>
      <c r="J167" s="17">
        <v>183</v>
      </c>
      <c r="K167" s="17">
        <f>SUM(Table1[[#This Row],[TWK]:[TKP]])</f>
        <v>378</v>
      </c>
      <c r="L167" s="17">
        <v>40</v>
      </c>
      <c r="M167" s="17"/>
      <c r="N167" s="17">
        <v>15</v>
      </c>
      <c r="O167" s="17">
        <v>85</v>
      </c>
      <c r="P167" s="18">
        <v>67.5</v>
      </c>
      <c r="Q167" s="17">
        <v>80</v>
      </c>
      <c r="R167" s="18"/>
      <c r="S167" s="17">
        <v>74</v>
      </c>
      <c r="T167" s="18">
        <v>65.995999999999995</v>
      </c>
      <c r="U167" s="17" t="s">
        <v>463</v>
      </c>
      <c r="V167" s="17" t="s">
        <v>464</v>
      </c>
      <c r="W167" s="17">
        <v>30102083</v>
      </c>
      <c r="X167" s="17" t="s">
        <v>575</v>
      </c>
      <c r="Y167" s="21" t="s">
        <v>92</v>
      </c>
      <c r="Z167" s="19" t="s">
        <v>576</v>
      </c>
      <c r="AA167" s="3"/>
      <c r="AC167" s="3"/>
      <c r="AD167" s="3"/>
      <c r="AE167" s="3"/>
    </row>
    <row r="168" spans="1:31" ht="30" customHeight="1" x14ac:dyDescent="0.25">
      <c r="A168" s="12">
        <v>166</v>
      </c>
      <c r="B168" s="13">
        <v>5026</v>
      </c>
      <c r="C168" s="14">
        <v>2130102120018290</v>
      </c>
      <c r="D168" s="15" t="s">
        <v>577</v>
      </c>
      <c r="E168" s="16" t="s">
        <v>578</v>
      </c>
      <c r="F168" s="17">
        <v>3.9</v>
      </c>
      <c r="G168" s="17" t="s">
        <v>32</v>
      </c>
      <c r="H168" s="17">
        <v>75</v>
      </c>
      <c r="I168" s="17">
        <v>90</v>
      </c>
      <c r="J168" s="17">
        <v>173</v>
      </c>
      <c r="K168" s="17">
        <f>SUM(Table1[[#This Row],[TWK]:[TKP]])</f>
        <v>338</v>
      </c>
      <c r="L168" s="17">
        <v>35</v>
      </c>
      <c r="M168" s="17"/>
      <c r="N168" s="17">
        <v>45</v>
      </c>
      <c r="O168" s="17">
        <v>90</v>
      </c>
      <c r="P168" s="18">
        <v>80.625</v>
      </c>
      <c r="Q168" s="17">
        <v>76</v>
      </c>
      <c r="R168" s="18"/>
      <c r="S168" s="17">
        <v>28</v>
      </c>
      <c r="T168" s="18">
        <v>61.268000000000001</v>
      </c>
      <c r="U168" s="17" t="s">
        <v>463</v>
      </c>
      <c r="V168" s="17" t="s">
        <v>464</v>
      </c>
      <c r="W168" s="17">
        <v>30104105</v>
      </c>
      <c r="X168" s="17" t="s">
        <v>579</v>
      </c>
      <c r="Y168" s="21" t="s">
        <v>35</v>
      </c>
      <c r="Z168" s="19" t="s">
        <v>580</v>
      </c>
      <c r="AA168" s="3"/>
      <c r="AC168" s="3"/>
      <c r="AD168" s="3"/>
      <c r="AE168" s="3"/>
    </row>
    <row r="169" spans="1:31" ht="30" customHeight="1" x14ac:dyDescent="0.25">
      <c r="A169" s="12">
        <v>167</v>
      </c>
      <c r="B169" s="13">
        <v>5038</v>
      </c>
      <c r="C169" s="14">
        <v>2130102110007910</v>
      </c>
      <c r="D169" s="15" t="s">
        <v>581</v>
      </c>
      <c r="E169" s="16" t="s">
        <v>582</v>
      </c>
      <c r="F169" s="17">
        <v>3.55</v>
      </c>
      <c r="G169" s="17" t="s">
        <v>32</v>
      </c>
      <c r="H169" s="17">
        <v>120</v>
      </c>
      <c r="I169" s="17">
        <v>100</v>
      </c>
      <c r="J169" s="17">
        <v>167</v>
      </c>
      <c r="K169" s="17">
        <f>SUM(Table1[[#This Row],[TWK]:[TKP]])</f>
        <v>387</v>
      </c>
      <c r="L169" s="17">
        <v>15</v>
      </c>
      <c r="M169" s="17"/>
      <c r="N169" s="17">
        <v>10</v>
      </c>
      <c r="O169" s="17">
        <v>70</v>
      </c>
      <c r="P169" s="18">
        <v>69.375</v>
      </c>
      <c r="Q169" s="17">
        <v>90</v>
      </c>
      <c r="R169" s="18"/>
      <c r="S169" s="17">
        <v>94</v>
      </c>
      <c r="T169" s="18">
        <v>66.67</v>
      </c>
      <c r="U169" s="17" t="s">
        <v>463</v>
      </c>
      <c r="V169" s="17" t="s">
        <v>464</v>
      </c>
      <c r="W169" s="17">
        <v>30105866</v>
      </c>
      <c r="X169" s="17" t="s">
        <v>583</v>
      </c>
      <c r="Y169" s="21" t="s">
        <v>394</v>
      </c>
      <c r="Z169" s="19" t="s">
        <v>584</v>
      </c>
      <c r="AA169" s="3"/>
      <c r="AC169" s="3"/>
      <c r="AD169" s="3"/>
      <c r="AE169" s="3"/>
    </row>
    <row r="170" spans="1:31" ht="30" customHeight="1" x14ac:dyDescent="0.25">
      <c r="A170" s="12">
        <v>168</v>
      </c>
      <c r="B170" s="13">
        <v>5039</v>
      </c>
      <c r="C170" s="14">
        <v>2130102110005660</v>
      </c>
      <c r="D170" s="15" t="s">
        <v>585</v>
      </c>
      <c r="E170" s="16" t="s">
        <v>586</v>
      </c>
      <c r="F170" s="17">
        <v>3.38</v>
      </c>
      <c r="G170" s="17" t="s">
        <v>32</v>
      </c>
      <c r="H170" s="17">
        <v>75</v>
      </c>
      <c r="I170" s="17">
        <v>85</v>
      </c>
      <c r="J170" s="17">
        <v>177</v>
      </c>
      <c r="K170" s="17">
        <f>SUM(Table1[[#This Row],[TWK]:[TKP]])</f>
        <v>337</v>
      </c>
      <c r="L170" s="17">
        <v>35</v>
      </c>
      <c r="M170" s="17"/>
      <c r="N170" s="17">
        <v>25</v>
      </c>
      <c r="O170" s="17">
        <v>70</v>
      </c>
      <c r="P170" s="18">
        <v>59.375</v>
      </c>
      <c r="Q170" s="17">
        <v>84</v>
      </c>
      <c r="R170" s="18"/>
      <c r="S170" s="17">
        <v>80</v>
      </c>
      <c r="T170" s="18">
        <v>62.283000000000001</v>
      </c>
      <c r="U170" s="17" t="s">
        <v>463</v>
      </c>
      <c r="V170" s="17" t="s">
        <v>464</v>
      </c>
      <c r="W170" s="17">
        <v>30105866</v>
      </c>
      <c r="X170" s="17" t="s">
        <v>583</v>
      </c>
      <c r="Y170" s="21" t="s">
        <v>394</v>
      </c>
      <c r="Z170" s="19" t="s">
        <v>584</v>
      </c>
      <c r="AA170" s="3"/>
      <c r="AC170" s="3"/>
      <c r="AD170" s="3"/>
      <c r="AE170" s="3"/>
    </row>
    <row r="171" spans="1:31" ht="30" customHeight="1" x14ac:dyDescent="0.25">
      <c r="A171" s="12">
        <v>169</v>
      </c>
      <c r="B171" s="13">
        <v>5075</v>
      </c>
      <c r="C171" s="14">
        <v>2130102110009090</v>
      </c>
      <c r="D171" s="15" t="s">
        <v>587</v>
      </c>
      <c r="E171" s="16" t="s">
        <v>588</v>
      </c>
      <c r="F171" s="17">
        <v>3.76</v>
      </c>
      <c r="G171" s="17" t="s">
        <v>32</v>
      </c>
      <c r="H171" s="17">
        <v>90</v>
      </c>
      <c r="I171" s="17">
        <v>120</v>
      </c>
      <c r="J171" s="17">
        <v>171</v>
      </c>
      <c r="K171" s="17">
        <f>SUM(Table1[[#This Row],[TWK]:[TKP]])</f>
        <v>381</v>
      </c>
      <c r="L171" s="17">
        <v>40</v>
      </c>
      <c r="M171" s="17"/>
      <c r="N171" s="17">
        <v>15</v>
      </c>
      <c r="O171" s="17">
        <v>85</v>
      </c>
      <c r="P171" s="18">
        <v>69.375</v>
      </c>
      <c r="Q171" s="17">
        <v>86</v>
      </c>
      <c r="R171" s="18"/>
      <c r="S171" s="17">
        <v>94</v>
      </c>
      <c r="T171" s="18">
        <v>69.503</v>
      </c>
      <c r="U171" s="17" t="s">
        <v>463</v>
      </c>
      <c r="V171" s="17" t="s">
        <v>464</v>
      </c>
      <c r="W171" s="17">
        <v>30102100</v>
      </c>
      <c r="X171" s="17" t="s">
        <v>589</v>
      </c>
      <c r="Y171" s="21" t="s">
        <v>394</v>
      </c>
      <c r="Z171" s="19" t="s">
        <v>590</v>
      </c>
      <c r="AA171" s="3"/>
      <c r="AC171" s="3"/>
      <c r="AD171" s="3"/>
      <c r="AE171" s="3"/>
    </row>
    <row r="172" spans="1:31" ht="30" customHeight="1" x14ac:dyDescent="0.25">
      <c r="A172" s="12">
        <v>170</v>
      </c>
      <c r="B172" s="13">
        <v>5209</v>
      </c>
      <c r="C172" s="14">
        <v>2130102120000030</v>
      </c>
      <c r="D172" s="15" t="s">
        <v>591</v>
      </c>
      <c r="E172" s="16" t="s">
        <v>592</v>
      </c>
      <c r="F172" s="17">
        <v>3.68</v>
      </c>
      <c r="G172" s="17" t="s">
        <v>32</v>
      </c>
      <c r="H172" s="17">
        <v>70</v>
      </c>
      <c r="I172" s="17">
        <v>80</v>
      </c>
      <c r="J172" s="17">
        <v>179</v>
      </c>
      <c r="K172" s="17">
        <f>SUM(Table1[[#This Row],[TWK]:[TKP]])</f>
        <v>329</v>
      </c>
      <c r="L172" s="17">
        <v>50</v>
      </c>
      <c r="M172" s="17"/>
      <c r="N172" s="17">
        <v>35</v>
      </c>
      <c r="O172" s="17">
        <v>75</v>
      </c>
      <c r="P172" s="18">
        <v>55.625</v>
      </c>
      <c r="Q172" s="17">
        <v>100</v>
      </c>
      <c r="R172" s="18"/>
      <c r="S172" s="17">
        <v>92</v>
      </c>
      <c r="T172" s="18">
        <v>67.123000000000005</v>
      </c>
      <c r="U172" s="17" t="s">
        <v>463</v>
      </c>
      <c r="V172" s="17" t="s">
        <v>464</v>
      </c>
      <c r="W172" s="17">
        <v>30105459</v>
      </c>
      <c r="X172" s="17" t="s">
        <v>593</v>
      </c>
      <c r="Y172" s="21" t="s">
        <v>92</v>
      </c>
      <c r="Z172" s="19" t="s">
        <v>594</v>
      </c>
      <c r="AA172" s="3"/>
      <c r="AC172" s="3"/>
      <c r="AD172" s="3"/>
      <c r="AE172" s="3"/>
    </row>
    <row r="173" spans="1:31" ht="30" customHeight="1" x14ac:dyDescent="0.25">
      <c r="A173" s="12">
        <v>171</v>
      </c>
      <c r="B173" s="13">
        <v>5209</v>
      </c>
      <c r="C173" s="14">
        <v>2130102120014500</v>
      </c>
      <c r="D173" s="15" t="s">
        <v>595</v>
      </c>
      <c r="E173" s="20">
        <v>34524</v>
      </c>
      <c r="F173" s="17">
        <v>3.91</v>
      </c>
      <c r="G173" s="17" t="s">
        <v>32</v>
      </c>
      <c r="H173" s="17">
        <v>90</v>
      </c>
      <c r="I173" s="17">
        <v>80</v>
      </c>
      <c r="J173" s="17">
        <v>182</v>
      </c>
      <c r="K173" s="17">
        <f>SUM(Table1[[#This Row],[TWK]:[TKP]])</f>
        <v>352</v>
      </c>
      <c r="L173" s="17">
        <v>20</v>
      </c>
      <c r="M173" s="17"/>
      <c r="N173" s="17">
        <v>10</v>
      </c>
      <c r="O173" s="17">
        <v>85</v>
      </c>
      <c r="P173" s="18">
        <v>81.25</v>
      </c>
      <c r="Q173" s="17">
        <v>92</v>
      </c>
      <c r="R173" s="18"/>
      <c r="S173" s="17">
        <v>84</v>
      </c>
      <c r="T173" s="18">
        <v>66.332999999999998</v>
      </c>
      <c r="U173" s="17" t="s">
        <v>463</v>
      </c>
      <c r="V173" s="17" t="s">
        <v>464</v>
      </c>
      <c r="W173" s="17">
        <v>30105459</v>
      </c>
      <c r="X173" s="17" t="s">
        <v>593</v>
      </c>
      <c r="Y173" s="21" t="s">
        <v>92</v>
      </c>
      <c r="Z173" s="19" t="s">
        <v>594</v>
      </c>
      <c r="AA173" s="3"/>
      <c r="AC173" s="3"/>
      <c r="AD173" s="3"/>
      <c r="AE173" s="3"/>
    </row>
    <row r="174" spans="1:31" ht="30" customHeight="1" x14ac:dyDescent="0.25">
      <c r="A174" s="12">
        <v>172</v>
      </c>
      <c r="B174" s="13">
        <v>5210</v>
      </c>
      <c r="C174" s="14">
        <v>2130102110005140</v>
      </c>
      <c r="D174" s="15" t="s">
        <v>596</v>
      </c>
      <c r="E174" s="16" t="s">
        <v>597</v>
      </c>
      <c r="F174" s="17">
        <v>3.53</v>
      </c>
      <c r="G174" s="17" t="s">
        <v>32</v>
      </c>
      <c r="H174" s="17">
        <v>95</v>
      </c>
      <c r="I174" s="17">
        <v>80</v>
      </c>
      <c r="J174" s="17">
        <v>171</v>
      </c>
      <c r="K174" s="17">
        <f>SUM(Table1[[#This Row],[TWK]:[TKP]])</f>
        <v>346</v>
      </c>
      <c r="L174" s="17">
        <v>30</v>
      </c>
      <c r="M174" s="17"/>
      <c r="N174" s="17">
        <v>10</v>
      </c>
      <c r="O174" s="17">
        <v>70</v>
      </c>
      <c r="P174" s="18">
        <v>51.25</v>
      </c>
      <c r="Q174" s="17">
        <v>96</v>
      </c>
      <c r="R174" s="18"/>
      <c r="S174" s="17">
        <v>76</v>
      </c>
      <c r="T174" s="18">
        <v>61.517000000000003</v>
      </c>
      <c r="U174" s="17" t="s">
        <v>463</v>
      </c>
      <c r="V174" s="17" t="s">
        <v>464</v>
      </c>
      <c r="W174" s="17">
        <v>30105459</v>
      </c>
      <c r="X174" s="17" t="s">
        <v>593</v>
      </c>
      <c r="Y174" s="21" t="s">
        <v>92</v>
      </c>
      <c r="Z174" s="19" t="s">
        <v>594</v>
      </c>
      <c r="AA174" s="3"/>
      <c r="AC174" s="3"/>
      <c r="AD174" s="3"/>
      <c r="AE174" s="3"/>
    </row>
    <row r="175" spans="1:31" ht="30" customHeight="1" x14ac:dyDescent="0.25">
      <c r="A175" s="12">
        <v>173</v>
      </c>
      <c r="B175" s="13">
        <v>5232</v>
      </c>
      <c r="C175" s="14">
        <v>2130102110004360</v>
      </c>
      <c r="D175" s="15" t="s">
        <v>598</v>
      </c>
      <c r="E175" s="16" t="s">
        <v>599</v>
      </c>
      <c r="F175" s="17">
        <v>3.82</v>
      </c>
      <c r="G175" s="17" t="s">
        <v>32</v>
      </c>
      <c r="H175" s="17">
        <v>110</v>
      </c>
      <c r="I175" s="17">
        <v>85</v>
      </c>
      <c r="J175" s="17">
        <v>181</v>
      </c>
      <c r="K175" s="17">
        <f>SUM(Table1[[#This Row],[TWK]:[TKP]])</f>
        <v>376</v>
      </c>
      <c r="L175" s="17">
        <v>35</v>
      </c>
      <c r="M175" s="17"/>
      <c r="N175" s="17">
        <v>10</v>
      </c>
      <c r="O175" s="17">
        <v>85</v>
      </c>
      <c r="P175" s="18">
        <v>63.75</v>
      </c>
      <c r="Q175" s="17">
        <v>84</v>
      </c>
      <c r="R175" s="18"/>
      <c r="S175" s="17">
        <v>88</v>
      </c>
      <c r="T175" s="18">
        <v>66.924000000000007</v>
      </c>
      <c r="U175" s="17" t="s">
        <v>463</v>
      </c>
      <c r="V175" s="17" t="s">
        <v>464</v>
      </c>
      <c r="W175" s="17">
        <v>30105572</v>
      </c>
      <c r="X175" s="21" t="s">
        <v>600</v>
      </c>
      <c r="Y175" s="21" t="s">
        <v>40</v>
      </c>
      <c r="Z175" s="19" t="s">
        <v>601</v>
      </c>
      <c r="AA175" s="3"/>
      <c r="AC175" s="3"/>
      <c r="AD175" s="3"/>
      <c r="AE175" s="3"/>
    </row>
    <row r="176" spans="1:31" ht="30" customHeight="1" x14ac:dyDescent="0.25">
      <c r="A176" s="12">
        <v>174</v>
      </c>
      <c r="B176" s="13">
        <v>5296</v>
      </c>
      <c r="C176" s="14">
        <v>2130102110003210</v>
      </c>
      <c r="D176" s="15" t="s">
        <v>602</v>
      </c>
      <c r="E176" s="20">
        <v>33183</v>
      </c>
      <c r="F176" s="17">
        <v>3.71</v>
      </c>
      <c r="G176" s="17" t="s">
        <v>32</v>
      </c>
      <c r="H176" s="17">
        <v>100</v>
      </c>
      <c r="I176" s="17">
        <v>95</v>
      </c>
      <c r="J176" s="17">
        <v>169</v>
      </c>
      <c r="K176" s="17">
        <f>SUM(Table1[[#This Row],[TWK]:[TKP]])</f>
        <v>364</v>
      </c>
      <c r="L176" s="17">
        <v>25</v>
      </c>
      <c r="M176" s="17"/>
      <c r="N176" s="17">
        <v>15</v>
      </c>
      <c r="O176" s="17">
        <v>80</v>
      </c>
      <c r="P176" s="18">
        <v>65</v>
      </c>
      <c r="Q176" s="17">
        <v>100</v>
      </c>
      <c r="R176" s="18"/>
      <c r="S176" s="17">
        <v>100</v>
      </c>
      <c r="T176" s="18">
        <v>68.772999999999996</v>
      </c>
      <c r="U176" s="17" t="s">
        <v>463</v>
      </c>
      <c r="V176" s="17" t="s">
        <v>464</v>
      </c>
      <c r="W176" s="17">
        <v>30103422</v>
      </c>
      <c r="X176" s="17" t="s">
        <v>603</v>
      </c>
      <c r="Y176" s="21" t="s">
        <v>35</v>
      </c>
      <c r="Z176" s="19" t="s">
        <v>604</v>
      </c>
      <c r="AA176" s="3"/>
      <c r="AC176" s="3"/>
      <c r="AD176" s="3"/>
      <c r="AE176" s="3"/>
    </row>
    <row r="177" spans="1:31" ht="30" customHeight="1" x14ac:dyDescent="0.25">
      <c r="A177" s="12">
        <v>175</v>
      </c>
      <c r="B177" s="13">
        <v>5299</v>
      </c>
      <c r="C177" s="14">
        <v>2130102410000090</v>
      </c>
      <c r="D177" s="15" t="s">
        <v>605</v>
      </c>
      <c r="E177" s="20">
        <v>34096</v>
      </c>
      <c r="F177" s="17">
        <v>3.85</v>
      </c>
      <c r="G177" s="17" t="s">
        <v>32</v>
      </c>
      <c r="H177" s="17">
        <v>115</v>
      </c>
      <c r="I177" s="17">
        <v>145</v>
      </c>
      <c r="J177" s="17">
        <v>169</v>
      </c>
      <c r="K177" s="17">
        <f>SUM(Table1[[#This Row],[TWK]:[TKP]])</f>
        <v>429</v>
      </c>
      <c r="L177" s="17">
        <v>65</v>
      </c>
      <c r="M177" s="17"/>
      <c r="N177" s="17">
        <v>10</v>
      </c>
      <c r="O177" s="17">
        <v>70</v>
      </c>
      <c r="P177" s="18">
        <v>61.25</v>
      </c>
      <c r="Q177" s="17">
        <v>100</v>
      </c>
      <c r="R177" s="18"/>
      <c r="S177" s="17">
        <v>88</v>
      </c>
      <c r="T177" s="18">
        <v>72.472999999999999</v>
      </c>
      <c r="U177" s="17" t="s">
        <v>463</v>
      </c>
      <c r="V177" s="17" t="s">
        <v>464</v>
      </c>
      <c r="W177" s="17">
        <v>30103422</v>
      </c>
      <c r="X177" s="17" t="s">
        <v>603</v>
      </c>
      <c r="Y177" s="21" t="s">
        <v>475</v>
      </c>
      <c r="Z177" s="19" t="s">
        <v>604</v>
      </c>
      <c r="AA177" s="3"/>
      <c r="AC177" s="3"/>
      <c r="AD177" s="3"/>
      <c r="AE177" s="3"/>
    </row>
    <row r="178" spans="1:31" ht="30" customHeight="1" x14ac:dyDescent="0.25">
      <c r="A178" s="12">
        <v>176</v>
      </c>
      <c r="B178" s="13">
        <v>5308</v>
      </c>
      <c r="C178" s="14">
        <v>2130102110023900</v>
      </c>
      <c r="D178" s="15" t="s">
        <v>606</v>
      </c>
      <c r="E178" s="16" t="s">
        <v>607</v>
      </c>
      <c r="F178" s="17">
        <v>3.36</v>
      </c>
      <c r="G178" s="17" t="s">
        <v>32</v>
      </c>
      <c r="H178" s="17">
        <v>65</v>
      </c>
      <c r="I178" s="17">
        <v>100</v>
      </c>
      <c r="J178" s="17">
        <v>173</v>
      </c>
      <c r="K178" s="17">
        <f>SUM(Table1[[#This Row],[TWK]:[TKP]])</f>
        <v>338</v>
      </c>
      <c r="L178" s="17">
        <v>50</v>
      </c>
      <c r="M178" s="17"/>
      <c r="N178" s="17">
        <v>25</v>
      </c>
      <c r="O178" s="17">
        <v>75</v>
      </c>
      <c r="P178" s="18">
        <v>57.5</v>
      </c>
      <c r="Q178" s="17">
        <v>90</v>
      </c>
      <c r="R178" s="18"/>
      <c r="S178" s="17">
        <v>74</v>
      </c>
      <c r="T178" s="18">
        <v>63.686999999999998</v>
      </c>
      <c r="U178" s="17" t="s">
        <v>463</v>
      </c>
      <c r="V178" s="17" t="s">
        <v>464</v>
      </c>
      <c r="W178" s="17">
        <v>30102798</v>
      </c>
      <c r="X178" s="17" t="s">
        <v>608</v>
      </c>
      <c r="Y178" s="21" t="s">
        <v>40</v>
      </c>
      <c r="Z178" s="19" t="s">
        <v>609</v>
      </c>
      <c r="AA178" s="3"/>
      <c r="AC178" s="3"/>
      <c r="AD178" s="3"/>
      <c r="AE178" s="3"/>
    </row>
    <row r="179" spans="1:31" ht="30" customHeight="1" x14ac:dyDescent="0.25">
      <c r="A179" s="12">
        <v>177</v>
      </c>
      <c r="B179" s="13">
        <v>5323</v>
      </c>
      <c r="C179" s="14">
        <v>2130102110009630</v>
      </c>
      <c r="D179" s="15" t="s">
        <v>610</v>
      </c>
      <c r="E179" s="20">
        <v>33003</v>
      </c>
      <c r="F179" s="17">
        <v>3.68</v>
      </c>
      <c r="G179" s="17" t="s">
        <v>32</v>
      </c>
      <c r="H179" s="17">
        <v>100</v>
      </c>
      <c r="I179" s="17">
        <v>85</v>
      </c>
      <c r="J179" s="17">
        <v>175</v>
      </c>
      <c r="K179" s="17">
        <f>SUM(Table1[[#This Row],[TWK]:[TKP]])</f>
        <v>360</v>
      </c>
      <c r="L179" s="17">
        <v>25</v>
      </c>
      <c r="M179" s="17"/>
      <c r="N179" s="17">
        <v>10</v>
      </c>
      <c r="O179" s="17">
        <v>65</v>
      </c>
      <c r="P179" s="18">
        <v>71.25</v>
      </c>
      <c r="Q179" s="17">
        <v>100</v>
      </c>
      <c r="R179" s="18"/>
      <c r="S179" s="17">
        <v>92</v>
      </c>
      <c r="T179" s="18">
        <v>65.834999999999994</v>
      </c>
      <c r="U179" s="17" t="s">
        <v>463</v>
      </c>
      <c r="V179" s="17" t="s">
        <v>464</v>
      </c>
      <c r="W179" s="17">
        <v>30103137</v>
      </c>
      <c r="X179" s="17" t="s">
        <v>611</v>
      </c>
      <c r="Y179" s="21" t="s">
        <v>64</v>
      </c>
      <c r="Z179" s="19" t="s">
        <v>612</v>
      </c>
      <c r="AA179" s="3"/>
      <c r="AC179" s="3"/>
      <c r="AD179" s="3"/>
      <c r="AE179" s="3"/>
    </row>
    <row r="180" spans="1:31" ht="30" customHeight="1" x14ac:dyDescent="0.25">
      <c r="A180" s="12">
        <v>178</v>
      </c>
      <c r="B180" s="13">
        <v>5357</v>
      </c>
      <c r="C180" s="14">
        <v>2130102120023750</v>
      </c>
      <c r="D180" s="15" t="s">
        <v>613</v>
      </c>
      <c r="E180" s="16" t="s">
        <v>614</v>
      </c>
      <c r="F180" s="17">
        <v>3.91</v>
      </c>
      <c r="G180" s="17" t="s">
        <v>32</v>
      </c>
      <c r="H180" s="17">
        <v>105</v>
      </c>
      <c r="I180" s="17">
        <v>160</v>
      </c>
      <c r="J180" s="17">
        <v>182</v>
      </c>
      <c r="K180" s="17">
        <f>SUM(Table1[[#This Row],[TWK]:[TKP]])</f>
        <v>447</v>
      </c>
      <c r="L180" s="17">
        <v>65</v>
      </c>
      <c r="M180" s="17"/>
      <c r="N180" s="17">
        <v>15</v>
      </c>
      <c r="O180" s="17">
        <v>100</v>
      </c>
      <c r="P180" s="18">
        <v>89.375</v>
      </c>
      <c r="Q180" s="17">
        <v>98</v>
      </c>
      <c r="R180" s="18"/>
      <c r="S180" s="17">
        <v>92</v>
      </c>
      <c r="T180" s="18">
        <v>80.602999999999994</v>
      </c>
      <c r="U180" s="17" t="s">
        <v>463</v>
      </c>
      <c r="V180" s="17" t="s">
        <v>464</v>
      </c>
      <c r="W180" s="17">
        <v>30102703</v>
      </c>
      <c r="X180" s="17" t="s">
        <v>615</v>
      </c>
      <c r="Y180" s="21" t="s">
        <v>40</v>
      </c>
      <c r="Z180" s="19" t="s">
        <v>616</v>
      </c>
      <c r="AA180" s="3"/>
      <c r="AC180" s="3"/>
      <c r="AD180" s="3"/>
      <c r="AE180" s="3"/>
    </row>
    <row r="181" spans="1:31" ht="30" customHeight="1" x14ac:dyDescent="0.25">
      <c r="A181" s="12">
        <v>179</v>
      </c>
      <c r="B181" s="13">
        <v>5364</v>
      </c>
      <c r="C181" s="14">
        <v>2130102110000470</v>
      </c>
      <c r="D181" s="15" t="s">
        <v>617</v>
      </c>
      <c r="E181" s="16" t="s">
        <v>618</v>
      </c>
      <c r="F181" s="17">
        <v>3.5</v>
      </c>
      <c r="G181" s="17" t="s">
        <v>32</v>
      </c>
      <c r="H181" s="17">
        <v>90</v>
      </c>
      <c r="I181" s="17">
        <v>155</v>
      </c>
      <c r="J181" s="17">
        <v>179</v>
      </c>
      <c r="K181" s="17">
        <f>SUM(Table1[[#This Row],[TWK]:[TKP]])</f>
        <v>424</v>
      </c>
      <c r="L181" s="17">
        <v>45</v>
      </c>
      <c r="M181" s="17"/>
      <c r="N181" s="17">
        <v>15</v>
      </c>
      <c r="O181" s="17">
        <v>75</v>
      </c>
      <c r="P181" s="18">
        <v>76.875</v>
      </c>
      <c r="Q181" s="17">
        <v>80</v>
      </c>
      <c r="R181" s="18"/>
      <c r="S181" s="17">
        <v>80</v>
      </c>
      <c r="T181" s="18">
        <v>70.004999999999995</v>
      </c>
      <c r="U181" s="17" t="s">
        <v>463</v>
      </c>
      <c r="V181" s="17" t="s">
        <v>464</v>
      </c>
      <c r="W181" s="17">
        <v>30102848</v>
      </c>
      <c r="X181" s="21" t="s">
        <v>619</v>
      </c>
      <c r="Y181" s="21" t="s">
        <v>35</v>
      </c>
      <c r="Z181" s="19" t="s">
        <v>620</v>
      </c>
      <c r="AA181" s="3"/>
      <c r="AC181" s="3"/>
      <c r="AD181" s="3"/>
      <c r="AE181" s="3"/>
    </row>
    <row r="182" spans="1:31" ht="30" customHeight="1" x14ac:dyDescent="0.25">
      <c r="A182" s="12">
        <v>180</v>
      </c>
      <c r="B182" s="13">
        <v>5366</v>
      </c>
      <c r="C182" s="14">
        <v>2130102110031980</v>
      </c>
      <c r="D182" s="15" t="s">
        <v>621</v>
      </c>
      <c r="E182" s="16" t="s">
        <v>622</v>
      </c>
      <c r="F182" s="17">
        <v>3.77</v>
      </c>
      <c r="G182" s="17" t="s">
        <v>32</v>
      </c>
      <c r="H182" s="17">
        <v>85</v>
      </c>
      <c r="I182" s="17">
        <v>85</v>
      </c>
      <c r="J182" s="17">
        <v>183</v>
      </c>
      <c r="K182" s="17">
        <f>SUM(Table1[[#This Row],[TWK]:[TKP]])</f>
        <v>353</v>
      </c>
      <c r="L182" s="17">
        <v>35</v>
      </c>
      <c r="M182" s="17"/>
      <c r="N182" s="17">
        <v>10</v>
      </c>
      <c r="O182" s="17">
        <v>65</v>
      </c>
      <c r="P182" s="18">
        <v>65</v>
      </c>
      <c r="Q182" s="17">
        <v>70</v>
      </c>
      <c r="R182" s="18"/>
      <c r="S182" s="17">
        <v>92</v>
      </c>
      <c r="T182" s="18">
        <v>61.762999999999998</v>
      </c>
      <c r="U182" s="17" t="s">
        <v>463</v>
      </c>
      <c r="V182" s="17" t="s">
        <v>464</v>
      </c>
      <c r="W182" s="17">
        <v>30105434</v>
      </c>
      <c r="X182" s="21" t="s">
        <v>623</v>
      </c>
      <c r="Y182" s="21" t="s">
        <v>35</v>
      </c>
      <c r="Z182" s="19" t="s">
        <v>624</v>
      </c>
      <c r="AA182" s="3"/>
      <c r="AC182" s="3"/>
      <c r="AD182" s="3"/>
      <c r="AE182" s="3"/>
    </row>
    <row r="183" spans="1:31" ht="30" customHeight="1" x14ac:dyDescent="0.25">
      <c r="A183" s="12">
        <v>181</v>
      </c>
      <c r="B183" s="13">
        <v>5388</v>
      </c>
      <c r="C183" s="14">
        <v>2130102120001210</v>
      </c>
      <c r="D183" s="15" t="s">
        <v>625</v>
      </c>
      <c r="E183" s="20">
        <v>33614</v>
      </c>
      <c r="F183" s="17">
        <v>3.9</v>
      </c>
      <c r="G183" s="17" t="s">
        <v>32</v>
      </c>
      <c r="H183" s="17">
        <v>90</v>
      </c>
      <c r="I183" s="17">
        <v>120</v>
      </c>
      <c r="J183" s="17">
        <v>192</v>
      </c>
      <c r="K183" s="17">
        <f>SUM(Table1[[#This Row],[TWK]:[TKP]])</f>
        <v>402</v>
      </c>
      <c r="L183" s="17">
        <v>30</v>
      </c>
      <c r="M183" s="17"/>
      <c r="N183" s="17">
        <v>5</v>
      </c>
      <c r="O183" s="17">
        <v>70</v>
      </c>
      <c r="P183" s="18">
        <v>71.25</v>
      </c>
      <c r="Q183" s="17">
        <v>68</v>
      </c>
      <c r="R183" s="18"/>
      <c r="S183" s="17">
        <v>90</v>
      </c>
      <c r="T183" s="18">
        <v>65.259</v>
      </c>
      <c r="U183" s="17" t="s">
        <v>463</v>
      </c>
      <c r="V183" s="17" t="s">
        <v>464</v>
      </c>
      <c r="W183" s="17">
        <v>30103297</v>
      </c>
      <c r="X183" s="21" t="s">
        <v>626</v>
      </c>
      <c r="Y183" s="21" t="s">
        <v>35</v>
      </c>
      <c r="Z183" s="19" t="s">
        <v>627</v>
      </c>
      <c r="AA183" s="3"/>
      <c r="AC183" s="3"/>
      <c r="AD183" s="3"/>
      <c r="AE183" s="3"/>
    </row>
    <row r="184" spans="1:31" ht="30" customHeight="1" x14ac:dyDescent="0.25">
      <c r="A184" s="12">
        <v>182</v>
      </c>
      <c r="B184" s="13">
        <v>5391</v>
      </c>
      <c r="C184" s="14">
        <v>2130102220000000</v>
      </c>
      <c r="D184" s="15" t="s">
        <v>628</v>
      </c>
      <c r="E184" s="16" t="s">
        <v>629</v>
      </c>
      <c r="F184" s="17">
        <v>3.75</v>
      </c>
      <c r="G184" s="17" t="s">
        <v>32</v>
      </c>
      <c r="H184" s="17">
        <v>70</v>
      </c>
      <c r="I184" s="17">
        <v>140</v>
      </c>
      <c r="J184" s="17">
        <v>183</v>
      </c>
      <c r="K184" s="17">
        <f>SUM(Table1[[#This Row],[TWK]:[TKP]])</f>
        <v>393</v>
      </c>
      <c r="L184" s="17">
        <v>5</v>
      </c>
      <c r="M184" s="17"/>
      <c r="N184" s="17">
        <v>30</v>
      </c>
      <c r="O184" s="17">
        <v>50</v>
      </c>
      <c r="P184" s="18">
        <v>70</v>
      </c>
      <c r="Q184" s="17">
        <v>96</v>
      </c>
      <c r="R184" s="18"/>
      <c r="S184" s="17">
        <v>98</v>
      </c>
      <c r="T184" s="18">
        <v>67.162000000000006</v>
      </c>
      <c r="U184" s="17" t="s">
        <v>463</v>
      </c>
      <c r="V184" s="17" t="s">
        <v>464</v>
      </c>
      <c r="W184" s="17">
        <v>30103297</v>
      </c>
      <c r="X184" s="21" t="s">
        <v>626</v>
      </c>
      <c r="Y184" s="21" t="s">
        <v>296</v>
      </c>
      <c r="Z184" s="19" t="s">
        <v>627</v>
      </c>
      <c r="AA184" s="3"/>
      <c r="AC184" s="3"/>
      <c r="AD184" s="3"/>
      <c r="AE184" s="3"/>
    </row>
    <row r="185" spans="1:31" ht="30" customHeight="1" x14ac:dyDescent="0.25">
      <c r="A185" s="12">
        <v>183</v>
      </c>
      <c r="B185" s="13">
        <v>5394</v>
      </c>
      <c r="C185" s="14">
        <v>2130102110022120</v>
      </c>
      <c r="D185" s="15" t="s">
        <v>630</v>
      </c>
      <c r="E185" s="16" t="s">
        <v>631</v>
      </c>
      <c r="F185" s="17">
        <v>3.88</v>
      </c>
      <c r="G185" s="17" t="s">
        <v>32</v>
      </c>
      <c r="H185" s="17">
        <v>95</v>
      </c>
      <c r="I185" s="17">
        <v>115</v>
      </c>
      <c r="J185" s="17">
        <v>173</v>
      </c>
      <c r="K185" s="17">
        <f>SUM(Table1[[#This Row],[TWK]:[TKP]])</f>
        <v>383</v>
      </c>
      <c r="L185" s="17">
        <v>45</v>
      </c>
      <c r="M185" s="17"/>
      <c r="N185" s="17">
        <v>30</v>
      </c>
      <c r="O185" s="17">
        <v>90</v>
      </c>
      <c r="P185" s="18">
        <v>83.125</v>
      </c>
      <c r="Q185" s="17">
        <v>80</v>
      </c>
      <c r="R185" s="18"/>
      <c r="S185" s="17">
        <v>42</v>
      </c>
      <c r="T185" s="18">
        <v>66.174999999999997</v>
      </c>
      <c r="U185" s="17" t="s">
        <v>463</v>
      </c>
      <c r="V185" s="17" t="s">
        <v>464</v>
      </c>
      <c r="W185" s="17">
        <v>30104242</v>
      </c>
      <c r="X185" s="17" t="s">
        <v>632</v>
      </c>
      <c r="Y185" s="21" t="s">
        <v>40</v>
      </c>
      <c r="Z185" s="19" t="s">
        <v>633</v>
      </c>
      <c r="AA185" s="3"/>
      <c r="AC185" s="3"/>
      <c r="AD185" s="3"/>
      <c r="AE185" s="3"/>
    </row>
    <row r="186" spans="1:31" ht="30" customHeight="1" x14ac:dyDescent="0.25">
      <c r="A186" s="12">
        <v>184</v>
      </c>
      <c r="B186" s="13">
        <v>5408</v>
      </c>
      <c r="C186" s="14">
        <v>2130102120023620</v>
      </c>
      <c r="D186" s="15" t="s">
        <v>634</v>
      </c>
      <c r="E186" s="16" t="s">
        <v>635</v>
      </c>
      <c r="F186" s="17">
        <v>3.78</v>
      </c>
      <c r="G186" s="17" t="s">
        <v>32</v>
      </c>
      <c r="H186" s="17">
        <v>80</v>
      </c>
      <c r="I186" s="17">
        <v>90</v>
      </c>
      <c r="J186" s="17">
        <v>187</v>
      </c>
      <c r="K186" s="17">
        <f>SUM(Table1[[#This Row],[TWK]:[TKP]])</f>
        <v>357</v>
      </c>
      <c r="L186" s="17">
        <v>45</v>
      </c>
      <c r="M186" s="17"/>
      <c r="N186" s="17">
        <v>15</v>
      </c>
      <c r="O186" s="17">
        <v>85</v>
      </c>
      <c r="P186" s="18">
        <v>83.75</v>
      </c>
      <c r="Q186" s="17">
        <v>98</v>
      </c>
      <c r="R186" s="18"/>
      <c r="S186" s="17">
        <v>88</v>
      </c>
      <c r="T186" s="18">
        <v>70.072000000000003</v>
      </c>
      <c r="U186" s="17" t="s">
        <v>463</v>
      </c>
      <c r="V186" s="17" t="s">
        <v>464</v>
      </c>
      <c r="W186" s="17">
        <v>30105247</v>
      </c>
      <c r="X186" s="17" t="s">
        <v>636</v>
      </c>
      <c r="Y186" s="21" t="s">
        <v>35</v>
      </c>
      <c r="Z186" s="19" t="s">
        <v>637</v>
      </c>
      <c r="AA186" s="3"/>
      <c r="AC186" s="3"/>
      <c r="AD186" s="3"/>
      <c r="AE186" s="3"/>
    </row>
    <row r="187" spans="1:31" ht="30" customHeight="1" x14ac:dyDescent="0.25">
      <c r="A187" s="12">
        <v>185</v>
      </c>
      <c r="B187" s="13">
        <v>5416</v>
      </c>
      <c r="C187" s="14">
        <v>2130102110002120</v>
      </c>
      <c r="D187" s="15" t="s">
        <v>638</v>
      </c>
      <c r="E187" s="20">
        <v>35130</v>
      </c>
      <c r="F187" s="17">
        <v>3.95</v>
      </c>
      <c r="G187" s="17" t="s">
        <v>32</v>
      </c>
      <c r="H187" s="17">
        <v>100</v>
      </c>
      <c r="I187" s="17">
        <v>125</v>
      </c>
      <c r="J187" s="17">
        <v>181</v>
      </c>
      <c r="K187" s="17">
        <f>SUM(Table1[[#This Row],[TWK]:[TKP]])</f>
        <v>406</v>
      </c>
      <c r="L187" s="17">
        <v>45</v>
      </c>
      <c r="M187" s="17"/>
      <c r="N187" s="17">
        <v>20</v>
      </c>
      <c r="O187" s="17">
        <v>75</v>
      </c>
      <c r="P187" s="18">
        <v>51.875</v>
      </c>
      <c r="Q187" s="17">
        <v>86</v>
      </c>
      <c r="R187" s="18"/>
      <c r="S187" s="17">
        <v>78</v>
      </c>
      <c r="T187" s="18">
        <v>67.376000000000005</v>
      </c>
      <c r="U187" s="17" t="s">
        <v>463</v>
      </c>
      <c r="V187" s="17" t="s">
        <v>464</v>
      </c>
      <c r="W187" s="17">
        <v>30103553</v>
      </c>
      <c r="X187" s="17" t="s">
        <v>639</v>
      </c>
      <c r="Y187" s="21" t="s">
        <v>40</v>
      </c>
      <c r="Z187" s="19" t="s">
        <v>640</v>
      </c>
      <c r="AA187" s="3"/>
      <c r="AC187" s="3"/>
      <c r="AD187" s="3"/>
      <c r="AE187" s="3"/>
    </row>
    <row r="188" spans="1:31" ht="30" customHeight="1" x14ac:dyDescent="0.25">
      <c r="A188" s="12">
        <v>186</v>
      </c>
      <c r="B188" s="13">
        <v>5451</v>
      </c>
      <c r="C188" s="14">
        <v>2130102120000190</v>
      </c>
      <c r="D188" s="15" t="s">
        <v>641</v>
      </c>
      <c r="E188" s="16" t="s">
        <v>642</v>
      </c>
      <c r="F188" s="17">
        <v>3.8</v>
      </c>
      <c r="G188" s="17" t="s">
        <v>32</v>
      </c>
      <c r="H188" s="17">
        <v>90</v>
      </c>
      <c r="I188" s="17">
        <v>90</v>
      </c>
      <c r="J188" s="17">
        <v>186</v>
      </c>
      <c r="K188" s="17">
        <f>SUM(Table1[[#This Row],[TWK]:[TKP]])</f>
        <v>366</v>
      </c>
      <c r="L188" s="17">
        <v>50</v>
      </c>
      <c r="M188" s="17"/>
      <c r="N188" s="17">
        <v>15</v>
      </c>
      <c r="O188" s="17">
        <v>65</v>
      </c>
      <c r="P188" s="18">
        <v>66.875</v>
      </c>
      <c r="Q188" s="17">
        <v>98</v>
      </c>
      <c r="R188" s="18"/>
      <c r="S188" s="17">
        <v>100</v>
      </c>
      <c r="T188" s="18">
        <v>68.546999999999997</v>
      </c>
      <c r="U188" s="17" t="s">
        <v>463</v>
      </c>
      <c r="V188" s="17" t="s">
        <v>464</v>
      </c>
      <c r="W188" s="17">
        <v>30106011</v>
      </c>
      <c r="X188" s="21" t="s">
        <v>643</v>
      </c>
      <c r="Y188" s="21" t="s">
        <v>35</v>
      </c>
      <c r="Z188" s="19" t="s">
        <v>644</v>
      </c>
      <c r="AA188" s="3"/>
      <c r="AC188" s="3"/>
      <c r="AD188" s="3"/>
      <c r="AE188" s="3"/>
    </row>
    <row r="189" spans="1:31" ht="30" customHeight="1" x14ac:dyDescent="0.25">
      <c r="A189" s="12">
        <v>187</v>
      </c>
      <c r="B189" s="13">
        <v>5454</v>
      </c>
      <c r="C189" s="14">
        <v>2130102420000000</v>
      </c>
      <c r="D189" s="15" t="s">
        <v>645</v>
      </c>
      <c r="E189" s="16" t="s">
        <v>646</v>
      </c>
      <c r="F189" s="17">
        <v>3.91</v>
      </c>
      <c r="G189" s="17" t="s">
        <v>32</v>
      </c>
      <c r="H189" s="17">
        <v>100</v>
      </c>
      <c r="I189" s="17">
        <v>125</v>
      </c>
      <c r="J189" s="17">
        <v>179</v>
      </c>
      <c r="K189" s="17">
        <f>SUM(Table1[[#This Row],[TWK]:[TKP]])</f>
        <v>404</v>
      </c>
      <c r="L189" s="17">
        <v>45</v>
      </c>
      <c r="M189" s="17"/>
      <c r="N189" s="17">
        <v>10</v>
      </c>
      <c r="O189" s="17">
        <v>80</v>
      </c>
      <c r="P189" s="18">
        <v>71.875</v>
      </c>
      <c r="Q189" s="17">
        <v>64</v>
      </c>
      <c r="R189" s="18"/>
      <c r="S189" s="17">
        <v>56</v>
      </c>
      <c r="T189" s="18">
        <v>63.451000000000001</v>
      </c>
      <c r="U189" s="17" t="s">
        <v>463</v>
      </c>
      <c r="V189" s="17" t="s">
        <v>464</v>
      </c>
      <c r="W189" s="17">
        <v>30106011</v>
      </c>
      <c r="X189" s="21" t="s">
        <v>643</v>
      </c>
      <c r="Y189" s="21" t="s">
        <v>475</v>
      </c>
      <c r="Z189" s="19" t="s">
        <v>644</v>
      </c>
      <c r="AA189" s="3"/>
      <c r="AC189" s="3"/>
      <c r="AD189" s="3"/>
      <c r="AE189" s="3"/>
    </row>
    <row r="190" spans="1:31" ht="30" customHeight="1" x14ac:dyDescent="0.25">
      <c r="A190" s="12">
        <v>188</v>
      </c>
      <c r="B190" s="13">
        <v>5484</v>
      </c>
      <c r="C190" s="14">
        <v>2130102120011140</v>
      </c>
      <c r="D190" s="15" t="s">
        <v>647</v>
      </c>
      <c r="E190" s="16" t="s">
        <v>648</v>
      </c>
      <c r="F190" s="17">
        <v>3.73</v>
      </c>
      <c r="G190" s="17" t="s">
        <v>32</v>
      </c>
      <c r="H190" s="17">
        <v>90</v>
      </c>
      <c r="I190" s="17">
        <v>125</v>
      </c>
      <c r="J190" s="17">
        <v>180</v>
      </c>
      <c r="K190" s="17">
        <f>SUM(Table1[[#This Row],[TWK]:[TKP]])</f>
        <v>395</v>
      </c>
      <c r="L190" s="17">
        <v>25</v>
      </c>
      <c r="M190" s="17"/>
      <c r="N190" s="17">
        <v>10</v>
      </c>
      <c r="O190" s="17">
        <v>70</v>
      </c>
      <c r="P190" s="18">
        <v>78.125</v>
      </c>
      <c r="Q190" s="17">
        <v>88</v>
      </c>
      <c r="R190" s="18"/>
      <c r="S190" s="17">
        <v>74</v>
      </c>
      <c r="T190" s="18">
        <v>65.998000000000005</v>
      </c>
      <c r="U190" s="17" t="s">
        <v>463</v>
      </c>
      <c r="V190" s="17" t="s">
        <v>464</v>
      </c>
      <c r="W190" s="17">
        <v>30103750</v>
      </c>
      <c r="X190" s="17" t="s">
        <v>649</v>
      </c>
      <c r="Y190" s="21" t="s">
        <v>35</v>
      </c>
      <c r="Z190" s="19" t="s">
        <v>650</v>
      </c>
      <c r="AA190" s="3"/>
      <c r="AC190" s="3"/>
      <c r="AD190" s="3"/>
      <c r="AE190" s="3"/>
    </row>
    <row r="191" spans="1:31" ht="30" customHeight="1" x14ac:dyDescent="0.25">
      <c r="A191" s="12">
        <v>189</v>
      </c>
      <c r="B191" s="13">
        <v>5531</v>
      </c>
      <c r="C191" s="14">
        <v>2130102110015830</v>
      </c>
      <c r="D191" s="15" t="s">
        <v>651</v>
      </c>
      <c r="E191" s="16" t="s">
        <v>652</v>
      </c>
      <c r="F191" s="17">
        <v>3.59</v>
      </c>
      <c r="G191" s="17" t="s">
        <v>32</v>
      </c>
      <c r="H191" s="17">
        <v>85</v>
      </c>
      <c r="I191" s="17">
        <v>120</v>
      </c>
      <c r="J191" s="17">
        <v>180</v>
      </c>
      <c r="K191" s="17">
        <f>SUM(Table1[[#This Row],[TWK]:[TKP]])</f>
        <v>385</v>
      </c>
      <c r="L191" s="17">
        <v>20</v>
      </c>
      <c r="M191" s="17"/>
      <c r="N191" s="17">
        <v>10</v>
      </c>
      <c r="O191" s="17">
        <v>70</v>
      </c>
      <c r="P191" s="18">
        <v>78.75</v>
      </c>
      <c r="Q191" s="17">
        <v>76</v>
      </c>
      <c r="R191" s="18"/>
      <c r="S191" s="17">
        <v>66</v>
      </c>
      <c r="T191" s="18">
        <v>62.628</v>
      </c>
      <c r="U191" s="17" t="s">
        <v>463</v>
      </c>
      <c r="V191" s="17" t="s">
        <v>464</v>
      </c>
      <c r="W191" s="17">
        <v>30102465</v>
      </c>
      <c r="X191" s="17" t="s">
        <v>653</v>
      </c>
      <c r="Y191" s="21" t="s">
        <v>92</v>
      </c>
      <c r="Z191" s="19" t="s">
        <v>654</v>
      </c>
      <c r="AA191" s="3"/>
      <c r="AC191" s="3"/>
      <c r="AD191" s="3"/>
      <c r="AE191" s="3"/>
    </row>
    <row r="192" spans="1:31" ht="30" customHeight="1" x14ac:dyDescent="0.25">
      <c r="A192" s="12">
        <v>190</v>
      </c>
      <c r="B192" s="13">
        <v>5533</v>
      </c>
      <c r="C192" s="14">
        <v>2130102410000370</v>
      </c>
      <c r="D192" s="15" t="s">
        <v>655</v>
      </c>
      <c r="E192" s="16" t="s">
        <v>656</v>
      </c>
      <c r="F192" s="17">
        <v>3.95</v>
      </c>
      <c r="G192" s="17" t="s">
        <v>32</v>
      </c>
      <c r="H192" s="17">
        <v>70</v>
      </c>
      <c r="I192" s="17">
        <v>115</v>
      </c>
      <c r="J192" s="17">
        <v>172</v>
      </c>
      <c r="K192" s="17">
        <f>SUM(Table1[[#This Row],[TWK]:[TKP]])</f>
        <v>357</v>
      </c>
      <c r="L192" s="17">
        <v>55</v>
      </c>
      <c r="M192" s="17"/>
      <c r="N192" s="17">
        <v>20</v>
      </c>
      <c r="O192" s="17">
        <v>65</v>
      </c>
      <c r="P192" s="18">
        <v>56.875</v>
      </c>
      <c r="Q192" s="17">
        <v>100</v>
      </c>
      <c r="R192" s="18"/>
      <c r="S192" s="17">
        <v>100</v>
      </c>
      <c r="T192" s="18">
        <v>67.983000000000004</v>
      </c>
      <c r="U192" s="17" t="s">
        <v>463</v>
      </c>
      <c r="V192" s="17" t="s">
        <v>464</v>
      </c>
      <c r="W192" s="17">
        <v>30102465</v>
      </c>
      <c r="X192" s="17" t="s">
        <v>653</v>
      </c>
      <c r="Y192" s="21" t="s">
        <v>475</v>
      </c>
      <c r="Z192" s="19" t="s">
        <v>654</v>
      </c>
      <c r="AA192" s="3"/>
      <c r="AC192" s="3"/>
      <c r="AD192" s="3"/>
      <c r="AE192" s="3"/>
    </row>
    <row r="193" spans="1:31" ht="30" customHeight="1" x14ac:dyDescent="0.25">
      <c r="A193" s="12">
        <v>191</v>
      </c>
      <c r="B193" s="13">
        <v>5586</v>
      </c>
      <c r="C193" s="14">
        <v>2130102120006940</v>
      </c>
      <c r="D193" s="15" t="s">
        <v>657</v>
      </c>
      <c r="E193" s="20">
        <v>31601</v>
      </c>
      <c r="F193" s="17">
        <v>3.03</v>
      </c>
      <c r="G193" s="17" t="s">
        <v>32</v>
      </c>
      <c r="H193" s="17">
        <v>95</v>
      </c>
      <c r="I193" s="17">
        <v>140</v>
      </c>
      <c r="J193" s="17">
        <v>188</v>
      </c>
      <c r="K193" s="17">
        <f>SUM(Table1[[#This Row],[TWK]:[TKP]])</f>
        <v>423</v>
      </c>
      <c r="L193" s="17">
        <v>35</v>
      </c>
      <c r="M193" s="17"/>
      <c r="N193" s="17">
        <v>5</v>
      </c>
      <c r="O193" s="17">
        <v>90</v>
      </c>
      <c r="P193" s="18">
        <v>64.375</v>
      </c>
      <c r="Q193" s="17">
        <v>96</v>
      </c>
      <c r="R193" s="18"/>
      <c r="S193" s="17">
        <v>94</v>
      </c>
      <c r="T193" s="18">
        <v>72.707999999999998</v>
      </c>
      <c r="U193" s="17" t="s">
        <v>463</v>
      </c>
      <c r="V193" s="17" t="s">
        <v>464</v>
      </c>
      <c r="W193" s="17">
        <v>30102607</v>
      </c>
      <c r="X193" s="17" t="s">
        <v>658</v>
      </c>
      <c r="Y193" s="21" t="s">
        <v>64</v>
      </c>
      <c r="Z193" s="19" t="s">
        <v>659</v>
      </c>
      <c r="AA193" s="3"/>
      <c r="AC193" s="3"/>
      <c r="AD193" s="3"/>
      <c r="AE193" s="3"/>
    </row>
    <row r="194" spans="1:31" ht="30" customHeight="1" x14ac:dyDescent="0.25">
      <c r="A194" s="12">
        <v>192</v>
      </c>
      <c r="B194" s="13">
        <v>5603</v>
      </c>
      <c r="C194" s="14">
        <v>2130102110014950</v>
      </c>
      <c r="D194" s="15" t="s">
        <v>660</v>
      </c>
      <c r="E194" s="16" t="s">
        <v>661</v>
      </c>
      <c r="F194" s="17">
        <v>3.8</v>
      </c>
      <c r="G194" s="17" t="s">
        <v>32</v>
      </c>
      <c r="H194" s="17">
        <v>110</v>
      </c>
      <c r="I194" s="17">
        <v>80</v>
      </c>
      <c r="J194" s="17">
        <v>177</v>
      </c>
      <c r="K194" s="17">
        <f>SUM(Table1[[#This Row],[TWK]:[TKP]])</f>
        <v>367</v>
      </c>
      <c r="L194" s="17">
        <v>20</v>
      </c>
      <c r="M194" s="17"/>
      <c r="N194" s="17">
        <v>45</v>
      </c>
      <c r="O194" s="17">
        <v>85</v>
      </c>
      <c r="P194" s="18">
        <v>49.375</v>
      </c>
      <c r="Q194" s="17">
        <v>88</v>
      </c>
      <c r="R194" s="18"/>
      <c r="S194" s="17">
        <v>94</v>
      </c>
      <c r="T194" s="18">
        <v>68.424999999999997</v>
      </c>
      <c r="U194" s="17" t="s">
        <v>463</v>
      </c>
      <c r="V194" s="17" t="s">
        <v>464</v>
      </c>
      <c r="W194" s="17">
        <v>30104005</v>
      </c>
      <c r="X194" s="17" t="s">
        <v>662</v>
      </c>
      <c r="Y194" s="21" t="s">
        <v>394</v>
      </c>
      <c r="Z194" s="19" t="s">
        <v>663</v>
      </c>
      <c r="AA194" s="3"/>
      <c r="AC194" s="3"/>
      <c r="AD194" s="3"/>
      <c r="AE194" s="3"/>
    </row>
    <row r="195" spans="1:31" ht="30" customHeight="1" x14ac:dyDescent="0.25">
      <c r="A195" s="12">
        <v>193</v>
      </c>
      <c r="B195" s="13">
        <v>5621</v>
      </c>
      <c r="C195" s="14">
        <v>2130102110026290</v>
      </c>
      <c r="D195" s="15" t="s">
        <v>664</v>
      </c>
      <c r="E195" s="20">
        <v>32266</v>
      </c>
      <c r="F195" s="17">
        <v>3.13</v>
      </c>
      <c r="G195" s="17" t="s">
        <v>32</v>
      </c>
      <c r="H195" s="17">
        <v>65</v>
      </c>
      <c r="I195" s="17">
        <v>90</v>
      </c>
      <c r="J195" s="17">
        <v>166</v>
      </c>
      <c r="K195" s="17">
        <f>SUM(Table1[[#This Row],[TWK]:[TKP]])</f>
        <v>321</v>
      </c>
      <c r="L195" s="17">
        <v>20</v>
      </c>
      <c r="M195" s="17"/>
      <c r="N195" s="17">
        <v>30</v>
      </c>
      <c r="O195" s="17">
        <v>55</v>
      </c>
      <c r="P195" s="18">
        <v>50.625</v>
      </c>
      <c r="Q195" s="17">
        <v>98</v>
      </c>
      <c r="R195" s="18"/>
      <c r="S195" s="17">
        <v>96</v>
      </c>
      <c r="T195" s="18">
        <v>61.682000000000002</v>
      </c>
      <c r="U195" s="17" t="s">
        <v>463</v>
      </c>
      <c r="V195" s="17" t="s">
        <v>464</v>
      </c>
      <c r="W195" s="17">
        <v>30104915</v>
      </c>
      <c r="X195" s="21" t="s">
        <v>665</v>
      </c>
      <c r="Y195" s="21" t="s">
        <v>40</v>
      </c>
      <c r="Z195" s="19" t="s">
        <v>666</v>
      </c>
      <c r="AA195" s="3"/>
      <c r="AC195" s="3"/>
      <c r="AD195" s="3"/>
      <c r="AE195" s="3"/>
    </row>
    <row r="196" spans="1:31" ht="30" customHeight="1" x14ac:dyDescent="0.25">
      <c r="A196" s="12">
        <v>194</v>
      </c>
      <c r="B196" s="13">
        <v>5732</v>
      </c>
      <c r="C196" s="14">
        <v>2130102120059010</v>
      </c>
      <c r="D196" s="15" t="s">
        <v>667</v>
      </c>
      <c r="E196" s="16" t="s">
        <v>668</v>
      </c>
      <c r="F196" s="17">
        <v>3.88</v>
      </c>
      <c r="G196" s="17" t="s">
        <v>32</v>
      </c>
      <c r="H196" s="17">
        <v>125</v>
      </c>
      <c r="I196" s="17">
        <v>125</v>
      </c>
      <c r="J196" s="17">
        <v>190</v>
      </c>
      <c r="K196" s="17">
        <f>SUM(Table1[[#This Row],[TWK]:[TKP]])</f>
        <v>440</v>
      </c>
      <c r="L196" s="17">
        <v>55</v>
      </c>
      <c r="M196" s="17"/>
      <c r="N196" s="17">
        <v>15</v>
      </c>
      <c r="O196" s="17">
        <v>85</v>
      </c>
      <c r="P196" s="18">
        <v>76.25</v>
      </c>
      <c r="Q196" s="17">
        <v>64</v>
      </c>
      <c r="R196" s="18"/>
      <c r="S196" s="17">
        <v>100</v>
      </c>
      <c r="T196" s="18">
        <v>73.393000000000001</v>
      </c>
      <c r="U196" s="17" t="s">
        <v>463</v>
      </c>
      <c r="V196" s="17" t="s">
        <v>464</v>
      </c>
      <c r="W196" s="17">
        <v>30102201</v>
      </c>
      <c r="X196" s="17" t="s">
        <v>669</v>
      </c>
      <c r="Y196" s="21" t="s">
        <v>40</v>
      </c>
      <c r="Z196" s="19" t="s">
        <v>640</v>
      </c>
      <c r="AA196" s="3"/>
      <c r="AC196" s="3"/>
      <c r="AD196" s="3"/>
      <c r="AE196" s="3"/>
    </row>
    <row r="197" spans="1:31" ht="30" customHeight="1" x14ac:dyDescent="0.25">
      <c r="A197" s="12">
        <v>195</v>
      </c>
      <c r="B197" s="13">
        <v>5742</v>
      </c>
      <c r="C197" s="14">
        <v>2130102120008650</v>
      </c>
      <c r="D197" s="15" t="s">
        <v>670</v>
      </c>
      <c r="E197" s="16" t="s">
        <v>671</v>
      </c>
      <c r="F197" s="17">
        <v>3.93</v>
      </c>
      <c r="G197" s="17" t="s">
        <v>32</v>
      </c>
      <c r="H197" s="17">
        <v>90</v>
      </c>
      <c r="I197" s="17">
        <v>115</v>
      </c>
      <c r="J197" s="17">
        <v>194</v>
      </c>
      <c r="K197" s="17">
        <f>SUM(Table1[[#This Row],[TWK]:[TKP]])</f>
        <v>399</v>
      </c>
      <c r="L197" s="17">
        <v>50</v>
      </c>
      <c r="M197" s="17"/>
      <c r="N197" s="17">
        <v>35</v>
      </c>
      <c r="O197" s="17">
        <v>85</v>
      </c>
      <c r="P197" s="18">
        <v>78.125</v>
      </c>
      <c r="Q197" s="17">
        <v>84</v>
      </c>
      <c r="R197" s="18"/>
      <c r="S197" s="17">
        <v>46</v>
      </c>
      <c r="T197" s="18">
        <v>67.998999999999995</v>
      </c>
      <c r="U197" s="17" t="s">
        <v>463</v>
      </c>
      <c r="V197" s="17" t="s">
        <v>464</v>
      </c>
      <c r="W197" s="17">
        <v>30104756</v>
      </c>
      <c r="X197" s="17" t="s">
        <v>672</v>
      </c>
      <c r="Y197" s="21" t="s">
        <v>40</v>
      </c>
      <c r="Z197" s="19" t="s">
        <v>673</v>
      </c>
      <c r="AA197" s="3"/>
      <c r="AC197" s="3"/>
      <c r="AD197" s="3"/>
      <c r="AE197" s="3"/>
    </row>
    <row r="198" spans="1:31" ht="30" customHeight="1" x14ac:dyDescent="0.25">
      <c r="A198" s="12">
        <v>196</v>
      </c>
      <c r="B198" s="13">
        <v>5755</v>
      </c>
      <c r="C198" s="14">
        <v>2130102110032140</v>
      </c>
      <c r="D198" s="15" t="s">
        <v>674</v>
      </c>
      <c r="E198" s="16" t="s">
        <v>675</v>
      </c>
      <c r="F198" s="17">
        <v>3.61</v>
      </c>
      <c r="G198" s="17" t="s">
        <v>32</v>
      </c>
      <c r="H198" s="17">
        <v>85</v>
      </c>
      <c r="I198" s="17">
        <v>105</v>
      </c>
      <c r="J198" s="17">
        <v>198</v>
      </c>
      <c r="K198" s="17">
        <f>SUM(Table1[[#This Row],[TWK]:[TKP]])</f>
        <v>388</v>
      </c>
      <c r="L198" s="17">
        <v>30</v>
      </c>
      <c r="M198" s="17"/>
      <c r="N198" s="17">
        <v>30</v>
      </c>
      <c r="O198" s="17">
        <v>80</v>
      </c>
      <c r="P198" s="18">
        <v>80</v>
      </c>
      <c r="Q198" s="17">
        <v>94</v>
      </c>
      <c r="R198" s="18"/>
      <c r="S198" s="17">
        <v>44</v>
      </c>
      <c r="T198" s="18">
        <v>66.078000000000003</v>
      </c>
      <c r="U198" s="17" t="s">
        <v>463</v>
      </c>
      <c r="V198" s="17" t="s">
        <v>464</v>
      </c>
      <c r="W198" s="17">
        <v>30103887</v>
      </c>
      <c r="X198" s="21" t="s">
        <v>676</v>
      </c>
      <c r="Y198" s="21" t="s">
        <v>394</v>
      </c>
      <c r="Z198" s="19" t="s">
        <v>677</v>
      </c>
      <c r="AA198" s="3"/>
      <c r="AC198" s="3"/>
      <c r="AD198" s="3"/>
      <c r="AE198" s="3"/>
    </row>
    <row r="199" spans="1:31" ht="30" customHeight="1" x14ac:dyDescent="0.25">
      <c r="A199" s="12">
        <v>197</v>
      </c>
      <c r="B199" s="13">
        <v>5761</v>
      </c>
      <c r="C199" s="14">
        <v>2130102120015930</v>
      </c>
      <c r="D199" s="15" t="s">
        <v>678</v>
      </c>
      <c r="E199" s="16" t="s">
        <v>679</v>
      </c>
      <c r="F199" s="17">
        <v>3.62</v>
      </c>
      <c r="G199" s="17" t="s">
        <v>32</v>
      </c>
      <c r="H199" s="17">
        <v>100</v>
      </c>
      <c r="I199" s="17">
        <v>115</v>
      </c>
      <c r="J199" s="17">
        <v>181</v>
      </c>
      <c r="K199" s="17">
        <f>SUM(Table1[[#This Row],[TWK]:[TKP]])</f>
        <v>396</v>
      </c>
      <c r="L199" s="17">
        <v>65</v>
      </c>
      <c r="M199" s="17"/>
      <c r="N199" s="17">
        <v>15</v>
      </c>
      <c r="O199" s="17">
        <v>75</v>
      </c>
      <c r="P199" s="18">
        <v>83.125</v>
      </c>
      <c r="Q199" s="17">
        <v>66</v>
      </c>
      <c r="R199" s="18"/>
      <c r="S199" s="17">
        <v>40</v>
      </c>
      <c r="T199" s="18">
        <v>63.250999999999998</v>
      </c>
      <c r="U199" s="17" t="s">
        <v>463</v>
      </c>
      <c r="V199" s="17" t="s">
        <v>464</v>
      </c>
      <c r="W199" s="17">
        <v>30105180</v>
      </c>
      <c r="X199" s="17" t="s">
        <v>680</v>
      </c>
      <c r="Y199" s="21" t="s">
        <v>35</v>
      </c>
      <c r="Z199" s="19" t="s">
        <v>681</v>
      </c>
      <c r="AA199" s="3"/>
      <c r="AC199" s="3"/>
      <c r="AD199" s="3"/>
      <c r="AE199" s="3"/>
    </row>
    <row r="200" spans="1:31" ht="30" customHeight="1" x14ac:dyDescent="0.25">
      <c r="A200" s="12">
        <v>198</v>
      </c>
      <c r="B200" s="13">
        <v>5857</v>
      </c>
      <c r="C200" s="14">
        <v>2130102120015820</v>
      </c>
      <c r="D200" s="15" t="s">
        <v>682</v>
      </c>
      <c r="E200" s="20">
        <v>34457</v>
      </c>
      <c r="F200" s="17">
        <v>3.96</v>
      </c>
      <c r="G200" s="17" t="s">
        <v>32</v>
      </c>
      <c r="H200" s="17">
        <v>95</v>
      </c>
      <c r="I200" s="17">
        <v>130</v>
      </c>
      <c r="J200" s="17">
        <v>178</v>
      </c>
      <c r="K200" s="17">
        <f>SUM(Table1[[#This Row],[TWK]:[TKP]])</f>
        <v>403</v>
      </c>
      <c r="L200" s="17">
        <v>45</v>
      </c>
      <c r="M200" s="17"/>
      <c r="N200" s="17">
        <v>50</v>
      </c>
      <c r="O200" s="17">
        <v>95</v>
      </c>
      <c r="P200" s="18">
        <v>56.875</v>
      </c>
      <c r="Q200" s="17">
        <v>100</v>
      </c>
      <c r="R200" s="18"/>
      <c r="S200" s="17">
        <v>92</v>
      </c>
      <c r="T200" s="18">
        <v>76.067999999999998</v>
      </c>
      <c r="U200" s="17" t="s">
        <v>463</v>
      </c>
      <c r="V200" s="17" t="s">
        <v>464</v>
      </c>
      <c r="W200" s="17">
        <v>30102473</v>
      </c>
      <c r="X200" s="21" t="s">
        <v>683</v>
      </c>
      <c r="Y200" s="21" t="s">
        <v>40</v>
      </c>
      <c r="Z200" s="19" t="s">
        <v>684</v>
      </c>
      <c r="AA200" s="3"/>
      <c r="AC200" s="3"/>
      <c r="AD200" s="3"/>
      <c r="AE200" s="3"/>
    </row>
    <row r="201" spans="1:31" ht="30" customHeight="1" x14ac:dyDescent="0.25">
      <c r="A201" s="12">
        <v>199</v>
      </c>
      <c r="B201" s="13">
        <v>5868</v>
      </c>
      <c r="C201" s="14">
        <v>2130102110005690</v>
      </c>
      <c r="D201" s="15" t="s">
        <v>685</v>
      </c>
      <c r="E201" s="20">
        <v>31959</v>
      </c>
      <c r="F201" s="17">
        <v>3.06</v>
      </c>
      <c r="G201" s="17" t="s">
        <v>32</v>
      </c>
      <c r="H201" s="17">
        <v>65</v>
      </c>
      <c r="I201" s="17">
        <v>80</v>
      </c>
      <c r="J201" s="17">
        <v>168</v>
      </c>
      <c r="K201" s="17">
        <f>SUM(Table1[[#This Row],[TWK]:[TKP]])</f>
        <v>313</v>
      </c>
      <c r="L201" s="17">
        <v>40</v>
      </c>
      <c r="M201" s="17"/>
      <c r="N201" s="17">
        <v>15</v>
      </c>
      <c r="O201" s="17">
        <v>55</v>
      </c>
      <c r="P201" s="18">
        <v>57.5</v>
      </c>
      <c r="Q201" s="17">
        <v>78</v>
      </c>
      <c r="R201" s="18"/>
      <c r="S201" s="17">
        <v>66</v>
      </c>
      <c r="T201" s="18">
        <v>55.569000000000003</v>
      </c>
      <c r="U201" s="17" t="s">
        <v>463</v>
      </c>
      <c r="V201" s="17" t="s">
        <v>464</v>
      </c>
      <c r="W201" s="17">
        <v>30105467</v>
      </c>
      <c r="X201" s="17" t="s">
        <v>686</v>
      </c>
      <c r="Y201" s="21" t="s">
        <v>35</v>
      </c>
      <c r="Z201" s="19" t="s">
        <v>687</v>
      </c>
      <c r="AA201" s="3"/>
      <c r="AC201" s="3"/>
      <c r="AD201" s="3"/>
      <c r="AE201" s="3"/>
    </row>
    <row r="202" spans="1:31" ht="30" customHeight="1" x14ac:dyDescent="0.25">
      <c r="A202" s="12">
        <v>200</v>
      </c>
      <c r="B202" s="13">
        <v>5886</v>
      </c>
      <c r="C202" s="14">
        <v>2130102120028970</v>
      </c>
      <c r="D202" s="15" t="s">
        <v>688</v>
      </c>
      <c r="E202" s="16" t="s">
        <v>689</v>
      </c>
      <c r="F202" s="17">
        <v>3.86</v>
      </c>
      <c r="G202" s="17" t="s">
        <v>32</v>
      </c>
      <c r="H202" s="17">
        <v>100</v>
      </c>
      <c r="I202" s="17">
        <v>110</v>
      </c>
      <c r="J202" s="17">
        <v>203</v>
      </c>
      <c r="K202" s="17">
        <f>SUM(Table1[[#This Row],[TWK]:[TKP]])</f>
        <v>413</v>
      </c>
      <c r="L202" s="17">
        <v>15</v>
      </c>
      <c r="M202" s="17"/>
      <c r="N202" s="17">
        <v>30</v>
      </c>
      <c r="O202" s="17">
        <v>50</v>
      </c>
      <c r="P202" s="18">
        <v>76.25</v>
      </c>
      <c r="Q202" s="17">
        <v>90</v>
      </c>
      <c r="R202" s="18"/>
      <c r="S202" s="17">
        <v>60</v>
      </c>
      <c r="T202" s="18">
        <v>64.498999999999995</v>
      </c>
      <c r="U202" s="17" t="s">
        <v>463</v>
      </c>
      <c r="V202" s="17" t="s">
        <v>464</v>
      </c>
      <c r="W202" s="17">
        <v>30103459</v>
      </c>
      <c r="X202" s="17" t="s">
        <v>690</v>
      </c>
      <c r="Y202" s="21" t="s">
        <v>92</v>
      </c>
      <c r="Z202" s="19" t="s">
        <v>691</v>
      </c>
      <c r="AA202" s="3"/>
      <c r="AC202" s="3"/>
      <c r="AD202" s="3"/>
      <c r="AE202" s="3"/>
    </row>
    <row r="203" spans="1:31" ht="30" customHeight="1" x14ac:dyDescent="0.25">
      <c r="A203" s="12">
        <v>201</v>
      </c>
      <c r="B203" s="13">
        <v>5886</v>
      </c>
      <c r="C203" s="14">
        <v>2130102110015530</v>
      </c>
      <c r="D203" s="15" t="s">
        <v>692</v>
      </c>
      <c r="E203" s="20">
        <v>32787</v>
      </c>
      <c r="F203" s="17">
        <v>3.86</v>
      </c>
      <c r="G203" s="17" t="s">
        <v>32</v>
      </c>
      <c r="H203" s="17">
        <v>85</v>
      </c>
      <c r="I203" s="17">
        <v>115</v>
      </c>
      <c r="J203" s="17">
        <v>178</v>
      </c>
      <c r="K203" s="17">
        <f>SUM(Table1[[#This Row],[TWK]:[TKP]])</f>
        <v>378</v>
      </c>
      <c r="L203" s="17">
        <v>60</v>
      </c>
      <c r="M203" s="17"/>
      <c r="N203" s="17">
        <v>15</v>
      </c>
      <c r="O203" s="17">
        <v>85</v>
      </c>
      <c r="P203" s="18">
        <v>78.125</v>
      </c>
      <c r="Q203" s="17">
        <v>68</v>
      </c>
      <c r="R203" s="18"/>
      <c r="S203" s="17">
        <v>46</v>
      </c>
      <c r="T203" s="18">
        <v>63.351999999999997</v>
      </c>
      <c r="U203" s="17" t="s">
        <v>463</v>
      </c>
      <c r="V203" s="17" t="s">
        <v>464</v>
      </c>
      <c r="W203" s="17">
        <v>30103459</v>
      </c>
      <c r="X203" s="17" t="s">
        <v>690</v>
      </c>
      <c r="Y203" s="21" t="s">
        <v>92</v>
      </c>
      <c r="Z203" s="19" t="s">
        <v>691</v>
      </c>
      <c r="AA203" s="3"/>
      <c r="AC203" s="3"/>
      <c r="AD203" s="3"/>
      <c r="AE203" s="3"/>
    </row>
    <row r="204" spans="1:31" ht="30" customHeight="1" x14ac:dyDescent="0.25">
      <c r="A204" s="12">
        <v>202</v>
      </c>
      <c r="B204" s="13">
        <v>5887</v>
      </c>
      <c r="C204" s="14">
        <v>2130102110003840</v>
      </c>
      <c r="D204" s="15" t="s">
        <v>693</v>
      </c>
      <c r="E204" s="16" t="s">
        <v>694</v>
      </c>
      <c r="F204" s="17">
        <v>3.87</v>
      </c>
      <c r="G204" s="17" t="s">
        <v>32</v>
      </c>
      <c r="H204" s="17">
        <v>90</v>
      </c>
      <c r="I204" s="17">
        <v>95</v>
      </c>
      <c r="J204" s="17">
        <v>180</v>
      </c>
      <c r="K204" s="17">
        <f>SUM(Table1[[#This Row],[TWK]:[TKP]])</f>
        <v>365</v>
      </c>
      <c r="L204" s="17">
        <v>40</v>
      </c>
      <c r="M204" s="17"/>
      <c r="N204" s="17">
        <v>25</v>
      </c>
      <c r="O204" s="17">
        <v>65</v>
      </c>
      <c r="P204" s="18">
        <v>85</v>
      </c>
      <c r="Q204" s="17">
        <v>70</v>
      </c>
      <c r="R204" s="18"/>
      <c r="S204" s="17">
        <v>38</v>
      </c>
      <c r="T204" s="18">
        <v>59.606000000000002</v>
      </c>
      <c r="U204" s="17" t="s">
        <v>463</v>
      </c>
      <c r="V204" s="17" t="s">
        <v>464</v>
      </c>
      <c r="W204" s="17">
        <v>30103459</v>
      </c>
      <c r="X204" s="17" t="s">
        <v>690</v>
      </c>
      <c r="Y204" s="21" t="s">
        <v>92</v>
      </c>
      <c r="Z204" s="19" t="s">
        <v>691</v>
      </c>
      <c r="AA204" s="3"/>
      <c r="AC204" s="3"/>
      <c r="AD204" s="3"/>
      <c r="AE204" s="3"/>
    </row>
    <row r="205" spans="1:31" ht="30" customHeight="1" x14ac:dyDescent="0.25">
      <c r="A205" s="12">
        <v>203</v>
      </c>
      <c r="B205" s="13">
        <v>5890</v>
      </c>
      <c r="C205" s="14">
        <v>2130102110017470</v>
      </c>
      <c r="D205" s="15" t="s">
        <v>695</v>
      </c>
      <c r="E205" s="20">
        <v>33790</v>
      </c>
      <c r="F205" s="17">
        <v>3.78</v>
      </c>
      <c r="G205" s="17" t="s">
        <v>32</v>
      </c>
      <c r="H205" s="17">
        <v>70</v>
      </c>
      <c r="I205" s="17">
        <v>80</v>
      </c>
      <c r="J205" s="17">
        <v>180</v>
      </c>
      <c r="K205" s="17">
        <f>SUM(Table1[[#This Row],[TWK]:[TKP]])</f>
        <v>330</v>
      </c>
      <c r="L205" s="17">
        <v>15</v>
      </c>
      <c r="M205" s="17"/>
      <c r="N205" s="17">
        <v>10</v>
      </c>
      <c r="O205" s="17">
        <v>75</v>
      </c>
      <c r="P205" s="18">
        <v>74.375</v>
      </c>
      <c r="Q205" s="17">
        <v>70</v>
      </c>
      <c r="R205" s="18"/>
      <c r="S205" s="17">
        <v>84</v>
      </c>
      <c r="T205" s="18">
        <v>59.973999999999997</v>
      </c>
      <c r="U205" s="17" t="s">
        <v>463</v>
      </c>
      <c r="V205" s="17" t="s">
        <v>464</v>
      </c>
      <c r="W205" s="17">
        <v>30101592</v>
      </c>
      <c r="X205" s="17" t="s">
        <v>696</v>
      </c>
      <c r="Y205" s="21" t="s">
        <v>40</v>
      </c>
      <c r="Z205" s="19" t="s">
        <v>697</v>
      </c>
      <c r="AA205" s="3"/>
      <c r="AC205" s="3"/>
      <c r="AD205" s="3"/>
      <c r="AE205" s="3"/>
    </row>
    <row r="206" spans="1:31" ht="30" customHeight="1" x14ac:dyDescent="0.25">
      <c r="A206" s="12">
        <v>204</v>
      </c>
      <c r="B206" s="13">
        <v>5897</v>
      </c>
      <c r="C206" s="14">
        <v>2130102120027450</v>
      </c>
      <c r="D206" s="15" t="s">
        <v>698</v>
      </c>
      <c r="E206" s="16" t="s">
        <v>699</v>
      </c>
      <c r="F206" s="17">
        <v>3.25</v>
      </c>
      <c r="G206" s="17" t="s">
        <v>32</v>
      </c>
      <c r="H206" s="17">
        <v>100</v>
      </c>
      <c r="I206" s="17">
        <v>95</v>
      </c>
      <c r="J206" s="17">
        <v>192</v>
      </c>
      <c r="K206" s="17">
        <f>SUM(Table1[[#This Row],[TWK]:[TKP]])</f>
        <v>387</v>
      </c>
      <c r="L206" s="17">
        <v>50</v>
      </c>
      <c r="M206" s="17"/>
      <c r="N206" s="17">
        <v>15</v>
      </c>
      <c r="O206" s="17">
        <v>75</v>
      </c>
      <c r="P206" s="18">
        <v>76.25</v>
      </c>
      <c r="Q206" s="17">
        <v>90</v>
      </c>
      <c r="R206" s="18"/>
      <c r="S206" s="17">
        <v>56</v>
      </c>
      <c r="T206" s="18">
        <v>65.879000000000005</v>
      </c>
      <c r="U206" s="17" t="s">
        <v>463</v>
      </c>
      <c r="V206" s="17" t="s">
        <v>464</v>
      </c>
      <c r="W206" s="17">
        <v>30103620</v>
      </c>
      <c r="X206" s="21" t="s">
        <v>700</v>
      </c>
      <c r="Y206" s="21" t="s">
        <v>64</v>
      </c>
      <c r="Z206" s="19" t="s">
        <v>701</v>
      </c>
      <c r="AA206" s="3"/>
      <c r="AC206" s="3"/>
      <c r="AD206" s="3"/>
      <c r="AE206" s="3"/>
    </row>
    <row r="207" spans="1:31" ht="30" customHeight="1" x14ac:dyDescent="0.25">
      <c r="A207" s="12">
        <v>205</v>
      </c>
      <c r="B207" s="13">
        <v>5906</v>
      </c>
      <c r="C207" s="14">
        <v>2130102120022900</v>
      </c>
      <c r="D207" s="15" t="s">
        <v>702</v>
      </c>
      <c r="E207" s="16" t="s">
        <v>703</v>
      </c>
      <c r="F207" s="17">
        <v>3.52</v>
      </c>
      <c r="G207" s="17" t="s">
        <v>32</v>
      </c>
      <c r="H207" s="17">
        <v>105</v>
      </c>
      <c r="I207" s="17">
        <v>120</v>
      </c>
      <c r="J207" s="17">
        <v>179</v>
      </c>
      <c r="K207" s="17">
        <f>SUM(Table1[[#This Row],[TWK]:[TKP]])</f>
        <v>404</v>
      </c>
      <c r="L207" s="17">
        <v>30</v>
      </c>
      <c r="M207" s="17"/>
      <c r="N207" s="17">
        <v>15</v>
      </c>
      <c r="O207" s="17">
        <v>70</v>
      </c>
      <c r="P207" s="18">
        <v>75</v>
      </c>
      <c r="Q207" s="17">
        <v>94</v>
      </c>
      <c r="R207" s="18"/>
      <c r="S207" s="17">
        <v>92</v>
      </c>
      <c r="T207" s="18">
        <v>70.001999999999995</v>
      </c>
      <c r="U207" s="17" t="s">
        <v>463</v>
      </c>
      <c r="V207" s="17" t="s">
        <v>464</v>
      </c>
      <c r="W207" s="17">
        <v>30105687</v>
      </c>
      <c r="X207" s="17" t="s">
        <v>704</v>
      </c>
      <c r="Y207" s="21" t="s">
        <v>35</v>
      </c>
      <c r="Z207" s="19" t="s">
        <v>705</v>
      </c>
      <c r="AA207" s="3"/>
      <c r="AC207" s="3"/>
      <c r="AD207" s="3"/>
      <c r="AE207" s="3"/>
    </row>
    <row r="208" spans="1:31" ht="30" customHeight="1" x14ac:dyDescent="0.25">
      <c r="A208" s="12">
        <v>206</v>
      </c>
      <c r="B208" s="13">
        <v>5943</v>
      </c>
      <c r="C208" s="14">
        <v>2130102110019210</v>
      </c>
      <c r="D208" s="15" t="s">
        <v>706</v>
      </c>
      <c r="E208" s="16" t="s">
        <v>707</v>
      </c>
      <c r="F208" s="17">
        <v>3.13</v>
      </c>
      <c r="G208" s="17" t="s">
        <v>32</v>
      </c>
      <c r="H208" s="17">
        <v>80</v>
      </c>
      <c r="I208" s="17">
        <v>95</v>
      </c>
      <c r="J208" s="17">
        <v>193</v>
      </c>
      <c r="K208" s="17">
        <f>SUM(Table1[[#This Row],[TWK]:[TKP]])</f>
        <v>368</v>
      </c>
      <c r="L208" s="17">
        <v>25</v>
      </c>
      <c r="M208" s="17"/>
      <c r="N208" s="17">
        <v>10</v>
      </c>
      <c r="O208" s="17">
        <v>75</v>
      </c>
      <c r="P208" s="18">
        <v>86.25</v>
      </c>
      <c r="Q208" s="17">
        <v>80</v>
      </c>
      <c r="R208" s="18"/>
      <c r="S208" s="17">
        <v>96</v>
      </c>
      <c r="T208" s="18">
        <v>67.046999999999997</v>
      </c>
      <c r="U208" s="17" t="s">
        <v>463</v>
      </c>
      <c r="V208" s="17" t="s">
        <v>464</v>
      </c>
      <c r="W208" s="17">
        <v>30102004</v>
      </c>
      <c r="X208" s="17" t="s">
        <v>708</v>
      </c>
      <c r="Y208" s="21" t="s">
        <v>40</v>
      </c>
      <c r="Z208" s="19" t="s">
        <v>709</v>
      </c>
      <c r="AA208" s="3"/>
      <c r="AC208" s="3"/>
      <c r="AD208" s="3"/>
      <c r="AE208" s="3"/>
    </row>
    <row r="209" spans="1:31" ht="30" customHeight="1" x14ac:dyDescent="0.25">
      <c r="A209" s="12">
        <v>207</v>
      </c>
      <c r="B209" s="13">
        <v>6021</v>
      </c>
      <c r="C209" s="14">
        <v>2130102110007810</v>
      </c>
      <c r="D209" s="15" t="s">
        <v>710</v>
      </c>
      <c r="E209" s="20">
        <v>32638</v>
      </c>
      <c r="F209" s="17">
        <v>3.29</v>
      </c>
      <c r="G209" s="17" t="s">
        <v>32</v>
      </c>
      <c r="H209" s="17">
        <v>65</v>
      </c>
      <c r="I209" s="17">
        <v>130</v>
      </c>
      <c r="J209" s="17">
        <v>193</v>
      </c>
      <c r="K209" s="17">
        <f>SUM(Table1[[#This Row],[TWK]:[TKP]])</f>
        <v>388</v>
      </c>
      <c r="L209" s="17">
        <v>60</v>
      </c>
      <c r="M209" s="17"/>
      <c r="N209" s="17">
        <v>10</v>
      </c>
      <c r="O209" s="17">
        <v>80</v>
      </c>
      <c r="P209" s="18">
        <v>76.25</v>
      </c>
      <c r="Q209" s="17">
        <v>68</v>
      </c>
      <c r="R209" s="18"/>
      <c r="S209" s="17">
        <v>64</v>
      </c>
      <c r="T209" s="18">
        <v>65.021000000000001</v>
      </c>
      <c r="U209" s="17" t="s">
        <v>463</v>
      </c>
      <c r="V209" s="17" t="s">
        <v>464</v>
      </c>
      <c r="W209" s="17">
        <v>30105391</v>
      </c>
      <c r="X209" s="17" t="s">
        <v>711</v>
      </c>
      <c r="Y209" s="21" t="s">
        <v>40</v>
      </c>
      <c r="Z209" s="19" t="s">
        <v>712</v>
      </c>
      <c r="AA209" s="3"/>
      <c r="AC209" s="3"/>
      <c r="AD209" s="3"/>
      <c r="AE209" s="3"/>
    </row>
    <row r="210" spans="1:31" ht="30" customHeight="1" x14ac:dyDescent="0.25">
      <c r="A210" s="12">
        <v>208</v>
      </c>
      <c r="B210" s="13">
        <v>6036</v>
      </c>
      <c r="C210" s="14">
        <v>2130102120009800</v>
      </c>
      <c r="D210" s="15" t="s">
        <v>713</v>
      </c>
      <c r="E210" s="16" t="s">
        <v>714</v>
      </c>
      <c r="F210" s="17">
        <v>3.6</v>
      </c>
      <c r="G210" s="17" t="s">
        <v>32</v>
      </c>
      <c r="H210" s="17">
        <v>90</v>
      </c>
      <c r="I210" s="17">
        <v>85</v>
      </c>
      <c r="J210" s="17">
        <v>178</v>
      </c>
      <c r="K210" s="17">
        <f>SUM(Table1[[#This Row],[TWK]:[TKP]])</f>
        <v>353</v>
      </c>
      <c r="L210" s="17">
        <v>45</v>
      </c>
      <c r="M210" s="17"/>
      <c r="N210" s="17">
        <v>35</v>
      </c>
      <c r="O210" s="17">
        <v>85</v>
      </c>
      <c r="P210" s="18">
        <v>85.625</v>
      </c>
      <c r="Q210" s="17">
        <v>66</v>
      </c>
      <c r="R210" s="18"/>
      <c r="S210" s="17">
        <v>46</v>
      </c>
      <c r="T210" s="18">
        <v>62.869</v>
      </c>
      <c r="U210" s="17" t="s">
        <v>463</v>
      </c>
      <c r="V210" s="17" t="s">
        <v>464</v>
      </c>
      <c r="W210" s="17">
        <v>30103431</v>
      </c>
      <c r="X210" s="17" t="s">
        <v>715</v>
      </c>
      <c r="Y210" s="21" t="s">
        <v>92</v>
      </c>
      <c r="Z210" s="19" t="s">
        <v>716</v>
      </c>
      <c r="AA210" s="3"/>
      <c r="AC210" s="3"/>
      <c r="AD210" s="3"/>
      <c r="AE210" s="3"/>
    </row>
    <row r="211" spans="1:31" ht="30" customHeight="1" x14ac:dyDescent="0.25">
      <c r="A211" s="12">
        <v>209</v>
      </c>
      <c r="B211" s="13">
        <v>6039</v>
      </c>
      <c r="C211" s="14">
        <v>2130102110035600</v>
      </c>
      <c r="D211" s="15" t="s">
        <v>717</v>
      </c>
      <c r="E211" s="20">
        <v>34703</v>
      </c>
      <c r="F211" s="17">
        <v>3.55</v>
      </c>
      <c r="G211" s="17" t="s">
        <v>32</v>
      </c>
      <c r="H211" s="17">
        <v>95</v>
      </c>
      <c r="I211" s="17">
        <v>110</v>
      </c>
      <c r="J211" s="17">
        <v>190</v>
      </c>
      <c r="K211" s="17">
        <f>SUM(Table1[[#This Row],[TWK]:[TKP]])</f>
        <v>395</v>
      </c>
      <c r="L211" s="17">
        <v>50</v>
      </c>
      <c r="M211" s="17"/>
      <c r="N211" s="17">
        <v>15</v>
      </c>
      <c r="O211" s="17">
        <v>90</v>
      </c>
      <c r="P211" s="18">
        <v>78.75</v>
      </c>
      <c r="Q211" s="17">
        <v>96</v>
      </c>
      <c r="R211" s="18"/>
      <c r="S211" s="17">
        <v>100</v>
      </c>
      <c r="T211" s="18">
        <v>74.484999999999999</v>
      </c>
      <c r="U211" s="17" t="s">
        <v>463</v>
      </c>
      <c r="V211" s="17" t="s">
        <v>464</v>
      </c>
      <c r="W211" s="17">
        <v>30104046</v>
      </c>
      <c r="X211" s="17" t="s">
        <v>718</v>
      </c>
      <c r="Y211" s="21" t="s">
        <v>40</v>
      </c>
      <c r="Z211" s="19" t="s">
        <v>719</v>
      </c>
      <c r="AA211" s="3"/>
      <c r="AC211" s="3"/>
      <c r="AD211" s="3"/>
      <c r="AE211" s="3"/>
    </row>
    <row r="212" spans="1:31" ht="30" customHeight="1" x14ac:dyDescent="0.25">
      <c r="A212" s="12">
        <v>210</v>
      </c>
      <c r="B212" s="13">
        <v>6059</v>
      </c>
      <c r="C212" s="14">
        <v>2130102120016310</v>
      </c>
      <c r="D212" s="15" t="s">
        <v>720</v>
      </c>
      <c r="E212" s="16" t="s">
        <v>721</v>
      </c>
      <c r="F212" s="17">
        <v>3.59</v>
      </c>
      <c r="G212" s="17" t="s">
        <v>32</v>
      </c>
      <c r="H212" s="17">
        <v>75</v>
      </c>
      <c r="I212" s="17">
        <v>100</v>
      </c>
      <c r="J212" s="17">
        <v>172</v>
      </c>
      <c r="K212" s="17">
        <f>SUM(Table1[[#This Row],[TWK]:[TKP]])</f>
        <v>347</v>
      </c>
      <c r="L212" s="17">
        <v>35</v>
      </c>
      <c r="M212" s="17"/>
      <c r="N212" s="17">
        <v>25</v>
      </c>
      <c r="O212" s="17">
        <v>75</v>
      </c>
      <c r="P212" s="18">
        <v>33.125</v>
      </c>
      <c r="Q212" s="17">
        <v>96</v>
      </c>
      <c r="R212" s="18"/>
      <c r="S212" s="17">
        <v>92</v>
      </c>
      <c r="T212" s="18">
        <v>64.126999999999995</v>
      </c>
      <c r="U212" s="17" t="s">
        <v>463</v>
      </c>
      <c r="V212" s="17" t="s">
        <v>464</v>
      </c>
      <c r="W212" s="17">
        <v>30104872</v>
      </c>
      <c r="X212" s="21" t="s">
        <v>722</v>
      </c>
      <c r="Y212" s="21" t="s">
        <v>300</v>
      </c>
      <c r="Z212" s="19" t="s">
        <v>723</v>
      </c>
      <c r="AA212" s="3"/>
      <c r="AC212" s="3"/>
      <c r="AD212" s="3"/>
      <c r="AE212" s="3"/>
    </row>
    <row r="213" spans="1:31" ht="30" customHeight="1" x14ac:dyDescent="0.25">
      <c r="A213" s="12">
        <v>211</v>
      </c>
      <c r="B213" s="13">
        <v>6120</v>
      </c>
      <c r="C213" s="14">
        <v>2130102120044180</v>
      </c>
      <c r="D213" s="15" t="s">
        <v>724</v>
      </c>
      <c r="E213" s="20">
        <v>32579</v>
      </c>
      <c r="F213" s="17">
        <v>3.29</v>
      </c>
      <c r="G213" s="17" t="s">
        <v>32</v>
      </c>
      <c r="H213" s="17">
        <v>65</v>
      </c>
      <c r="I213" s="17">
        <v>95</v>
      </c>
      <c r="J213" s="17">
        <v>182</v>
      </c>
      <c r="K213" s="17">
        <f>SUM(Table1[[#This Row],[TWK]:[TKP]])</f>
        <v>342</v>
      </c>
      <c r="L213" s="17">
        <v>25</v>
      </c>
      <c r="M213" s="17"/>
      <c r="N213" s="17">
        <v>15</v>
      </c>
      <c r="O213" s="17">
        <v>75</v>
      </c>
      <c r="P213" s="18">
        <v>73.125</v>
      </c>
      <c r="Q213" s="17">
        <v>86</v>
      </c>
      <c r="R213" s="18"/>
      <c r="S213" s="17">
        <v>78</v>
      </c>
      <c r="T213" s="18">
        <v>62.984000000000002</v>
      </c>
      <c r="U213" s="17" t="s">
        <v>463</v>
      </c>
      <c r="V213" s="17" t="s">
        <v>464</v>
      </c>
      <c r="W213" s="17">
        <v>30102297</v>
      </c>
      <c r="X213" s="17" t="s">
        <v>725</v>
      </c>
      <c r="Y213" s="21" t="s">
        <v>40</v>
      </c>
      <c r="Z213" s="19" t="s">
        <v>726</v>
      </c>
      <c r="AA213" s="3"/>
      <c r="AC213" s="3"/>
      <c r="AD213" s="3"/>
      <c r="AE213" s="3"/>
    </row>
    <row r="214" spans="1:31" ht="30" customHeight="1" x14ac:dyDescent="0.25">
      <c r="A214" s="12">
        <v>212</v>
      </c>
      <c r="B214" s="13">
        <v>6276</v>
      </c>
      <c r="C214" s="14">
        <v>2130102120043670</v>
      </c>
      <c r="D214" s="15" t="s">
        <v>727</v>
      </c>
      <c r="E214" s="16" t="s">
        <v>728</v>
      </c>
      <c r="F214" s="17">
        <v>3.72</v>
      </c>
      <c r="G214" s="17" t="s">
        <v>32</v>
      </c>
      <c r="H214" s="17">
        <v>80</v>
      </c>
      <c r="I214" s="17">
        <v>85</v>
      </c>
      <c r="J214" s="17">
        <v>185</v>
      </c>
      <c r="K214" s="17">
        <f>SUM(Table1[[#This Row],[TWK]:[TKP]])</f>
        <v>350</v>
      </c>
      <c r="L214" s="17">
        <v>30</v>
      </c>
      <c r="M214" s="17"/>
      <c r="N214" s="17">
        <v>5</v>
      </c>
      <c r="O214" s="17">
        <v>80</v>
      </c>
      <c r="P214" s="18">
        <v>75.625</v>
      </c>
      <c r="Q214" s="17">
        <v>90</v>
      </c>
      <c r="R214" s="18"/>
      <c r="S214" s="17">
        <v>74</v>
      </c>
      <c r="T214" s="18">
        <v>63.79</v>
      </c>
      <c r="U214" s="17" t="s">
        <v>463</v>
      </c>
      <c r="V214" s="17" t="s">
        <v>464</v>
      </c>
      <c r="W214" s="17">
        <v>30102460</v>
      </c>
      <c r="X214" s="21" t="s">
        <v>729</v>
      </c>
      <c r="Y214" s="21" t="s">
        <v>35</v>
      </c>
      <c r="Z214" s="19" t="s">
        <v>730</v>
      </c>
      <c r="AA214" s="3"/>
      <c r="AC214" s="3"/>
      <c r="AD214" s="3"/>
      <c r="AE214" s="3"/>
    </row>
    <row r="215" spans="1:31" ht="30" customHeight="1" x14ac:dyDescent="0.25">
      <c r="A215" s="12">
        <v>213</v>
      </c>
      <c r="B215" s="13">
        <v>6291</v>
      </c>
      <c r="C215" s="14">
        <v>2130102110023610</v>
      </c>
      <c r="D215" s="15" t="s">
        <v>731</v>
      </c>
      <c r="E215" s="20">
        <v>33793</v>
      </c>
      <c r="F215" s="17">
        <v>3.58</v>
      </c>
      <c r="G215" s="17" t="s">
        <v>32</v>
      </c>
      <c r="H215" s="17">
        <v>105</v>
      </c>
      <c r="I215" s="17">
        <v>105</v>
      </c>
      <c r="J215" s="17">
        <v>171</v>
      </c>
      <c r="K215" s="17">
        <f>SUM(Table1[[#This Row],[TWK]:[TKP]])</f>
        <v>381</v>
      </c>
      <c r="L215" s="17">
        <v>35</v>
      </c>
      <c r="M215" s="17"/>
      <c r="N215" s="17">
        <v>15</v>
      </c>
      <c r="O215" s="17">
        <v>75</v>
      </c>
      <c r="P215" s="18">
        <v>78.75</v>
      </c>
      <c r="Q215" s="17">
        <v>94</v>
      </c>
      <c r="R215" s="18"/>
      <c r="S215" s="17">
        <v>84</v>
      </c>
      <c r="T215" s="18">
        <v>68.606999999999999</v>
      </c>
      <c r="U215" s="17" t="s">
        <v>463</v>
      </c>
      <c r="V215" s="17" t="s">
        <v>464</v>
      </c>
      <c r="W215" s="17">
        <v>30102298</v>
      </c>
      <c r="X215" s="17" t="s">
        <v>732</v>
      </c>
      <c r="Y215" s="21" t="s">
        <v>35</v>
      </c>
      <c r="Z215" s="19" t="s">
        <v>733</v>
      </c>
      <c r="AA215" s="3"/>
      <c r="AC215" s="3"/>
      <c r="AD215" s="3"/>
      <c r="AE215" s="3"/>
    </row>
    <row r="216" spans="1:31" ht="30" customHeight="1" x14ac:dyDescent="0.25">
      <c r="A216" s="12">
        <v>214</v>
      </c>
      <c r="B216" s="13">
        <v>6295</v>
      </c>
      <c r="C216" s="14">
        <v>2130102110002570</v>
      </c>
      <c r="D216" s="15" t="s">
        <v>734</v>
      </c>
      <c r="E216" s="20">
        <v>33850</v>
      </c>
      <c r="F216" s="17">
        <v>3.32</v>
      </c>
      <c r="G216" s="17" t="s">
        <v>32</v>
      </c>
      <c r="H216" s="17">
        <v>90</v>
      </c>
      <c r="I216" s="17">
        <v>130</v>
      </c>
      <c r="J216" s="17">
        <v>186</v>
      </c>
      <c r="K216" s="17">
        <f>SUM(Table1[[#This Row],[TWK]:[TKP]])</f>
        <v>406</v>
      </c>
      <c r="L216" s="17">
        <v>30</v>
      </c>
      <c r="M216" s="17"/>
      <c r="N216" s="17">
        <v>30</v>
      </c>
      <c r="O216" s="17">
        <v>75</v>
      </c>
      <c r="P216" s="18">
        <v>55</v>
      </c>
      <c r="Q216" s="17">
        <v>94</v>
      </c>
      <c r="R216" s="18"/>
      <c r="S216" s="17">
        <v>88</v>
      </c>
      <c r="T216" s="18">
        <v>69.816999999999993</v>
      </c>
      <c r="U216" s="17" t="s">
        <v>463</v>
      </c>
      <c r="V216" s="17" t="s">
        <v>464</v>
      </c>
      <c r="W216" s="17">
        <v>30105131</v>
      </c>
      <c r="X216" s="17" t="s">
        <v>735</v>
      </c>
      <c r="Y216" s="21" t="s">
        <v>35</v>
      </c>
      <c r="Z216" s="19" t="s">
        <v>736</v>
      </c>
      <c r="AA216" s="3"/>
      <c r="AC216" s="3"/>
      <c r="AD216" s="3"/>
      <c r="AE216" s="3"/>
    </row>
    <row r="217" spans="1:31" ht="30" customHeight="1" x14ac:dyDescent="0.25">
      <c r="A217" s="12">
        <v>215</v>
      </c>
      <c r="B217" s="13">
        <v>6325</v>
      </c>
      <c r="C217" s="14">
        <v>2130102110004810</v>
      </c>
      <c r="D217" s="15" t="s">
        <v>737</v>
      </c>
      <c r="E217" s="16" t="s">
        <v>738</v>
      </c>
      <c r="F217" s="17">
        <v>3.82</v>
      </c>
      <c r="G217" s="17" t="s">
        <v>32</v>
      </c>
      <c r="H217" s="17">
        <v>90</v>
      </c>
      <c r="I217" s="17">
        <v>100</v>
      </c>
      <c r="J217" s="17">
        <v>166</v>
      </c>
      <c r="K217" s="17">
        <f>SUM(Table1[[#This Row],[TWK]:[TKP]])</f>
        <v>356</v>
      </c>
      <c r="L217" s="17">
        <v>30</v>
      </c>
      <c r="M217" s="17"/>
      <c r="N217" s="17">
        <v>40</v>
      </c>
      <c r="O217" s="17">
        <v>90</v>
      </c>
      <c r="P217" s="18">
        <v>55.625</v>
      </c>
      <c r="Q217" s="17">
        <v>82</v>
      </c>
      <c r="R217" s="18"/>
      <c r="S217" s="17">
        <v>82</v>
      </c>
      <c r="T217" s="18">
        <v>66.777000000000001</v>
      </c>
      <c r="U217" s="17" t="s">
        <v>463</v>
      </c>
      <c r="V217" s="17" t="s">
        <v>464</v>
      </c>
      <c r="W217" s="17">
        <v>30104732</v>
      </c>
      <c r="X217" s="17" t="s">
        <v>739</v>
      </c>
      <c r="Y217" s="21" t="s">
        <v>40</v>
      </c>
      <c r="Z217" s="19" t="s">
        <v>740</v>
      </c>
      <c r="AA217" s="3"/>
      <c r="AC217" s="3"/>
      <c r="AD217" s="3"/>
      <c r="AE217" s="3"/>
    </row>
    <row r="218" spans="1:31" ht="30" customHeight="1" x14ac:dyDescent="0.25">
      <c r="A218" s="12">
        <v>216</v>
      </c>
      <c r="B218" s="13">
        <v>6371</v>
      </c>
      <c r="C218" s="14">
        <v>2130102110033010</v>
      </c>
      <c r="D218" s="15" t="s">
        <v>741</v>
      </c>
      <c r="E218" s="16" t="s">
        <v>261</v>
      </c>
      <c r="F218" s="17">
        <v>3.72</v>
      </c>
      <c r="G218" s="17" t="s">
        <v>32</v>
      </c>
      <c r="H218" s="17">
        <v>90</v>
      </c>
      <c r="I218" s="17">
        <v>85</v>
      </c>
      <c r="J218" s="17">
        <v>187</v>
      </c>
      <c r="K218" s="17">
        <f>SUM(Table1[[#This Row],[TWK]:[TKP]])</f>
        <v>362</v>
      </c>
      <c r="L218" s="17">
        <v>50</v>
      </c>
      <c r="M218" s="17"/>
      <c r="N218" s="17">
        <v>5</v>
      </c>
      <c r="O218" s="17">
        <v>90</v>
      </c>
      <c r="P218" s="18">
        <v>72.5</v>
      </c>
      <c r="Q218" s="17">
        <v>62</v>
      </c>
      <c r="R218" s="18"/>
      <c r="S218" s="17">
        <v>64</v>
      </c>
      <c r="T218" s="18">
        <v>62.222000000000001</v>
      </c>
      <c r="U218" s="17" t="s">
        <v>463</v>
      </c>
      <c r="V218" s="17" t="s">
        <v>464</v>
      </c>
      <c r="W218" s="17">
        <v>30104578</v>
      </c>
      <c r="X218" s="21" t="s">
        <v>742</v>
      </c>
      <c r="Y218" s="21" t="s">
        <v>35</v>
      </c>
      <c r="Z218" s="19" t="s">
        <v>743</v>
      </c>
      <c r="AA218" s="3"/>
      <c r="AC218" s="3"/>
      <c r="AD218" s="3"/>
      <c r="AE218" s="3"/>
    </row>
    <row r="219" spans="1:31" ht="30" customHeight="1" x14ac:dyDescent="0.25">
      <c r="A219" s="12">
        <v>217</v>
      </c>
      <c r="B219" s="13">
        <v>6382</v>
      </c>
      <c r="C219" s="14">
        <v>2130102120043590</v>
      </c>
      <c r="D219" s="15" t="s">
        <v>744</v>
      </c>
      <c r="E219" s="16" t="s">
        <v>745</v>
      </c>
      <c r="F219" s="17">
        <v>3.87</v>
      </c>
      <c r="G219" s="17" t="s">
        <v>32</v>
      </c>
      <c r="H219" s="17">
        <v>95</v>
      </c>
      <c r="I219" s="17">
        <v>130</v>
      </c>
      <c r="J219" s="17">
        <v>187</v>
      </c>
      <c r="K219" s="17">
        <f>SUM(Table1[[#This Row],[TWK]:[TKP]])</f>
        <v>412</v>
      </c>
      <c r="L219" s="17">
        <v>40</v>
      </c>
      <c r="M219" s="17"/>
      <c r="N219" s="17">
        <v>15</v>
      </c>
      <c r="O219" s="17">
        <v>90</v>
      </c>
      <c r="P219" s="18">
        <v>66.875</v>
      </c>
      <c r="Q219" s="17">
        <v>86</v>
      </c>
      <c r="R219" s="18"/>
      <c r="S219" s="17">
        <v>90</v>
      </c>
      <c r="T219" s="18">
        <v>71.653000000000006</v>
      </c>
      <c r="U219" s="17" t="s">
        <v>463</v>
      </c>
      <c r="V219" s="17" t="s">
        <v>464</v>
      </c>
      <c r="W219" s="17">
        <v>30103464</v>
      </c>
      <c r="X219" s="21" t="s">
        <v>746</v>
      </c>
      <c r="Y219" s="21" t="s">
        <v>92</v>
      </c>
      <c r="Z219" s="19" t="s">
        <v>747</v>
      </c>
      <c r="AA219" s="3"/>
      <c r="AC219" s="3"/>
      <c r="AD219" s="3"/>
      <c r="AE219" s="3"/>
    </row>
    <row r="220" spans="1:31" ht="30" customHeight="1" x14ac:dyDescent="0.25">
      <c r="A220" s="12">
        <v>218</v>
      </c>
      <c r="B220" s="13">
        <v>6427</v>
      </c>
      <c r="C220" s="14">
        <v>2130102120017430</v>
      </c>
      <c r="D220" s="15" t="s">
        <v>748</v>
      </c>
      <c r="E220" s="20">
        <v>33919</v>
      </c>
      <c r="F220" s="17">
        <v>3.77</v>
      </c>
      <c r="G220" s="17" t="s">
        <v>32</v>
      </c>
      <c r="H220" s="17">
        <v>95</v>
      </c>
      <c r="I220" s="17">
        <v>120</v>
      </c>
      <c r="J220" s="17">
        <v>191</v>
      </c>
      <c r="K220" s="17">
        <f>SUM(Table1[[#This Row],[TWK]:[TKP]])</f>
        <v>406</v>
      </c>
      <c r="L220" s="17">
        <v>60</v>
      </c>
      <c r="M220" s="17"/>
      <c r="N220" s="17">
        <v>5</v>
      </c>
      <c r="O220" s="17">
        <v>70</v>
      </c>
      <c r="P220" s="18">
        <v>66.25</v>
      </c>
      <c r="Q220" s="17">
        <v>94</v>
      </c>
      <c r="R220" s="18"/>
      <c r="S220" s="17">
        <v>94</v>
      </c>
      <c r="T220" s="18">
        <v>70.5</v>
      </c>
      <c r="U220" s="17" t="s">
        <v>463</v>
      </c>
      <c r="V220" s="17" t="s">
        <v>464</v>
      </c>
      <c r="W220" s="17">
        <v>30104036</v>
      </c>
      <c r="X220" s="17" t="s">
        <v>749</v>
      </c>
      <c r="Y220" s="21" t="s">
        <v>35</v>
      </c>
      <c r="Z220" s="19" t="s">
        <v>750</v>
      </c>
      <c r="AA220" s="3"/>
      <c r="AC220" s="3"/>
      <c r="AD220" s="3"/>
      <c r="AE220" s="3"/>
    </row>
    <row r="221" spans="1:31" ht="30" customHeight="1" x14ac:dyDescent="0.25">
      <c r="A221" s="12">
        <v>219</v>
      </c>
      <c r="B221" s="13">
        <v>6463</v>
      </c>
      <c r="C221" s="14">
        <v>2130102110007900</v>
      </c>
      <c r="D221" s="15" t="s">
        <v>751</v>
      </c>
      <c r="E221" s="16" t="s">
        <v>752</v>
      </c>
      <c r="F221" s="17">
        <v>3.93</v>
      </c>
      <c r="G221" s="17" t="s">
        <v>32</v>
      </c>
      <c r="H221" s="17">
        <v>75</v>
      </c>
      <c r="I221" s="17">
        <v>85</v>
      </c>
      <c r="J221" s="17">
        <v>171</v>
      </c>
      <c r="K221" s="17">
        <f>SUM(Table1[[#This Row],[TWK]:[TKP]])</f>
        <v>331</v>
      </c>
      <c r="L221" s="17">
        <v>30</v>
      </c>
      <c r="M221" s="17"/>
      <c r="N221" s="17">
        <v>15</v>
      </c>
      <c r="O221" s="17">
        <v>60</v>
      </c>
      <c r="P221" s="18">
        <v>68.75</v>
      </c>
      <c r="Q221" s="17">
        <v>82</v>
      </c>
      <c r="R221" s="18"/>
      <c r="S221" s="17">
        <v>66</v>
      </c>
      <c r="T221" s="18">
        <v>58.371000000000002</v>
      </c>
      <c r="U221" s="17" t="s">
        <v>463</v>
      </c>
      <c r="V221" s="17" t="s">
        <v>464</v>
      </c>
      <c r="W221" s="17">
        <v>30104224</v>
      </c>
      <c r="X221" s="17" t="s">
        <v>753</v>
      </c>
      <c r="Y221" s="21" t="s">
        <v>35</v>
      </c>
      <c r="Z221" s="19" t="s">
        <v>754</v>
      </c>
      <c r="AA221" s="3"/>
      <c r="AC221" s="3"/>
      <c r="AD221" s="3"/>
      <c r="AE221" s="3"/>
    </row>
    <row r="222" spans="1:31" ht="30" customHeight="1" x14ac:dyDescent="0.25">
      <c r="A222" s="12">
        <v>220</v>
      </c>
      <c r="B222" s="13">
        <v>6465</v>
      </c>
      <c r="C222" s="14">
        <v>2130102120049190</v>
      </c>
      <c r="D222" s="15" t="s">
        <v>755</v>
      </c>
      <c r="E222" s="16" t="s">
        <v>756</v>
      </c>
      <c r="F222" s="17">
        <v>3.83</v>
      </c>
      <c r="G222" s="17" t="s">
        <v>32</v>
      </c>
      <c r="H222" s="17">
        <v>90</v>
      </c>
      <c r="I222" s="17">
        <v>140</v>
      </c>
      <c r="J222" s="17">
        <v>185</v>
      </c>
      <c r="K222" s="17">
        <f>SUM(Table1[[#This Row],[TWK]:[TKP]])</f>
        <v>415</v>
      </c>
      <c r="L222" s="17">
        <v>45</v>
      </c>
      <c r="M222" s="17"/>
      <c r="N222" s="17">
        <v>15</v>
      </c>
      <c r="O222" s="17">
        <v>85</v>
      </c>
      <c r="P222" s="18">
        <v>85.625</v>
      </c>
      <c r="Q222" s="17">
        <v>98</v>
      </c>
      <c r="R222" s="18"/>
      <c r="S222" s="17">
        <v>98</v>
      </c>
      <c r="T222" s="18">
        <v>75.658000000000001</v>
      </c>
      <c r="U222" s="17" t="s">
        <v>463</v>
      </c>
      <c r="V222" s="17" t="s">
        <v>464</v>
      </c>
      <c r="W222" s="17">
        <v>30102715</v>
      </c>
      <c r="X222" s="17" t="s">
        <v>757</v>
      </c>
      <c r="Y222" s="21" t="s">
        <v>35</v>
      </c>
      <c r="Z222" s="19" t="s">
        <v>758</v>
      </c>
      <c r="AA222" s="3"/>
      <c r="AC222" s="3"/>
      <c r="AD222" s="3"/>
      <c r="AE222" s="3"/>
    </row>
    <row r="223" spans="1:31" ht="30" customHeight="1" x14ac:dyDescent="0.25">
      <c r="A223" s="12">
        <v>221</v>
      </c>
      <c r="B223" s="13">
        <v>6494</v>
      </c>
      <c r="C223" s="14">
        <v>2130102120022920</v>
      </c>
      <c r="D223" s="15" t="s">
        <v>759</v>
      </c>
      <c r="E223" s="20">
        <v>34215</v>
      </c>
      <c r="F223" s="17">
        <v>3.82</v>
      </c>
      <c r="G223" s="17" t="s">
        <v>32</v>
      </c>
      <c r="H223" s="17">
        <v>70</v>
      </c>
      <c r="I223" s="17">
        <v>90</v>
      </c>
      <c r="J223" s="17">
        <v>194</v>
      </c>
      <c r="K223" s="17">
        <f>SUM(Table1[[#This Row],[TWK]:[TKP]])</f>
        <v>354</v>
      </c>
      <c r="L223" s="17">
        <v>45</v>
      </c>
      <c r="M223" s="17"/>
      <c r="N223" s="17">
        <v>10</v>
      </c>
      <c r="O223" s="17">
        <v>70</v>
      </c>
      <c r="P223" s="18">
        <v>68.75</v>
      </c>
      <c r="Q223" s="17">
        <v>82</v>
      </c>
      <c r="R223" s="18"/>
      <c r="S223" s="17">
        <v>52</v>
      </c>
      <c r="T223" s="18">
        <v>60.014000000000003</v>
      </c>
      <c r="U223" s="17" t="s">
        <v>463</v>
      </c>
      <c r="V223" s="17" t="s">
        <v>464</v>
      </c>
      <c r="W223" s="17">
        <v>30105164</v>
      </c>
      <c r="X223" s="17" t="s">
        <v>760</v>
      </c>
      <c r="Y223" s="21" t="s">
        <v>35</v>
      </c>
      <c r="Z223" s="19" t="s">
        <v>761</v>
      </c>
      <c r="AA223" s="3"/>
      <c r="AC223" s="3"/>
      <c r="AD223" s="3"/>
      <c r="AE223" s="3"/>
    </row>
    <row r="224" spans="1:31" ht="30" customHeight="1" x14ac:dyDescent="0.25">
      <c r="A224" s="12">
        <v>222</v>
      </c>
      <c r="B224" s="13">
        <v>6497</v>
      </c>
      <c r="C224" s="14">
        <v>2130102110005550</v>
      </c>
      <c r="D224" s="15" t="s">
        <v>762</v>
      </c>
      <c r="E224" s="16" t="s">
        <v>763</v>
      </c>
      <c r="F224" s="17">
        <v>3.62</v>
      </c>
      <c r="G224" s="17" t="s">
        <v>32</v>
      </c>
      <c r="H224" s="17">
        <v>85</v>
      </c>
      <c r="I224" s="17">
        <v>95</v>
      </c>
      <c r="J224" s="17">
        <v>183</v>
      </c>
      <c r="K224" s="17">
        <f>SUM(Table1[[#This Row],[TWK]:[TKP]])</f>
        <v>363</v>
      </c>
      <c r="L224" s="17">
        <v>10</v>
      </c>
      <c r="M224" s="17"/>
      <c r="N224" s="17">
        <v>40</v>
      </c>
      <c r="O224" s="17">
        <v>85</v>
      </c>
      <c r="P224" s="18">
        <v>65</v>
      </c>
      <c r="Q224" s="17">
        <v>96</v>
      </c>
      <c r="R224" s="18"/>
      <c r="S224" s="17">
        <v>96</v>
      </c>
      <c r="T224" s="18">
        <v>69.69</v>
      </c>
      <c r="U224" s="17" t="s">
        <v>463</v>
      </c>
      <c r="V224" s="17" t="s">
        <v>464</v>
      </c>
      <c r="W224" s="17">
        <v>30105638</v>
      </c>
      <c r="X224" s="21" t="s">
        <v>764</v>
      </c>
      <c r="Y224" s="21" t="s">
        <v>40</v>
      </c>
      <c r="Z224" s="19" t="s">
        <v>765</v>
      </c>
      <c r="AA224" s="3"/>
      <c r="AC224" s="3"/>
      <c r="AD224" s="3"/>
      <c r="AE224" s="3"/>
    </row>
    <row r="225" spans="1:31" ht="30" customHeight="1" x14ac:dyDescent="0.25">
      <c r="A225" s="12">
        <v>223</v>
      </c>
      <c r="B225" s="13">
        <v>6526</v>
      </c>
      <c r="C225" s="14">
        <v>2130102110012450</v>
      </c>
      <c r="D225" s="15" t="s">
        <v>766</v>
      </c>
      <c r="E225" s="16" t="s">
        <v>767</v>
      </c>
      <c r="F225" s="17">
        <v>3.82</v>
      </c>
      <c r="G225" s="17" t="s">
        <v>32</v>
      </c>
      <c r="H225" s="17">
        <v>95</v>
      </c>
      <c r="I225" s="17">
        <v>85</v>
      </c>
      <c r="J225" s="17">
        <v>184</v>
      </c>
      <c r="K225" s="17">
        <f>SUM(Table1[[#This Row],[TWK]:[TKP]])</f>
        <v>364</v>
      </c>
      <c r="L225" s="17">
        <v>45</v>
      </c>
      <c r="M225" s="17"/>
      <c r="N225" s="17">
        <v>10</v>
      </c>
      <c r="O225" s="17">
        <v>75</v>
      </c>
      <c r="P225" s="18">
        <v>69.375</v>
      </c>
      <c r="Q225" s="17">
        <v>0</v>
      </c>
      <c r="R225" s="18"/>
      <c r="S225" s="17">
        <v>0</v>
      </c>
      <c r="T225" s="18">
        <v>45.317</v>
      </c>
      <c r="U225" s="17" t="s">
        <v>463</v>
      </c>
      <c r="V225" s="17" t="s">
        <v>464</v>
      </c>
      <c r="W225" s="17">
        <v>30103708</v>
      </c>
      <c r="X225" s="21" t="s">
        <v>768</v>
      </c>
      <c r="Y225" s="21" t="s">
        <v>394</v>
      </c>
      <c r="Z225" s="19" t="s">
        <v>590</v>
      </c>
      <c r="AA225" s="3"/>
      <c r="AC225" s="3"/>
      <c r="AD225" s="3"/>
      <c r="AE225" s="3"/>
    </row>
    <row r="226" spans="1:31" ht="30" customHeight="1" x14ac:dyDescent="0.25">
      <c r="A226" s="12">
        <v>224</v>
      </c>
      <c r="B226" s="13">
        <v>6545</v>
      </c>
      <c r="C226" s="14">
        <v>2130102110028590</v>
      </c>
      <c r="D226" s="15" t="s">
        <v>769</v>
      </c>
      <c r="E226" s="16" t="s">
        <v>770</v>
      </c>
      <c r="F226" s="17">
        <v>3.42</v>
      </c>
      <c r="G226" s="17" t="s">
        <v>32</v>
      </c>
      <c r="H226" s="17">
        <v>80</v>
      </c>
      <c r="I226" s="17">
        <v>135</v>
      </c>
      <c r="J226" s="17">
        <v>193</v>
      </c>
      <c r="K226" s="17">
        <f>SUM(Table1[[#This Row],[TWK]:[TKP]])</f>
        <v>408</v>
      </c>
      <c r="L226" s="17">
        <v>40</v>
      </c>
      <c r="M226" s="17"/>
      <c r="N226" s="17">
        <v>15</v>
      </c>
      <c r="O226" s="17">
        <v>90</v>
      </c>
      <c r="P226" s="18">
        <v>78.75</v>
      </c>
      <c r="Q226" s="17">
        <v>100</v>
      </c>
      <c r="R226" s="18"/>
      <c r="S226" s="17">
        <v>100</v>
      </c>
      <c r="T226" s="18">
        <v>75.311000000000007</v>
      </c>
      <c r="U226" s="17" t="s">
        <v>463</v>
      </c>
      <c r="V226" s="17" t="s">
        <v>464</v>
      </c>
      <c r="W226" s="17">
        <v>30103890</v>
      </c>
      <c r="X226" s="21" t="s">
        <v>771</v>
      </c>
      <c r="Y226" s="21" t="s">
        <v>35</v>
      </c>
      <c r="Z226" s="19" t="s">
        <v>772</v>
      </c>
      <c r="AA226" s="3"/>
      <c r="AC226" s="3"/>
      <c r="AD226" s="3"/>
      <c r="AE226" s="3"/>
    </row>
    <row r="227" spans="1:31" ht="30" customHeight="1" x14ac:dyDescent="0.25">
      <c r="A227" s="12">
        <v>225</v>
      </c>
      <c r="B227" s="13">
        <v>6554</v>
      </c>
      <c r="C227" s="14">
        <v>2130102110000170</v>
      </c>
      <c r="D227" s="15" t="s">
        <v>773</v>
      </c>
      <c r="E227" s="16" t="s">
        <v>774</v>
      </c>
      <c r="F227" s="17">
        <v>3.55</v>
      </c>
      <c r="G227" s="17" t="s">
        <v>32</v>
      </c>
      <c r="H227" s="17">
        <v>75</v>
      </c>
      <c r="I227" s="17">
        <v>90</v>
      </c>
      <c r="J227" s="17">
        <v>168</v>
      </c>
      <c r="K227" s="17">
        <f>SUM(Table1[[#This Row],[TWK]:[TKP]])</f>
        <v>333</v>
      </c>
      <c r="L227" s="17">
        <v>40</v>
      </c>
      <c r="M227" s="17"/>
      <c r="N227" s="17">
        <v>15</v>
      </c>
      <c r="O227" s="17">
        <v>80</v>
      </c>
      <c r="P227" s="18">
        <v>71.25</v>
      </c>
      <c r="Q227" s="17">
        <v>84</v>
      </c>
      <c r="R227" s="18"/>
      <c r="S227" s="17">
        <v>80</v>
      </c>
      <c r="T227" s="18">
        <v>63.661000000000001</v>
      </c>
      <c r="U227" s="17" t="s">
        <v>463</v>
      </c>
      <c r="V227" s="17" t="s">
        <v>464</v>
      </c>
      <c r="W227" s="17">
        <v>30103645</v>
      </c>
      <c r="X227" s="17" t="s">
        <v>775</v>
      </c>
      <c r="Y227" s="21" t="s">
        <v>40</v>
      </c>
      <c r="Z227" s="19" t="s">
        <v>776</v>
      </c>
      <c r="AA227" s="3"/>
      <c r="AC227" s="3"/>
      <c r="AD227" s="3"/>
      <c r="AE227" s="3"/>
    </row>
    <row r="228" spans="1:31" ht="30" customHeight="1" x14ac:dyDescent="0.25">
      <c r="A228" s="12">
        <v>226</v>
      </c>
      <c r="B228" s="13">
        <v>6600</v>
      </c>
      <c r="C228" s="14">
        <v>2130102110018370</v>
      </c>
      <c r="D228" s="15" t="s">
        <v>777</v>
      </c>
      <c r="E228" s="16" t="s">
        <v>679</v>
      </c>
      <c r="F228" s="17">
        <v>3.27</v>
      </c>
      <c r="G228" s="17" t="s">
        <v>32</v>
      </c>
      <c r="H228" s="17">
        <v>85</v>
      </c>
      <c r="I228" s="17">
        <v>140</v>
      </c>
      <c r="J228" s="17">
        <v>178</v>
      </c>
      <c r="K228" s="17">
        <f>SUM(Table1[[#This Row],[TWK]:[TKP]])</f>
        <v>403</v>
      </c>
      <c r="L228" s="17">
        <v>30</v>
      </c>
      <c r="M228" s="17"/>
      <c r="N228" s="17">
        <v>15</v>
      </c>
      <c r="O228" s="17">
        <v>70</v>
      </c>
      <c r="P228" s="18">
        <v>69.375</v>
      </c>
      <c r="Q228" s="17">
        <v>100</v>
      </c>
      <c r="R228" s="18"/>
      <c r="S228" s="17">
        <v>100</v>
      </c>
      <c r="T228" s="18">
        <v>71.102999999999994</v>
      </c>
      <c r="U228" s="17" t="s">
        <v>463</v>
      </c>
      <c r="V228" s="17" t="s">
        <v>464</v>
      </c>
      <c r="W228" s="17">
        <v>30105127</v>
      </c>
      <c r="X228" s="17" t="s">
        <v>778</v>
      </c>
      <c r="Y228" s="21" t="s">
        <v>35</v>
      </c>
      <c r="Z228" s="19" t="s">
        <v>779</v>
      </c>
      <c r="AA228" s="3"/>
      <c r="AC228" s="3"/>
      <c r="AD228" s="3"/>
      <c r="AE228" s="3"/>
    </row>
    <row r="229" spans="1:31" ht="30" customHeight="1" x14ac:dyDescent="0.25">
      <c r="A229" s="12">
        <v>227</v>
      </c>
      <c r="B229" s="13">
        <v>6618</v>
      </c>
      <c r="C229" s="14">
        <v>2130102120028440</v>
      </c>
      <c r="D229" s="15" t="s">
        <v>780</v>
      </c>
      <c r="E229" s="16" t="s">
        <v>781</v>
      </c>
      <c r="F229" s="17">
        <v>3.79</v>
      </c>
      <c r="G229" s="17" t="s">
        <v>32</v>
      </c>
      <c r="H229" s="17">
        <v>90</v>
      </c>
      <c r="I229" s="17">
        <v>100</v>
      </c>
      <c r="J229" s="17">
        <v>181</v>
      </c>
      <c r="K229" s="17">
        <f>SUM(Table1[[#This Row],[TWK]:[TKP]])</f>
        <v>371</v>
      </c>
      <c r="L229" s="17">
        <v>30</v>
      </c>
      <c r="M229" s="17"/>
      <c r="N229" s="17">
        <v>10</v>
      </c>
      <c r="O229" s="17">
        <v>70</v>
      </c>
      <c r="P229" s="18">
        <v>71.875</v>
      </c>
      <c r="Q229" s="17">
        <v>68</v>
      </c>
      <c r="R229" s="18"/>
      <c r="S229" s="17">
        <v>68</v>
      </c>
      <c r="T229" s="18">
        <v>60.871000000000002</v>
      </c>
      <c r="U229" s="17" t="s">
        <v>463</v>
      </c>
      <c r="V229" s="17" t="s">
        <v>464</v>
      </c>
      <c r="W229" s="17">
        <v>30103725</v>
      </c>
      <c r="X229" s="21" t="s">
        <v>782</v>
      </c>
      <c r="Y229" s="21" t="s">
        <v>35</v>
      </c>
      <c r="Z229" s="19" t="s">
        <v>783</v>
      </c>
      <c r="AA229" s="3"/>
      <c r="AC229" s="3"/>
      <c r="AD229" s="3"/>
      <c r="AE229" s="3"/>
    </row>
    <row r="230" spans="1:31" ht="30" customHeight="1" x14ac:dyDescent="0.25">
      <c r="A230" s="12">
        <v>228</v>
      </c>
      <c r="B230" s="13">
        <v>6634</v>
      </c>
      <c r="C230" s="14">
        <v>2130102120006650</v>
      </c>
      <c r="D230" s="15" t="s">
        <v>784</v>
      </c>
      <c r="E230" s="20">
        <v>34006</v>
      </c>
      <c r="F230" s="17">
        <v>3.79</v>
      </c>
      <c r="G230" s="17" t="s">
        <v>32</v>
      </c>
      <c r="H230" s="17">
        <v>80</v>
      </c>
      <c r="I230" s="17">
        <v>135</v>
      </c>
      <c r="J230" s="17">
        <v>166</v>
      </c>
      <c r="K230" s="17">
        <f>SUM(Table1[[#This Row],[TWK]:[TKP]])</f>
        <v>381</v>
      </c>
      <c r="L230" s="17">
        <v>35</v>
      </c>
      <c r="M230" s="17"/>
      <c r="N230" s="17">
        <v>30</v>
      </c>
      <c r="O230" s="17">
        <v>80</v>
      </c>
      <c r="P230" s="18">
        <v>54.375</v>
      </c>
      <c r="Q230" s="17">
        <v>90</v>
      </c>
      <c r="R230" s="18"/>
      <c r="S230" s="17">
        <v>92</v>
      </c>
      <c r="T230" s="18">
        <v>68.843000000000004</v>
      </c>
      <c r="U230" s="17" t="s">
        <v>463</v>
      </c>
      <c r="V230" s="17" t="s">
        <v>464</v>
      </c>
      <c r="W230" s="17">
        <v>30101525</v>
      </c>
      <c r="X230" s="17" t="s">
        <v>785</v>
      </c>
      <c r="Y230" s="21" t="s">
        <v>40</v>
      </c>
      <c r="Z230" s="19" t="s">
        <v>786</v>
      </c>
      <c r="AA230" s="3"/>
      <c r="AC230" s="3"/>
      <c r="AD230" s="3"/>
      <c r="AE230" s="3"/>
    </row>
    <row r="231" spans="1:31" ht="30" customHeight="1" x14ac:dyDescent="0.25">
      <c r="A231" s="12">
        <v>229</v>
      </c>
      <c r="B231" s="13">
        <v>6636</v>
      </c>
      <c r="C231" s="14">
        <v>2130102110017670</v>
      </c>
      <c r="D231" s="15" t="s">
        <v>787</v>
      </c>
      <c r="E231" s="16" t="s">
        <v>788</v>
      </c>
      <c r="F231" s="17">
        <v>3.8</v>
      </c>
      <c r="G231" s="17" t="s">
        <v>32</v>
      </c>
      <c r="H231" s="17">
        <v>90</v>
      </c>
      <c r="I231" s="17">
        <v>130</v>
      </c>
      <c r="J231" s="17">
        <v>192</v>
      </c>
      <c r="K231" s="17">
        <f>SUM(Table1[[#This Row],[TWK]:[TKP]])</f>
        <v>412</v>
      </c>
      <c r="L231" s="17">
        <v>35</v>
      </c>
      <c r="M231" s="17"/>
      <c r="N231" s="17">
        <v>15</v>
      </c>
      <c r="O231" s="17">
        <v>75</v>
      </c>
      <c r="P231" s="18">
        <v>71.875</v>
      </c>
      <c r="Q231" s="17">
        <v>98</v>
      </c>
      <c r="R231" s="18"/>
      <c r="S231" s="17">
        <v>96</v>
      </c>
      <c r="T231" s="18">
        <v>72.162999999999997</v>
      </c>
      <c r="U231" s="17" t="s">
        <v>463</v>
      </c>
      <c r="V231" s="17" t="s">
        <v>464</v>
      </c>
      <c r="W231" s="17">
        <v>30104916</v>
      </c>
      <c r="X231" s="21" t="s">
        <v>789</v>
      </c>
      <c r="Y231" s="21" t="s">
        <v>35</v>
      </c>
      <c r="Z231" s="19" t="s">
        <v>790</v>
      </c>
      <c r="AA231" s="3"/>
      <c r="AC231" s="3"/>
      <c r="AD231" s="3"/>
      <c r="AE231" s="3"/>
    </row>
    <row r="232" spans="1:31" ht="30" customHeight="1" x14ac:dyDescent="0.25">
      <c r="A232" s="12">
        <v>230</v>
      </c>
      <c r="B232" s="13">
        <v>6659</v>
      </c>
      <c r="C232" s="14">
        <v>2130102120007980</v>
      </c>
      <c r="D232" s="15" t="s">
        <v>791</v>
      </c>
      <c r="E232" s="20">
        <v>32326</v>
      </c>
      <c r="F232" s="17">
        <v>3.38</v>
      </c>
      <c r="G232" s="17" t="s">
        <v>32</v>
      </c>
      <c r="H232" s="17">
        <v>90</v>
      </c>
      <c r="I232" s="17">
        <v>95</v>
      </c>
      <c r="J232" s="17">
        <v>177</v>
      </c>
      <c r="K232" s="17">
        <f>SUM(Table1[[#This Row],[TWK]:[TKP]])</f>
        <v>362</v>
      </c>
      <c r="L232" s="17">
        <v>25</v>
      </c>
      <c r="M232" s="17"/>
      <c r="N232" s="17">
        <v>10</v>
      </c>
      <c r="O232" s="17">
        <v>80</v>
      </c>
      <c r="P232" s="18">
        <v>79.375</v>
      </c>
      <c r="Q232" s="17">
        <v>74</v>
      </c>
      <c r="R232" s="18"/>
      <c r="S232" s="17">
        <v>58</v>
      </c>
      <c r="T232" s="18">
        <v>61.311</v>
      </c>
      <c r="U232" s="17" t="s">
        <v>463</v>
      </c>
      <c r="V232" s="17" t="s">
        <v>464</v>
      </c>
      <c r="W232" s="17">
        <v>30102441</v>
      </c>
      <c r="X232" s="17" t="s">
        <v>792</v>
      </c>
      <c r="Y232" s="21" t="s">
        <v>40</v>
      </c>
      <c r="Z232" s="19" t="s">
        <v>758</v>
      </c>
      <c r="AA232" s="3"/>
      <c r="AC232" s="3"/>
      <c r="AD232" s="3"/>
      <c r="AE232" s="3"/>
    </row>
    <row r="233" spans="1:31" ht="30" customHeight="1" x14ac:dyDescent="0.25">
      <c r="A233" s="12">
        <v>231</v>
      </c>
      <c r="B233" s="13">
        <v>6677</v>
      </c>
      <c r="C233" s="14">
        <v>2130102120030330</v>
      </c>
      <c r="D233" s="15" t="s">
        <v>793</v>
      </c>
      <c r="E233" s="16" t="s">
        <v>794</v>
      </c>
      <c r="F233" s="17">
        <v>3.59</v>
      </c>
      <c r="G233" s="17" t="s">
        <v>32</v>
      </c>
      <c r="H233" s="17">
        <v>90</v>
      </c>
      <c r="I233" s="17">
        <v>80</v>
      </c>
      <c r="J233" s="17">
        <v>184</v>
      </c>
      <c r="K233" s="17">
        <f>SUM(Table1[[#This Row],[TWK]:[TKP]])</f>
        <v>354</v>
      </c>
      <c r="L233" s="17">
        <v>55</v>
      </c>
      <c r="M233" s="17"/>
      <c r="N233" s="17">
        <v>5</v>
      </c>
      <c r="O233" s="17">
        <v>70</v>
      </c>
      <c r="P233" s="18">
        <v>70.625</v>
      </c>
      <c r="Q233" s="17">
        <v>90</v>
      </c>
      <c r="R233" s="18"/>
      <c r="S233" s="17">
        <v>88</v>
      </c>
      <c r="T233" s="18">
        <v>65.611999999999995</v>
      </c>
      <c r="U233" s="17" t="s">
        <v>463</v>
      </c>
      <c r="V233" s="17" t="s">
        <v>464</v>
      </c>
      <c r="W233" s="17">
        <v>30101818</v>
      </c>
      <c r="X233" s="17" t="s">
        <v>795</v>
      </c>
      <c r="Y233" s="21" t="s">
        <v>35</v>
      </c>
      <c r="Z233" s="19" t="s">
        <v>796</v>
      </c>
      <c r="AA233" s="3"/>
      <c r="AC233" s="3"/>
      <c r="AD233" s="3"/>
      <c r="AE233" s="3"/>
    </row>
    <row r="234" spans="1:31" ht="30" customHeight="1" x14ac:dyDescent="0.25">
      <c r="A234" s="12">
        <v>232</v>
      </c>
      <c r="B234" s="13">
        <v>6692</v>
      </c>
      <c r="C234" s="14">
        <v>2130102110023600</v>
      </c>
      <c r="D234" s="15" t="s">
        <v>797</v>
      </c>
      <c r="E234" s="16" t="s">
        <v>798</v>
      </c>
      <c r="F234" s="17">
        <v>3.86</v>
      </c>
      <c r="G234" s="17" t="s">
        <v>32</v>
      </c>
      <c r="H234" s="17">
        <v>90</v>
      </c>
      <c r="I234" s="17">
        <v>135</v>
      </c>
      <c r="J234" s="17">
        <v>171</v>
      </c>
      <c r="K234" s="17">
        <f>SUM(Table1[[#This Row],[TWK]:[TKP]])</f>
        <v>396</v>
      </c>
      <c r="L234" s="17">
        <v>50</v>
      </c>
      <c r="M234" s="17"/>
      <c r="N234" s="17">
        <v>15</v>
      </c>
      <c r="O234" s="17">
        <v>70</v>
      </c>
      <c r="P234" s="18">
        <v>72.5</v>
      </c>
      <c r="Q234" s="17">
        <v>88</v>
      </c>
      <c r="R234" s="18"/>
      <c r="S234" s="17">
        <v>62</v>
      </c>
      <c r="T234" s="18">
        <v>66.075000000000003</v>
      </c>
      <c r="U234" s="17" t="s">
        <v>463</v>
      </c>
      <c r="V234" s="17" t="s">
        <v>464</v>
      </c>
      <c r="W234" s="17">
        <v>30102092</v>
      </c>
      <c r="X234" s="17" t="s">
        <v>799</v>
      </c>
      <c r="Y234" s="21" t="s">
        <v>394</v>
      </c>
      <c r="Z234" s="19" t="s">
        <v>666</v>
      </c>
      <c r="AA234" s="3"/>
      <c r="AC234" s="3"/>
      <c r="AD234" s="3"/>
      <c r="AE234" s="3"/>
    </row>
    <row r="235" spans="1:31" ht="30" customHeight="1" x14ac:dyDescent="0.25">
      <c r="A235" s="12">
        <v>233</v>
      </c>
      <c r="B235" s="13">
        <v>6704</v>
      </c>
      <c r="C235" s="14">
        <v>2130102110013050</v>
      </c>
      <c r="D235" s="15" t="s">
        <v>800</v>
      </c>
      <c r="E235" s="20">
        <v>34672</v>
      </c>
      <c r="F235" s="17">
        <v>3.8</v>
      </c>
      <c r="G235" s="17" t="s">
        <v>32</v>
      </c>
      <c r="H235" s="17">
        <v>80</v>
      </c>
      <c r="I235" s="17">
        <v>95</v>
      </c>
      <c r="J235" s="17">
        <v>169</v>
      </c>
      <c r="K235" s="17">
        <f>SUM(Table1[[#This Row],[TWK]:[TKP]])</f>
        <v>344</v>
      </c>
      <c r="L235" s="17">
        <v>35</v>
      </c>
      <c r="M235" s="17"/>
      <c r="N235" s="17">
        <v>15</v>
      </c>
      <c r="O235" s="17">
        <v>60</v>
      </c>
      <c r="P235" s="18">
        <v>66.875</v>
      </c>
      <c r="Q235" s="17">
        <v>84</v>
      </c>
      <c r="R235" s="18"/>
      <c r="S235" s="17">
        <v>86</v>
      </c>
      <c r="T235" s="18">
        <v>62.087000000000003</v>
      </c>
      <c r="U235" s="17" t="s">
        <v>463</v>
      </c>
      <c r="V235" s="17" t="s">
        <v>464</v>
      </c>
      <c r="W235" s="17">
        <v>30104956</v>
      </c>
      <c r="X235" s="17" t="s">
        <v>801</v>
      </c>
      <c r="Y235" s="21" t="s">
        <v>35</v>
      </c>
      <c r="Z235" s="19" t="s">
        <v>802</v>
      </c>
      <c r="AA235" s="3"/>
      <c r="AC235" s="3"/>
      <c r="AD235" s="3"/>
      <c r="AE235" s="3"/>
    </row>
    <row r="236" spans="1:31" ht="30" customHeight="1" x14ac:dyDescent="0.25">
      <c r="A236" s="12">
        <v>234</v>
      </c>
      <c r="B236" s="13">
        <v>6721</v>
      </c>
      <c r="C236" s="14">
        <v>2130102120008790</v>
      </c>
      <c r="D236" s="15" t="s">
        <v>803</v>
      </c>
      <c r="E236" s="20">
        <v>32549</v>
      </c>
      <c r="F236" s="17">
        <v>3.58</v>
      </c>
      <c r="G236" s="17" t="s">
        <v>32</v>
      </c>
      <c r="H236" s="17">
        <v>90</v>
      </c>
      <c r="I236" s="17">
        <v>95</v>
      </c>
      <c r="J236" s="17">
        <v>188</v>
      </c>
      <c r="K236" s="17">
        <f>SUM(Table1[[#This Row],[TWK]:[TKP]])</f>
        <v>373</v>
      </c>
      <c r="L236" s="17">
        <v>45</v>
      </c>
      <c r="M236" s="17"/>
      <c r="N236" s="17">
        <v>15</v>
      </c>
      <c r="O236" s="17">
        <v>75</v>
      </c>
      <c r="P236" s="18">
        <v>81.25</v>
      </c>
      <c r="Q236" s="17">
        <v>72</v>
      </c>
      <c r="R236" s="18"/>
      <c r="S236" s="17">
        <v>68</v>
      </c>
      <c r="T236" s="18">
        <v>64.290000000000006</v>
      </c>
      <c r="U236" s="17" t="s">
        <v>463</v>
      </c>
      <c r="V236" s="17" t="s">
        <v>464</v>
      </c>
      <c r="W236" s="17">
        <v>30105789</v>
      </c>
      <c r="X236" s="17" t="s">
        <v>804</v>
      </c>
      <c r="Y236" s="21" t="s">
        <v>40</v>
      </c>
      <c r="Z236" s="19" t="s">
        <v>805</v>
      </c>
      <c r="AA236" s="3"/>
      <c r="AC236" s="3"/>
      <c r="AD236" s="3"/>
      <c r="AE236" s="3"/>
    </row>
    <row r="237" spans="1:31" ht="30" customHeight="1" x14ac:dyDescent="0.25">
      <c r="A237" s="12">
        <v>235</v>
      </c>
      <c r="B237" s="13">
        <v>6748</v>
      </c>
      <c r="C237" s="14">
        <v>2130102120045970</v>
      </c>
      <c r="D237" s="15" t="s">
        <v>806</v>
      </c>
      <c r="E237" s="16" t="s">
        <v>807</v>
      </c>
      <c r="F237" s="17">
        <v>3.71</v>
      </c>
      <c r="G237" s="17" t="s">
        <v>32</v>
      </c>
      <c r="H237" s="17">
        <v>85</v>
      </c>
      <c r="I237" s="17">
        <v>135</v>
      </c>
      <c r="J237" s="17">
        <v>198</v>
      </c>
      <c r="K237" s="17">
        <f>SUM(Table1[[#This Row],[TWK]:[TKP]])</f>
        <v>418</v>
      </c>
      <c r="L237" s="17">
        <v>25</v>
      </c>
      <c r="M237" s="17"/>
      <c r="N237" s="17">
        <v>15</v>
      </c>
      <c r="O237" s="17">
        <v>70</v>
      </c>
      <c r="P237" s="18">
        <v>56.875</v>
      </c>
      <c r="Q237" s="17">
        <v>80</v>
      </c>
      <c r="R237" s="18"/>
      <c r="S237" s="17">
        <v>84</v>
      </c>
      <c r="T237" s="18">
        <v>66.448999999999998</v>
      </c>
      <c r="U237" s="17" t="s">
        <v>463</v>
      </c>
      <c r="V237" s="17" t="s">
        <v>464</v>
      </c>
      <c r="W237" s="17">
        <v>30104467</v>
      </c>
      <c r="X237" s="17" t="s">
        <v>808</v>
      </c>
      <c r="Y237" s="21" t="s">
        <v>35</v>
      </c>
      <c r="Z237" s="19" t="s">
        <v>758</v>
      </c>
      <c r="AA237" s="3"/>
      <c r="AC237" s="3"/>
      <c r="AD237" s="3"/>
      <c r="AE237" s="3"/>
    </row>
    <row r="238" spans="1:31" ht="30" customHeight="1" x14ac:dyDescent="0.25">
      <c r="A238" s="12">
        <v>236</v>
      </c>
      <c r="B238" s="13">
        <v>6778</v>
      </c>
      <c r="C238" s="14">
        <v>2130102120021060</v>
      </c>
      <c r="D238" s="15" t="s">
        <v>809</v>
      </c>
      <c r="E238" s="16" t="s">
        <v>810</v>
      </c>
      <c r="F238" s="17">
        <v>3.63</v>
      </c>
      <c r="G238" s="17" t="s">
        <v>32</v>
      </c>
      <c r="H238" s="17">
        <v>80</v>
      </c>
      <c r="I238" s="17">
        <v>120</v>
      </c>
      <c r="J238" s="17">
        <v>168</v>
      </c>
      <c r="K238" s="17">
        <f>SUM(Table1[[#This Row],[TWK]:[TKP]])</f>
        <v>368</v>
      </c>
      <c r="L238" s="17">
        <v>35</v>
      </c>
      <c r="M238" s="17"/>
      <c r="N238" s="17">
        <v>10</v>
      </c>
      <c r="O238" s="17">
        <v>50</v>
      </c>
      <c r="P238" s="18">
        <v>83.125</v>
      </c>
      <c r="Q238" s="17">
        <v>68</v>
      </c>
      <c r="R238" s="18"/>
      <c r="S238" s="17">
        <v>88</v>
      </c>
      <c r="T238" s="18">
        <v>61.965000000000003</v>
      </c>
      <c r="U238" s="17" t="s">
        <v>463</v>
      </c>
      <c r="V238" s="17" t="s">
        <v>464</v>
      </c>
      <c r="W238" s="17">
        <v>30104226</v>
      </c>
      <c r="X238" s="17" t="s">
        <v>811</v>
      </c>
      <c r="Y238" s="21" t="s">
        <v>40</v>
      </c>
      <c r="Z238" s="19" t="s">
        <v>812</v>
      </c>
      <c r="AA238" s="3"/>
      <c r="AC238" s="3"/>
      <c r="AD238" s="3"/>
      <c r="AE238" s="3"/>
    </row>
    <row r="239" spans="1:31" ht="30" customHeight="1" x14ac:dyDescent="0.25">
      <c r="A239" s="12">
        <v>237</v>
      </c>
      <c r="B239" s="13">
        <v>6827</v>
      </c>
      <c r="C239" s="14">
        <v>2130102110005910</v>
      </c>
      <c r="D239" s="15" t="s">
        <v>813</v>
      </c>
      <c r="E239" s="16" t="s">
        <v>814</v>
      </c>
      <c r="F239" s="17">
        <v>3.57</v>
      </c>
      <c r="G239" s="17" t="s">
        <v>32</v>
      </c>
      <c r="H239" s="17">
        <v>105</v>
      </c>
      <c r="I239" s="17">
        <v>95</v>
      </c>
      <c r="J239" s="17">
        <v>179</v>
      </c>
      <c r="K239" s="17">
        <f>SUM(Table1[[#This Row],[TWK]:[TKP]])</f>
        <v>379</v>
      </c>
      <c r="L239" s="17">
        <v>15</v>
      </c>
      <c r="M239" s="17"/>
      <c r="N239" s="17">
        <v>25</v>
      </c>
      <c r="O239" s="17">
        <v>80</v>
      </c>
      <c r="P239" s="18">
        <v>73.75</v>
      </c>
      <c r="Q239" s="17">
        <v>100</v>
      </c>
      <c r="R239" s="18"/>
      <c r="S239" s="17">
        <v>96</v>
      </c>
      <c r="T239" s="18">
        <v>70.471999999999994</v>
      </c>
      <c r="U239" s="17" t="s">
        <v>463</v>
      </c>
      <c r="V239" s="17" t="s">
        <v>464</v>
      </c>
      <c r="W239" s="17">
        <v>30102436</v>
      </c>
      <c r="X239" s="17" t="s">
        <v>815</v>
      </c>
      <c r="Y239" s="21" t="s">
        <v>64</v>
      </c>
      <c r="Z239" s="19" t="s">
        <v>758</v>
      </c>
      <c r="AA239" s="3"/>
      <c r="AC239" s="3"/>
      <c r="AD239" s="3"/>
      <c r="AE239" s="3"/>
    </row>
    <row r="240" spans="1:31" ht="30" customHeight="1" x14ac:dyDescent="0.25">
      <c r="A240" s="12">
        <v>238</v>
      </c>
      <c r="B240" s="13">
        <v>6916</v>
      </c>
      <c r="C240" s="14">
        <v>2130102110006260</v>
      </c>
      <c r="D240" s="15" t="s">
        <v>816</v>
      </c>
      <c r="E240" s="16" t="s">
        <v>817</v>
      </c>
      <c r="F240" s="17">
        <v>3.79</v>
      </c>
      <c r="G240" s="17" t="s">
        <v>32</v>
      </c>
      <c r="H240" s="17">
        <v>90</v>
      </c>
      <c r="I240" s="17">
        <v>110</v>
      </c>
      <c r="J240" s="17">
        <v>171</v>
      </c>
      <c r="K240" s="17">
        <f>SUM(Table1[[#This Row],[TWK]:[TKP]])</f>
        <v>371</v>
      </c>
      <c r="L240" s="17">
        <v>55</v>
      </c>
      <c r="M240" s="17"/>
      <c r="N240" s="17">
        <v>20</v>
      </c>
      <c r="O240" s="17">
        <v>75</v>
      </c>
      <c r="P240" s="18">
        <v>58.125</v>
      </c>
      <c r="Q240" s="17">
        <v>76</v>
      </c>
      <c r="R240" s="18"/>
      <c r="S240" s="17">
        <v>74</v>
      </c>
      <c r="T240" s="18">
        <v>64.313000000000002</v>
      </c>
      <c r="U240" s="17" t="s">
        <v>463</v>
      </c>
      <c r="V240" s="17" t="s">
        <v>464</v>
      </c>
      <c r="W240" s="17">
        <v>30102018</v>
      </c>
      <c r="X240" s="17" t="s">
        <v>818</v>
      </c>
      <c r="Y240" s="21" t="s">
        <v>40</v>
      </c>
      <c r="Z240" s="19" t="s">
        <v>819</v>
      </c>
      <c r="AA240" s="3"/>
      <c r="AC240" s="3"/>
      <c r="AD240" s="3"/>
      <c r="AE240" s="3"/>
    </row>
    <row r="241" spans="1:31" ht="30" customHeight="1" x14ac:dyDescent="0.25">
      <c r="A241" s="12">
        <v>239</v>
      </c>
      <c r="B241" s="13">
        <v>6930</v>
      </c>
      <c r="C241" s="14">
        <v>2130102110004620</v>
      </c>
      <c r="D241" s="15" t="s">
        <v>820</v>
      </c>
      <c r="E241" s="16" t="s">
        <v>821</v>
      </c>
      <c r="F241" s="17">
        <v>3.57</v>
      </c>
      <c r="G241" s="17" t="s">
        <v>32</v>
      </c>
      <c r="H241" s="17">
        <v>85</v>
      </c>
      <c r="I241" s="17">
        <v>135</v>
      </c>
      <c r="J241" s="17">
        <v>183</v>
      </c>
      <c r="K241" s="17">
        <f>SUM(Table1[[#This Row],[TWK]:[TKP]])</f>
        <v>403</v>
      </c>
      <c r="L241" s="17">
        <v>55</v>
      </c>
      <c r="M241" s="17"/>
      <c r="N241" s="17">
        <v>15</v>
      </c>
      <c r="O241" s="17">
        <v>75</v>
      </c>
      <c r="P241" s="18">
        <v>75</v>
      </c>
      <c r="Q241" s="17">
        <v>84</v>
      </c>
      <c r="R241" s="18"/>
      <c r="S241" s="17">
        <v>76</v>
      </c>
      <c r="T241" s="18">
        <v>68.909000000000006</v>
      </c>
      <c r="U241" s="17" t="s">
        <v>463</v>
      </c>
      <c r="V241" s="17" t="s">
        <v>464</v>
      </c>
      <c r="W241" s="17">
        <v>30101754</v>
      </c>
      <c r="X241" s="17" t="s">
        <v>822</v>
      </c>
      <c r="Y241" s="21" t="s">
        <v>394</v>
      </c>
      <c r="Z241" s="19" t="s">
        <v>823</v>
      </c>
      <c r="AA241" s="3"/>
      <c r="AC241" s="3"/>
      <c r="AD241" s="3"/>
      <c r="AE241" s="3"/>
    </row>
    <row r="242" spans="1:31" ht="30" customHeight="1" x14ac:dyDescent="0.25">
      <c r="A242" s="12">
        <v>240</v>
      </c>
      <c r="B242" s="13">
        <v>6931</v>
      </c>
      <c r="C242" s="14">
        <v>2130102120013970</v>
      </c>
      <c r="D242" s="15" t="s">
        <v>824</v>
      </c>
      <c r="E242" s="16" t="s">
        <v>825</v>
      </c>
      <c r="F242" s="17">
        <v>3.85</v>
      </c>
      <c r="G242" s="17" t="s">
        <v>32</v>
      </c>
      <c r="H242" s="17">
        <v>120</v>
      </c>
      <c r="I242" s="17">
        <v>150</v>
      </c>
      <c r="J242" s="17">
        <v>188</v>
      </c>
      <c r="K242" s="17">
        <f>SUM(Table1[[#This Row],[TWK]:[TKP]])</f>
        <v>458</v>
      </c>
      <c r="L242" s="17">
        <v>40</v>
      </c>
      <c r="M242" s="17"/>
      <c r="N242" s="17">
        <v>25</v>
      </c>
      <c r="O242" s="17">
        <v>75</v>
      </c>
      <c r="P242" s="18">
        <v>81.875</v>
      </c>
      <c r="Q242" s="17">
        <v>42</v>
      </c>
      <c r="R242" s="18"/>
      <c r="S242" s="17">
        <v>40</v>
      </c>
      <c r="T242" s="18">
        <v>64.168000000000006</v>
      </c>
      <c r="U242" s="17" t="s">
        <v>463</v>
      </c>
      <c r="V242" s="17" t="s">
        <v>464</v>
      </c>
      <c r="W242" s="17">
        <v>30101754</v>
      </c>
      <c r="X242" s="17" t="s">
        <v>822</v>
      </c>
      <c r="Y242" s="21" t="s">
        <v>394</v>
      </c>
      <c r="Z242" s="19" t="s">
        <v>823</v>
      </c>
      <c r="AA242" s="3"/>
      <c r="AC242" s="3"/>
      <c r="AD242" s="3"/>
      <c r="AE242" s="3"/>
    </row>
    <row r="243" spans="1:31" ht="30" customHeight="1" x14ac:dyDescent="0.25">
      <c r="A243" s="12">
        <v>241</v>
      </c>
      <c r="B243" s="13">
        <v>6931</v>
      </c>
      <c r="C243" s="14">
        <v>2130102110023380</v>
      </c>
      <c r="D243" s="15" t="s">
        <v>826</v>
      </c>
      <c r="E243" s="20">
        <v>32454</v>
      </c>
      <c r="F243" s="17">
        <v>3.46</v>
      </c>
      <c r="G243" s="17" t="s">
        <v>32</v>
      </c>
      <c r="H243" s="17">
        <v>85</v>
      </c>
      <c r="I243" s="17">
        <v>135</v>
      </c>
      <c r="J243" s="17">
        <v>177</v>
      </c>
      <c r="K243" s="17">
        <f>SUM(Table1[[#This Row],[TWK]:[TKP]])</f>
        <v>397</v>
      </c>
      <c r="L243" s="17">
        <v>15</v>
      </c>
      <c r="M243" s="17"/>
      <c r="N243" s="17">
        <v>10</v>
      </c>
      <c r="O243" s="17">
        <v>70</v>
      </c>
      <c r="P243" s="18">
        <v>71.25</v>
      </c>
      <c r="Q243" s="17">
        <v>50</v>
      </c>
      <c r="R243" s="18"/>
      <c r="S243" s="17">
        <v>32</v>
      </c>
      <c r="T243" s="18">
        <v>55.326000000000001</v>
      </c>
      <c r="U243" s="17" t="s">
        <v>463</v>
      </c>
      <c r="V243" s="17" t="s">
        <v>464</v>
      </c>
      <c r="W243" s="17">
        <v>30101754</v>
      </c>
      <c r="X243" s="17" t="s">
        <v>822</v>
      </c>
      <c r="Y243" s="21" t="s">
        <v>394</v>
      </c>
      <c r="Z243" s="19" t="s">
        <v>823</v>
      </c>
      <c r="AA243" s="3"/>
      <c r="AC243" s="3"/>
      <c r="AD243" s="3"/>
      <c r="AE243" s="3"/>
    </row>
    <row r="244" spans="1:31" ht="30" customHeight="1" x14ac:dyDescent="0.25">
      <c r="A244" s="12">
        <v>242</v>
      </c>
      <c r="B244" s="13">
        <v>6999</v>
      </c>
      <c r="C244" s="14">
        <v>2130102110034320</v>
      </c>
      <c r="D244" s="15" t="s">
        <v>827</v>
      </c>
      <c r="E244" s="16" t="s">
        <v>828</v>
      </c>
      <c r="F244" s="17">
        <v>3.72</v>
      </c>
      <c r="G244" s="17" t="s">
        <v>32</v>
      </c>
      <c r="H244" s="17">
        <v>100</v>
      </c>
      <c r="I244" s="17">
        <v>165</v>
      </c>
      <c r="J244" s="17">
        <v>176</v>
      </c>
      <c r="K244" s="17">
        <f>SUM(Table1[[#This Row],[TWK]:[TKP]])</f>
        <v>441</v>
      </c>
      <c r="L244" s="17">
        <v>30</v>
      </c>
      <c r="M244" s="17"/>
      <c r="N244" s="17">
        <v>10</v>
      </c>
      <c r="O244" s="17">
        <v>75</v>
      </c>
      <c r="P244" s="18">
        <v>68.75</v>
      </c>
      <c r="Q244" s="17">
        <v>98</v>
      </c>
      <c r="R244" s="18"/>
      <c r="S244" s="17">
        <v>100</v>
      </c>
      <c r="T244" s="18">
        <v>73.721000000000004</v>
      </c>
      <c r="U244" s="17" t="s">
        <v>463</v>
      </c>
      <c r="V244" s="17" t="s">
        <v>464</v>
      </c>
      <c r="W244" s="17">
        <v>30104700</v>
      </c>
      <c r="X244" s="17" t="s">
        <v>829</v>
      </c>
      <c r="Y244" s="21" t="s">
        <v>40</v>
      </c>
      <c r="Z244" s="19" t="s">
        <v>830</v>
      </c>
      <c r="AA244" s="3"/>
      <c r="AC244" s="3"/>
      <c r="AD244" s="3"/>
      <c r="AE244" s="3"/>
    </row>
    <row r="245" spans="1:31" ht="30" customHeight="1" x14ac:dyDescent="0.25">
      <c r="A245" s="12">
        <v>243</v>
      </c>
      <c r="B245" s="13">
        <v>7017</v>
      </c>
      <c r="C245" s="14">
        <v>2130102110015120</v>
      </c>
      <c r="D245" s="15" t="s">
        <v>831</v>
      </c>
      <c r="E245" s="20">
        <v>32669</v>
      </c>
      <c r="F245" s="17">
        <v>3.74</v>
      </c>
      <c r="G245" s="17" t="s">
        <v>32</v>
      </c>
      <c r="H245" s="17">
        <v>90</v>
      </c>
      <c r="I245" s="17">
        <v>105</v>
      </c>
      <c r="J245" s="17">
        <v>173</v>
      </c>
      <c r="K245" s="17">
        <f>SUM(Table1[[#This Row],[TWK]:[TKP]])</f>
        <v>368</v>
      </c>
      <c r="L245" s="17">
        <v>15</v>
      </c>
      <c r="M245" s="17"/>
      <c r="N245" s="17">
        <v>25</v>
      </c>
      <c r="O245" s="17">
        <v>80</v>
      </c>
      <c r="P245" s="18">
        <v>76.875</v>
      </c>
      <c r="Q245" s="17">
        <v>100</v>
      </c>
      <c r="R245" s="18"/>
      <c r="S245" s="17">
        <v>100</v>
      </c>
      <c r="T245" s="18">
        <v>70.433000000000007</v>
      </c>
      <c r="U245" s="17" t="s">
        <v>463</v>
      </c>
      <c r="V245" s="17" t="s">
        <v>464</v>
      </c>
      <c r="W245" s="17">
        <v>30104469</v>
      </c>
      <c r="X245" s="17" t="s">
        <v>832</v>
      </c>
      <c r="Y245" s="21" t="s">
        <v>35</v>
      </c>
      <c r="Z245" s="19" t="s">
        <v>833</v>
      </c>
      <c r="AA245" s="3"/>
      <c r="AC245" s="3"/>
      <c r="AD245" s="3"/>
      <c r="AE245" s="3"/>
    </row>
    <row r="246" spans="1:31" ht="30" customHeight="1" x14ac:dyDescent="0.25">
      <c r="A246" s="12">
        <v>244</v>
      </c>
      <c r="B246" s="13">
        <v>7047</v>
      </c>
      <c r="C246" s="14">
        <v>2130102110013420</v>
      </c>
      <c r="D246" s="15" t="s">
        <v>834</v>
      </c>
      <c r="E246" s="20">
        <v>31667</v>
      </c>
      <c r="F246" s="17">
        <v>3.77</v>
      </c>
      <c r="G246" s="17" t="s">
        <v>32</v>
      </c>
      <c r="H246" s="17">
        <v>75</v>
      </c>
      <c r="I246" s="17">
        <v>80</v>
      </c>
      <c r="J246" s="17">
        <v>182</v>
      </c>
      <c r="K246" s="17">
        <f>SUM(Table1[[#This Row],[TWK]:[TKP]])</f>
        <v>337</v>
      </c>
      <c r="L246" s="17">
        <v>40</v>
      </c>
      <c r="M246" s="17"/>
      <c r="N246" s="17">
        <v>30</v>
      </c>
      <c r="O246" s="17">
        <v>75</v>
      </c>
      <c r="P246" s="18">
        <v>43.75</v>
      </c>
      <c r="Q246" s="17">
        <v>82</v>
      </c>
      <c r="R246" s="18"/>
      <c r="S246" s="17">
        <v>76</v>
      </c>
      <c r="T246" s="18">
        <v>61.506999999999998</v>
      </c>
      <c r="U246" s="17" t="s">
        <v>463</v>
      </c>
      <c r="V246" s="17" t="s">
        <v>464</v>
      </c>
      <c r="W246" s="17">
        <v>30102050</v>
      </c>
      <c r="X246" s="17" t="s">
        <v>835</v>
      </c>
      <c r="Y246" s="21" t="s">
        <v>64</v>
      </c>
      <c r="Z246" s="19" t="s">
        <v>836</v>
      </c>
      <c r="AA246" s="3"/>
      <c r="AC246" s="3"/>
      <c r="AD246" s="3"/>
      <c r="AE246" s="3"/>
    </row>
    <row r="247" spans="1:31" ht="30" customHeight="1" x14ac:dyDescent="0.25">
      <c r="A247" s="12">
        <v>245</v>
      </c>
      <c r="B247" s="13">
        <v>7119</v>
      </c>
      <c r="C247" s="14">
        <v>2130102110009340</v>
      </c>
      <c r="D247" s="15" t="s">
        <v>837</v>
      </c>
      <c r="E247" s="16" t="s">
        <v>838</v>
      </c>
      <c r="F247" s="17">
        <v>3.44</v>
      </c>
      <c r="G247" s="17" t="s">
        <v>32</v>
      </c>
      <c r="H247" s="17">
        <v>105</v>
      </c>
      <c r="I247" s="17">
        <v>100</v>
      </c>
      <c r="J247" s="17">
        <v>182</v>
      </c>
      <c r="K247" s="17">
        <f>SUM(Table1[[#This Row],[TWK]:[TKP]])</f>
        <v>387</v>
      </c>
      <c r="L247" s="17">
        <v>75</v>
      </c>
      <c r="M247" s="17"/>
      <c r="N247" s="17">
        <v>25</v>
      </c>
      <c r="O247" s="17">
        <v>75</v>
      </c>
      <c r="P247" s="18">
        <v>46.875</v>
      </c>
      <c r="Q247" s="17">
        <v>94</v>
      </c>
      <c r="R247" s="18"/>
      <c r="S247" s="17">
        <v>92</v>
      </c>
      <c r="T247" s="18">
        <v>70.435000000000002</v>
      </c>
      <c r="U247" s="17" t="s">
        <v>463</v>
      </c>
      <c r="V247" s="17" t="s">
        <v>464</v>
      </c>
      <c r="W247" s="17">
        <v>30104723</v>
      </c>
      <c r="X247" s="17" t="s">
        <v>839</v>
      </c>
      <c r="Y247" s="21" t="s">
        <v>35</v>
      </c>
      <c r="Z247" s="19" t="s">
        <v>840</v>
      </c>
      <c r="AA247" s="3"/>
      <c r="AC247" s="3"/>
      <c r="AD247" s="3"/>
      <c r="AE247" s="3"/>
    </row>
    <row r="248" spans="1:31" ht="30" customHeight="1" x14ac:dyDescent="0.25">
      <c r="A248" s="12">
        <v>246</v>
      </c>
      <c r="B248" s="13">
        <v>7152</v>
      </c>
      <c r="C248" s="14">
        <v>2130102120058210</v>
      </c>
      <c r="D248" s="15" t="s">
        <v>841</v>
      </c>
      <c r="E248" s="20">
        <v>33637</v>
      </c>
      <c r="F248" s="17">
        <v>3.93</v>
      </c>
      <c r="G248" s="17" t="s">
        <v>32</v>
      </c>
      <c r="H248" s="17">
        <v>100</v>
      </c>
      <c r="I248" s="17">
        <v>110</v>
      </c>
      <c r="J248" s="17">
        <v>200</v>
      </c>
      <c r="K248" s="17">
        <f>SUM(Table1[[#This Row],[TWK]:[TKP]])</f>
        <v>410</v>
      </c>
      <c r="L248" s="17">
        <v>25</v>
      </c>
      <c r="M248" s="17"/>
      <c r="N248" s="17">
        <v>25</v>
      </c>
      <c r="O248" s="17">
        <v>75</v>
      </c>
      <c r="P248" s="18">
        <v>70</v>
      </c>
      <c r="Q248" s="17">
        <v>60</v>
      </c>
      <c r="R248" s="18"/>
      <c r="S248" s="17">
        <v>46</v>
      </c>
      <c r="T248" s="18">
        <v>61.588000000000001</v>
      </c>
      <c r="U248" s="17" t="s">
        <v>463</v>
      </c>
      <c r="V248" s="17" t="s">
        <v>464</v>
      </c>
      <c r="W248" s="17">
        <v>30102399</v>
      </c>
      <c r="X248" s="21" t="s">
        <v>842</v>
      </c>
      <c r="Y248" s="21" t="s">
        <v>92</v>
      </c>
      <c r="Z248" s="19" t="s">
        <v>843</v>
      </c>
      <c r="AA248" s="3"/>
      <c r="AC248" s="3"/>
      <c r="AD248" s="3"/>
      <c r="AE248" s="3"/>
    </row>
    <row r="249" spans="1:31" ht="30" customHeight="1" x14ac:dyDescent="0.25">
      <c r="A249" s="12">
        <v>247</v>
      </c>
      <c r="B249" s="13">
        <v>7229</v>
      </c>
      <c r="C249" s="14">
        <v>2130102110017420</v>
      </c>
      <c r="D249" s="15" t="s">
        <v>844</v>
      </c>
      <c r="E249" s="16" t="s">
        <v>845</v>
      </c>
      <c r="F249" s="17">
        <v>3.51</v>
      </c>
      <c r="G249" s="17" t="s">
        <v>32</v>
      </c>
      <c r="H249" s="17">
        <v>105</v>
      </c>
      <c r="I249" s="17">
        <v>130</v>
      </c>
      <c r="J249" s="17">
        <v>179</v>
      </c>
      <c r="K249" s="17">
        <f>SUM(Table1[[#This Row],[TWK]:[TKP]])</f>
        <v>414</v>
      </c>
      <c r="L249" s="17">
        <v>30</v>
      </c>
      <c r="M249" s="17"/>
      <c r="N249" s="17">
        <v>25</v>
      </c>
      <c r="O249" s="17">
        <v>70</v>
      </c>
      <c r="P249" s="18">
        <v>70.625</v>
      </c>
      <c r="Q249" s="17">
        <v>82</v>
      </c>
      <c r="R249" s="18"/>
      <c r="S249" s="17">
        <v>32</v>
      </c>
      <c r="T249" s="18">
        <v>62.594999999999999</v>
      </c>
      <c r="U249" s="17" t="s">
        <v>463</v>
      </c>
      <c r="V249" s="17" t="s">
        <v>464</v>
      </c>
      <c r="W249" s="17">
        <v>30101588</v>
      </c>
      <c r="X249" s="17" t="s">
        <v>846</v>
      </c>
      <c r="Y249" s="21" t="s">
        <v>64</v>
      </c>
      <c r="Z249" s="19" t="s">
        <v>847</v>
      </c>
      <c r="AA249" s="3"/>
      <c r="AC249" s="3"/>
      <c r="AD249" s="3"/>
      <c r="AE249" s="3"/>
    </row>
    <row r="250" spans="1:31" ht="30" customHeight="1" x14ac:dyDescent="0.25">
      <c r="A250" s="12">
        <v>248</v>
      </c>
      <c r="B250" s="13">
        <v>7229</v>
      </c>
      <c r="C250" s="14">
        <v>2130102120001480</v>
      </c>
      <c r="D250" s="15" t="s">
        <v>848</v>
      </c>
      <c r="E250" s="16" t="s">
        <v>849</v>
      </c>
      <c r="F250" s="17">
        <v>3.7</v>
      </c>
      <c r="G250" s="17" t="s">
        <v>32</v>
      </c>
      <c r="H250" s="17">
        <v>90</v>
      </c>
      <c r="I250" s="17">
        <v>120</v>
      </c>
      <c r="J250" s="17">
        <v>184</v>
      </c>
      <c r="K250" s="17">
        <f>SUM(Table1[[#This Row],[TWK]:[TKP]])</f>
        <v>394</v>
      </c>
      <c r="L250" s="17">
        <v>40</v>
      </c>
      <c r="M250" s="17"/>
      <c r="N250" s="17">
        <v>25</v>
      </c>
      <c r="O250" s="17">
        <v>65</v>
      </c>
      <c r="P250" s="18">
        <v>67.5</v>
      </c>
      <c r="Q250" s="17">
        <v>74</v>
      </c>
      <c r="R250" s="18"/>
      <c r="S250" s="17">
        <v>46</v>
      </c>
      <c r="T250" s="18">
        <v>61.579000000000001</v>
      </c>
      <c r="U250" s="17" t="s">
        <v>463</v>
      </c>
      <c r="V250" s="17" t="s">
        <v>464</v>
      </c>
      <c r="W250" s="17">
        <v>30101588</v>
      </c>
      <c r="X250" s="17" t="s">
        <v>846</v>
      </c>
      <c r="Y250" s="21" t="s">
        <v>64</v>
      </c>
      <c r="Z250" s="19" t="s">
        <v>847</v>
      </c>
      <c r="AA250" s="3"/>
      <c r="AC250" s="3"/>
      <c r="AD250" s="3"/>
      <c r="AE250" s="3"/>
    </row>
    <row r="251" spans="1:31" ht="30" customHeight="1" x14ac:dyDescent="0.25">
      <c r="A251" s="12">
        <v>249</v>
      </c>
      <c r="B251" s="13">
        <v>7264</v>
      </c>
      <c r="C251" s="14">
        <v>2130102120041560</v>
      </c>
      <c r="D251" s="15" t="s">
        <v>850</v>
      </c>
      <c r="E251" s="16" t="s">
        <v>851</v>
      </c>
      <c r="F251" s="17">
        <v>3.84</v>
      </c>
      <c r="G251" s="17" t="s">
        <v>32</v>
      </c>
      <c r="H251" s="17">
        <v>100</v>
      </c>
      <c r="I251" s="17">
        <v>80</v>
      </c>
      <c r="J251" s="17">
        <v>171</v>
      </c>
      <c r="K251" s="17">
        <f>SUM(Table1[[#This Row],[TWK]:[TKP]])</f>
        <v>351</v>
      </c>
      <c r="L251" s="17">
        <v>25</v>
      </c>
      <c r="M251" s="17"/>
      <c r="N251" s="17">
        <v>45</v>
      </c>
      <c r="O251" s="17">
        <v>65</v>
      </c>
      <c r="P251" s="18">
        <v>61.25</v>
      </c>
      <c r="Q251" s="17">
        <v>46</v>
      </c>
      <c r="R251" s="18"/>
      <c r="S251" s="17">
        <v>82</v>
      </c>
      <c r="T251" s="18">
        <v>59.75</v>
      </c>
      <c r="U251" s="17" t="s">
        <v>463</v>
      </c>
      <c r="V251" s="17" t="s">
        <v>464</v>
      </c>
      <c r="W251" s="17">
        <v>30106082</v>
      </c>
      <c r="X251" s="21" t="s">
        <v>852</v>
      </c>
      <c r="Y251" s="21" t="s">
        <v>35</v>
      </c>
      <c r="Z251" s="19" t="s">
        <v>853</v>
      </c>
      <c r="AA251" s="3"/>
      <c r="AC251" s="3"/>
      <c r="AD251" s="3"/>
      <c r="AE251" s="3"/>
    </row>
    <row r="252" spans="1:31" ht="30" customHeight="1" x14ac:dyDescent="0.25">
      <c r="A252" s="12">
        <v>250</v>
      </c>
      <c r="B252" s="13">
        <v>7286</v>
      </c>
      <c r="C252" s="14">
        <v>2130102110003750</v>
      </c>
      <c r="D252" s="15" t="s">
        <v>854</v>
      </c>
      <c r="E252" s="20">
        <v>31542</v>
      </c>
      <c r="F252" s="17">
        <v>3.56</v>
      </c>
      <c r="G252" s="17" t="s">
        <v>32</v>
      </c>
      <c r="H252" s="17">
        <v>70</v>
      </c>
      <c r="I252" s="17">
        <v>125</v>
      </c>
      <c r="J252" s="17">
        <v>189</v>
      </c>
      <c r="K252" s="17">
        <f>SUM(Table1[[#This Row],[TWK]:[TKP]])</f>
        <v>384</v>
      </c>
      <c r="L252" s="17">
        <v>40</v>
      </c>
      <c r="M252" s="17"/>
      <c r="N252" s="17">
        <v>10</v>
      </c>
      <c r="O252" s="17">
        <v>65</v>
      </c>
      <c r="P252" s="18">
        <v>50.625</v>
      </c>
      <c r="Q252" s="17">
        <v>60</v>
      </c>
      <c r="R252" s="18"/>
      <c r="S252" s="17">
        <v>30</v>
      </c>
      <c r="T252" s="18">
        <v>54.383000000000003</v>
      </c>
      <c r="U252" s="17" t="s">
        <v>463</v>
      </c>
      <c r="V252" s="17" t="s">
        <v>464</v>
      </c>
      <c r="W252" s="17">
        <v>30104240</v>
      </c>
      <c r="X252" s="17" t="s">
        <v>855</v>
      </c>
      <c r="Y252" s="21" t="s">
        <v>40</v>
      </c>
      <c r="Z252" s="19" t="s">
        <v>856</v>
      </c>
      <c r="AA252" s="3"/>
      <c r="AC252" s="3"/>
      <c r="AD252" s="3"/>
      <c r="AE252" s="3"/>
    </row>
    <row r="253" spans="1:31" ht="30" customHeight="1" x14ac:dyDescent="0.25">
      <c r="A253" s="12">
        <v>251</v>
      </c>
      <c r="B253" s="13">
        <v>7314</v>
      </c>
      <c r="C253" s="14">
        <v>2130102110014170</v>
      </c>
      <c r="D253" s="15" t="s">
        <v>857</v>
      </c>
      <c r="E253" s="20">
        <v>32305</v>
      </c>
      <c r="F253" s="17">
        <v>3.49</v>
      </c>
      <c r="G253" s="17" t="s">
        <v>32</v>
      </c>
      <c r="H253" s="17">
        <v>85</v>
      </c>
      <c r="I253" s="17">
        <v>115</v>
      </c>
      <c r="J253" s="17">
        <v>185</v>
      </c>
      <c r="K253" s="17">
        <f>SUM(Table1[[#This Row],[TWK]:[TKP]])</f>
        <v>385</v>
      </c>
      <c r="L253" s="17">
        <v>25</v>
      </c>
      <c r="M253" s="17"/>
      <c r="N253" s="17">
        <v>15</v>
      </c>
      <c r="O253" s="17">
        <v>65</v>
      </c>
      <c r="P253" s="18">
        <v>74.375</v>
      </c>
      <c r="Q253" s="17">
        <v>96</v>
      </c>
      <c r="R253" s="18"/>
      <c r="S253" s="17">
        <v>96</v>
      </c>
      <c r="T253" s="18">
        <v>68.384</v>
      </c>
      <c r="U253" s="17" t="s">
        <v>463</v>
      </c>
      <c r="V253" s="17" t="s">
        <v>464</v>
      </c>
      <c r="W253" s="17">
        <v>30101827</v>
      </c>
      <c r="X253" s="17" t="s">
        <v>858</v>
      </c>
      <c r="Y253" s="21" t="s">
        <v>394</v>
      </c>
      <c r="Z253" s="19" t="s">
        <v>590</v>
      </c>
      <c r="AA253" s="3"/>
      <c r="AC253" s="3"/>
      <c r="AD253" s="3"/>
      <c r="AE253" s="3"/>
    </row>
    <row r="254" spans="1:31" ht="30" customHeight="1" x14ac:dyDescent="0.25">
      <c r="A254" s="12">
        <v>252</v>
      </c>
      <c r="B254" s="13">
        <v>7314</v>
      </c>
      <c r="C254" s="14">
        <v>2130102110014030</v>
      </c>
      <c r="D254" s="15" t="s">
        <v>859</v>
      </c>
      <c r="E254" s="16" t="s">
        <v>860</v>
      </c>
      <c r="F254" s="17">
        <v>3.37</v>
      </c>
      <c r="G254" s="17" t="s">
        <v>32</v>
      </c>
      <c r="H254" s="17">
        <v>95</v>
      </c>
      <c r="I254" s="17">
        <v>120</v>
      </c>
      <c r="J254" s="17">
        <v>185</v>
      </c>
      <c r="K254" s="17">
        <f>SUM(Table1[[#This Row],[TWK]:[TKP]])</f>
        <v>400</v>
      </c>
      <c r="L254" s="17">
        <v>30</v>
      </c>
      <c r="M254" s="17"/>
      <c r="N254" s="17">
        <v>10</v>
      </c>
      <c r="O254" s="17">
        <v>85</v>
      </c>
      <c r="P254" s="18">
        <v>54.375</v>
      </c>
      <c r="Q254" s="17">
        <v>54</v>
      </c>
      <c r="R254" s="18"/>
      <c r="S254" s="17">
        <v>84</v>
      </c>
      <c r="T254" s="18">
        <v>63.445</v>
      </c>
      <c r="U254" s="17" t="s">
        <v>463</v>
      </c>
      <c r="V254" s="17" t="s">
        <v>464</v>
      </c>
      <c r="W254" s="17">
        <v>30101827</v>
      </c>
      <c r="X254" s="17" t="s">
        <v>858</v>
      </c>
      <c r="Y254" s="21" t="s">
        <v>394</v>
      </c>
      <c r="Z254" s="19" t="s">
        <v>590</v>
      </c>
      <c r="AA254" s="3"/>
      <c r="AC254" s="3"/>
      <c r="AD254" s="3"/>
      <c r="AE254" s="3"/>
    </row>
    <row r="255" spans="1:31" ht="30" customHeight="1" x14ac:dyDescent="0.25">
      <c r="A255" s="12">
        <v>253</v>
      </c>
      <c r="B255" s="13">
        <v>7316</v>
      </c>
      <c r="C255" s="14">
        <v>2130102410000290</v>
      </c>
      <c r="D255" s="15" t="s">
        <v>861</v>
      </c>
      <c r="E255" s="16" t="s">
        <v>862</v>
      </c>
      <c r="F255" s="17">
        <v>3.75</v>
      </c>
      <c r="G255" s="17" t="s">
        <v>32</v>
      </c>
      <c r="H255" s="17">
        <v>115</v>
      </c>
      <c r="I255" s="17">
        <v>165</v>
      </c>
      <c r="J255" s="17">
        <v>193</v>
      </c>
      <c r="K255" s="17">
        <f>SUM(Table1[[#This Row],[TWK]:[TKP]])</f>
        <v>473</v>
      </c>
      <c r="L255" s="17">
        <v>35</v>
      </c>
      <c r="M255" s="17"/>
      <c r="N255" s="17">
        <v>25</v>
      </c>
      <c r="O255" s="17">
        <v>75</v>
      </c>
      <c r="P255" s="18">
        <v>58.75</v>
      </c>
      <c r="Q255" s="17">
        <v>100</v>
      </c>
      <c r="R255" s="18"/>
      <c r="S255" s="17">
        <v>96</v>
      </c>
      <c r="T255" s="18">
        <v>76.558000000000007</v>
      </c>
      <c r="U255" s="17" t="s">
        <v>463</v>
      </c>
      <c r="V255" s="17" t="s">
        <v>464</v>
      </c>
      <c r="W255" s="17">
        <v>30101827</v>
      </c>
      <c r="X255" s="17" t="s">
        <v>858</v>
      </c>
      <c r="Y255" s="21" t="s">
        <v>475</v>
      </c>
      <c r="Z255" s="19" t="s">
        <v>590</v>
      </c>
      <c r="AA255" s="3"/>
      <c r="AC255" s="3"/>
      <c r="AD255" s="3"/>
      <c r="AE255" s="3"/>
    </row>
    <row r="256" spans="1:31" ht="30" customHeight="1" x14ac:dyDescent="0.25">
      <c r="A256" s="12">
        <v>254</v>
      </c>
      <c r="B256" s="13">
        <v>7335</v>
      </c>
      <c r="C256" s="14">
        <v>2130102120031020</v>
      </c>
      <c r="D256" s="15" t="s">
        <v>863</v>
      </c>
      <c r="E256" s="16" t="s">
        <v>864</v>
      </c>
      <c r="F256" s="17">
        <v>3.41</v>
      </c>
      <c r="G256" s="17" t="s">
        <v>32</v>
      </c>
      <c r="H256" s="17">
        <v>85</v>
      </c>
      <c r="I256" s="17">
        <v>105</v>
      </c>
      <c r="J256" s="17">
        <v>179</v>
      </c>
      <c r="K256" s="17">
        <f>SUM(Table1[[#This Row],[TWK]:[TKP]])</f>
        <v>369</v>
      </c>
      <c r="L256" s="17">
        <v>30</v>
      </c>
      <c r="M256" s="17"/>
      <c r="N256" s="17">
        <v>10</v>
      </c>
      <c r="O256" s="17">
        <v>85</v>
      </c>
      <c r="P256" s="18">
        <v>69.375</v>
      </c>
      <c r="Q256" s="17">
        <v>100</v>
      </c>
      <c r="R256" s="18"/>
      <c r="S256" s="17">
        <v>72</v>
      </c>
      <c r="T256" s="18">
        <v>66.62</v>
      </c>
      <c r="U256" s="17" t="s">
        <v>463</v>
      </c>
      <c r="V256" s="17" t="s">
        <v>464</v>
      </c>
      <c r="W256" s="17">
        <v>30104772</v>
      </c>
      <c r="X256" s="17" t="s">
        <v>865</v>
      </c>
      <c r="Y256" s="21" t="s">
        <v>394</v>
      </c>
      <c r="Z256" s="19" t="s">
        <v>866</v>
      </c>
      <c r="AA256" s="3"/>
      <c r="AC256" s="3"/>
      <c r="AD256" s="3"/>
      <c r="AE256" s="3"/>
    </row>
    <row r="257" spans="1:31" ht="30" customHeight="1" x14ac:dyDescent="0.25">
      <c r="A257" s="12">
        <v>255</v>
      </c>
      <c r="B257" s="13">
        <v>7418</v>
      </c>
      <c r="C257" s="14">
        <v>2130102110012640</v>
      </c>
      <c r="D257" s="15" t="s">
        <v>867</v>
      </c>
      <c r="E257" s="16" t="s">
        <v>868</v>
      </c>
      <c r="F257" s="17">
        <v>3.76</v>
      </c>
      <c r="G257" s="17" t="s">
        <v>32</v>
      </c>
      <c r="H257" s="17">
        <v>90</v>
      </c>
      <c r="I257" s="17">
        <v>80</v>
      </c>
      <c r="J257" s="17">
        <v>187</v>
      </c>
      <c r="K257" s="17">
        <f>SUM(Table1[[#This Row],[TWK]:[TKP]])</f>
        <v>357</v>
      </c>
      <c r="L257" s="17">
        <v>50</v>
      </c>
      <c r="M257" s="17"/>
      <c r="N257" s="17">
        <v>35</v>
      </c>
      <c r="O257" s="17">
        <v>65</v>
      </c>
      <c r="P257" s="18">
        <v>55</v>
      </c>
      <c r="Q257" s="17">
        <v>88</v>
      </c>
      <c r="R257" s="18"/>
      <c r="S257" s="17">
        <v>94</v>
      </c>
      <c r="T257" s="18">
        <v>66.703999999999994</v>
      </c>
      <c r="U257" s="17" t="s">
        <v>463</v>
      </c>
      <c r="V257" s="17" t="s">
        <v>464</v>
      </c>
      <c r="W257" s="17">
        <v>30101576</v>
      </c>
      <c r="X257" s="17" t="s">
        <v>869</v>
      </c>
      <c r="Y257" s="21" t="s">
        <v>35</v>
      </c>
      <c r="Z257" s="19" t="s">
        <v>870</v>
      </c>
      <c r="AA257" s="3"/>
      <c r="AC257" s="3"/>
      <c r="AD257" s="3"/>
      <c r="AE257" s="3"/>
    </row>
    <row r="258" spans="1:31" ht="30" customHeight="1" x14ac:dyDescent="0.25">
      <c r="A258" s="12">
        <v>256</v>
      </c>
      <c r="B258" s="13">
        <v>7424</v>
      </c>
      <c r="C258" s="14">
        <v>2130102120040620</v>
      </c>
      <c r="D258" s="15" t="s">
        <v>871</v>
      </c>
      <c r="E258" s="20">
        <v>34642</v>
      </c>
      <c r="F258" s="17">
        <v>3.78</v>
      </c>
      <c r="G258" s="17" t="s">
        <v>32</v>
      </c>
      <c r="H258" s="17">
        <v>95</v>
      </c>
      <c r="I258" s="17">
        <v>145</v>
      </c>
      <c r="J258" s="17">
        <v>192</v>
      </c>
      <c r="K258" s="17">
        <f>SUM(Table1[[#This Row],[TWK]:[TKP]])</f>
        <v>432</v>
      </c>
      <c r="L258" s="17">
        <v>40</v>
      </c>
      <c r="M258" s="17"/>
      <c r="N258" s="17">
        <v>40</v>
      </c>
      <c r="O258" s="17">
        <v>90</v>
      </c>
      <c r="P258" s="18">
        <v>80.625</v>
      </c>
      <c r="Q258" s="17">
        <v>44</v>
      </c>
      <c r="R258" s="18"/>
      <c r="S258" s="17">
        <v>48</v>
      </c>
      <c r="T258" s="18">
        <v>66.513999999999996</v>
      </c>
      <c r="U258" s="17" t="s">
        <v>463</v>
      </c>
      <c r="V258" s="17" t="s">
        <v>464</v>
      </c>
      <c r="W258" s="17">
        <v>30105317</v>
      </c>
      <c r="X258" s="17" t="s">
        <v>872</v>
      </c>
      <c r="Y258" s="21" t="s">
        <v>92</v>
      </c>
      <c r="Z258" s="19" t="s">
        <v>873</v>
      </c>
      <c r="AA258" s="3"/>
      <c r="AC258" s="3"/>
      <c r="AD258" s="3"/>
      <c r="AE258" s="3"/>
    </row>
    <row r="259" spans="1:31" ht="30" customHeight="1" x14ac:dyDescent="0.25">
      <c r="A259" s="12">
        <v>257</v>
      </c>
      <c r="B259" s="13">
        <v>7425</v>
      </c>
      <c r="C259" s="14">
        <v>2130102120016150</v>
      </c>
      <c r="D259" s="15" t="s">
        <v>874</v>
      </c>
      <c r="E259" s="16" t="s">
        <v>875</v>
      </c>
      <c r="F259" s="17">
        <v>3.77</v>
      </c>
      <c r="G259" s="17" t="s">
        <v>32</v>
      </c>
      <c r="H259" s="17">
        <v>120</v>
      </c>
      <c r="I259" s="17">
        <v>130</v>
      </c>
      <c r="J259" s="17">
        <v>202</v>
      </c>
      <c r="K259" s="17">
        <f>SUM(Table1[[#This Row],[TWK]:[TKP]])</f>
        <v>452</v>
      </c>
      <c r="L259" s="17">
        <v>30</v>
      </c>
      <c r="M259" s="17"/>
      <c r="N259" s="17">
        <v>40</v>
      </c>
      <c r="O259" s="17">
        <v>85</v>
      </c>
      <c r="P259" s="18">
        <v>78.75</v>
      </c>
      <c r="Q259" s="17">
        <v>44</v>
      </c>
      <c r="R259" s="18"/>
      <c r="S259" s="17">
        <v>44</v>
      </c>
      <c r="T259" s="18">
        <v>66.120999999999995</v>
      </c>
      <c r="U259" s="17" t="s">
        <v>463</v>
      </c>
      <c r="V259" s="17" t="s">
        <v>464</v>
      </c>
      <c r="W259" s="17">
        <v>30105317</v>
      </c>
      <c r="X259" s="17" t="s">
        <v>872</v>
      </c>
      <c r="Y259" s="21" t="s">
        <v>92</v>
      </c>
      <c r="Z259" s="19" t="s">
        <v>873</v>
      </c>
      <c r="AA259" s="3"/>
      <c r="AC259" s="3"/>
      <c r="AD259" s="3"/>
      <c r="AE259" s="3"/>
    </row>
    <row r="260" spans="1:31" ht="30" customHeight="1" x14ac:dyDescent="0.25">
      <c r="A260" s="12">
        <v>258</v>
      </c>
      <c r="B260" s="13">
        <v>7436</v>
      </c>
      <c r="C260" s="14">
        <v>2130102120023820</v>
      </c>
      <c r="D260" s="15" t="s">
        <v>876</v>
      </c>
      <c r="E260" s="16" t="s">
        <v>877</v>
      </c>
      <c r="F260" s="17">
        <v>3.77</v>
      </c>
      <c r="G260" s="17" t="s">
        <v>32</v>
      </c>
      <c r="H260" s="17">
        <v>70</v>
      </c>
      <c r="I260" s="17">
        <v>100</v>
      </c>
      <c r="J260" s="17">
        <v>182</v>
      </c>
      <c r="K260" s="17">
        <f>SUM(Table1[[#This Row],[TWK]:[TKP]])</f>
        <v>352</v>
      </c>
      <c r="L260" s="17">
        <v>55</v>
      </c>
      <c r="M260" s="17"/>
      <c r="N260" s="17">
        <v>40</v>
      </c>
      <c r="O260" s="17">
        <v>80</v>
      </c>
      <c r="P260" s="18">
        <v>40.625</v>
      </c>
      <c r="Q260" s="17">
        <v>94</v>
      </c>
      <c r="R260" s="18"/>
      <c r="S260" s="17">
        <v>74</v>
      </c>
      <c r="T260" s="18">
        <v>65.915999999999997</v>
      </c>
      <c r="U260" s="17" t="s">
        <v>463</v>
      </c>
      <c r="V260" s="17" t="s">
        <v>464</v>
      </c>
      <c r="W260" s="17">
        <v>30102561</v>
      </c>
      <c r="X260" s="17" t="s">
        <v>878</v>
      </c>
      <c r="Y260" s="21" t="s">
        <v>64</v>
      </c>
      <c r="Z260" s="19" t="s">
        <v>879</v>
      </c>
      <c r="AA260" s="3"/>
      <c r="AC260" s="3"/>
      <c r="AD260" s="3"/>
      <c r="AE260" s="3"/>
    </row>
    <row r="261" spans="1:31" ht="30" customHeight="1" x14ac:dyDescent="0.25">
      <c r="A261" s="12">
        <v>259</v>
      </c>
      <c r="B261" s="13">
        <v>7454</v>
      </c>
      <c r="C261" s="14">
        <v>2130102120001770</v>
      </c>
      <c r="D261" s="15" t="s">
        <v>880</v>
      </c>
      <c r="E261" s="16" t="s">
        <v>881</v>
      </c>
      <c r="F261" s="17">
        <v>3.88</v>
      </c>
      <c r="G261" s="17" t="s">
        <v>32</v>
      </c>
      <c r="H261" s="17">
        <v>80</v>
      </c>
      <c r="I261" s="17">
        <v>120</v>
      </c>
      <c r="J261" s="17">
        <v>195</v>
      </c>
      <c r="K261" s="17">
        <f>SUM(Table1[[#This Row],[TWK]:[TKP]])</f>
        <v>395</v>
      </c>
      <c r="L261" s="17">
        <v>55</v>
      </c>
      <c r="M261" s="17"/>
      <c r="N261" s="17">
        <v>15</v>
      </c>
      <c r="O261" s="17">
        <v>75</v>
      </c>
      <c r="P261" s="18">
        <v>80</v>
      </c>
      <c r="Q261" s="17">
        <v>80</v>
      </c>
      <c r="R261" s="18"/>
      <c r="S261" s="17">
        <v>68</v>
      </c>
      <c r="T261" s="18">
        <v>67.337000000000003</v>
      </c>
      <c r="U261" s="17" t="s">
        <v>463</v>
      </c>
      <c r="V261" s="17" t="s">
        <v>464</v>
      </c>
      <c r="W261" s="17">
        <v>30106070</v>
      </c>
      <c r="X261" s="17" t="s">
        <v>882</v>
      </c>
      <c r="Y261" s="21" t="s">
        <v>35</v>
      </c>
      <c r="Z261" s="19" t="s">
        <v>883</v>
      </c>
      <c r="AA261" s="3"/>
      <c r="AC261" s="3"/>
      <c r="AD261" s="3"/>
      <c r="AE261" s="3"/>
    </row>
    <row r="262" spans="1:31" ht="30" customHeight="1" x14ac:dyDescent="0.25">
      <c r="A262" s="12">
        <v>260</v>
      </c>
      <c r="B262" s="13">
        <v>7548</v>
      </c>
      <c r="C262" s="14">
        <v>2130102420000650</v>
      </c>
      <c r="D262" s="15" t="s">
        <v>884</v>
      </c>
      <c r="E262" s="20">
        <v>34883</v>
      </c>
      <c r="F262" s="17">
        <v>3.76</v>
      </c>
      <c r="G262" s="17" t="s">
        <v>32</v>
      </c>
      <c r="H262" s="17">
        <v>70</v>
      </c>
      <c r="I262" s="17">
        <v>110</v>
      </c>
      <c r="J262" s="17">
        <v>188</v>
      </c>
      <c r="K262" s="17">
        <f>SUM(Table1[[#This Row],[TWK]:[TKP]])</f>
        <v>368</v>
      </c>
      <c r="L262" s="17">
        <v>25</v>
      </c>
      <c r="M262" s="17"/>
      <c r="N262" s="17">
        <v>10</v>
      </c>
      <c r="O262" s="17">
        <v>70</v>
      </c>
      <c r="P262" s="18">
        <v>70.625</v>
      </c>
      <c r="Q262" s="17">
        <v>76</v>
      </c>
      <c r="R262" s="18"/>
      <c r="S262" s="17">
        <v>86</v>
      </c>
      <c r="T262" s="18">
        <v>63.36</v>
      </c>
      <c r="U262" s="17" t="s">
        <v>463</v>
      </c>
      <c r="V262" s="17" t="s">
        <v>464</v>
      </c>
      <c r="W262" s="17">
        <v>30105077</v>
      </c>
      <c r="X262" s="17" t="s">
        <v>885</v>
      </c>
      <c r="Y262" s="21" t="s">
        <v>475</v>
      </c>
      <c r="Z262" s="19" t="s">
        <v>886</v>
      </c>
      <c r="AA262" s="3"/>
      <c r="AC262" s="3"/>
      <c r="AD262" s="3"/>
      <c r="AE262" s="3"/>
    </row>
    <row r="263" spans="1:31" ht="30" customHeight="1" x14ac:dyDescent="0.25">
      <c r="A263" s="12">
        <v>261</v>
      </c>
      <c r="B263" s="13">
        <v>7606</v>
      </c>
      <c r="C263" s="14">
        <v>2130102120019120</v>
      </c>
      <c r="D263" s="15" t="s">
        <v>887</v>
      </c>
      <c r="E263" s="16" t="s">
        <v>888</v>
      </c>
      <c r="F263" s="17">
        <v>3.7</v>
      </c>
      <c r="G263" s="17" t="s">
        <v>32</v>
      </c>
      <c r="H263" s="17">
        <v>70</v>
      </c>
      <c r="I263" s="17">
        <v>125</v>
      </c>
      <c r="J263" s="17">
        <v>179</v>
      </c>
      <c r="K263" s="17">
        <f>SUM(Table1[[#This Row],[TWK]:[TKP]])</f>
        <v>374</v>
      </c>
      <c r="L263" s="17">
        <v>45</v>
      </c>
      <c r="M263" s="17"/>
      <c r="N263" s="17">
        <v>10</v>
      </c>
      <c r="O263" s="17">
        <v>75</v>
      </c>
      <c r="P263" s="18">
        <v>75.625</v>
      </c>
      <c r="Q263" s="17">
        <v>94</v>
      </c>
      <c r="R263" s="18"/>
      <c r="S263" s="17">
        <v>70</v>
      </c>
      <c r="T263" s="18">
        <v>66.286000000000001</v>
      </c>
      <c r="U263" s="17" t="s">
        <v>463</v>
      </c>
      <c r="V263" s="17" t="s">
        <v>464</v>
      </c>
      <c r="W263" s="17">
        <v>30103129</v>
      </c>
      <c r="X263" s="17" t="s">
        <v>889</v>
      </c>
      <c r="Y263" s="21" t="s">
        <v>394</v>
      </c>
      <c r="Z263" s="19" t="s">
        <v>890</v>
      </c>
      <c r="AA263" s="3"/>
      <c r="AC263" s="3"/>
      <c r="AD263" s="3"/>
      <c r="AE263" s="3"/>
    </row>
    <row r="264" spans="1:31" ht="30" customHeight="1" x14ac:dyDescent="0.25">
      <c r="A264" s="12">
        <v>262</v>
      </c>
      <c r="B264" s="13">
        <v>7625</v>
      </c>
      <c r="C264" s="14">
        <v>2130102110030540</v>
      </c>
      <c r="D264" s="15" t="s">
        <v>891</v>
      </c>
      <c r="E264" s="16" t="s">
        <v>892</v>
      </c>
      <c r="F264" s="17">
        <v>3.97</v>
      </c>
      <c r="G264" s="17" t="s">
        <v>32</v>
      </c>
      <c r="H264" s="17">
        <v>85</v>
      </c>
      <c r="I264" s="17">
        <v>135</v>
      </c>
      <c r="J264" s="17">
        <v>189</v>
      </c>
      <c r="K264" s="17">
        <f>SUM(Table1[[#This Row],[TWK]:[TKP]])</f>
        <v>409</v>
      </c>
      <c r="L264" s="17">
        <v>50</v>
      </c>
      <c r="M264" s="17"/>
      <c r="N264" s="17">
        <v>40</v>
      </c>
      <c r="O264" s="17">
        <v>90</v>
      </c>
      <c r="P264" s="18">
        <v>53.75</v>
      </c>
      <c r="Q264" s="17">
        <v>70</v>
      </c>
      <c r="R264" s="18"/>
      <c r="S264" s="17">
        <v>80</v>
      </c>
      <c r="T264" s="18">
        <v>69.983999999999995</v>
      </c>
      <c r="U264" s="17" t="s">
        <v>463</v>
      </c>
      <c r="V264" s="17" t="s">
        <v>464</v>
      </c>
      <c r="W264" s="17">
        <v>30102364</v>
      </c>
      <c r="X264" s="21" t="s">
        <v>893</v>
      </c>
      <c r="Y264" s="21" t="s">
        <v>35</v>
      </c>
      <c r="Z264" s="19" t="s">
        <v>894</v>
      </c>
      <c r="AA264" s="3"/>
      <c r="AC264" s="3"/>
      <c r="AD264" s="3"/>
      <c r="AE264" s="3"/>
    </row>
    <row r="265" spans="1:31" ht="30" customHeight="1" x14ac:dyDescent="0.25">
      <c r="A265" s="12">
        <v>263</v>
      </c>
      <c r="B265" s="13">
        <v>7635</v>
      </c>
      <c r="C265" s="14">
        <v>2130102120026230</v>
      </c>
      <c r="D265" s="15" t="s">
        <v>895</v>
      </c>
      <c r="E265" s="20">
        <v>34609</v>
      </c>
      <c r="F265" s="17">
        <v>3.95</v>
      </c>
      <c r="G265" s="17" t="s">
        <v>32</v>
      </c>
      <c r="H265" s="17">
        <v>85</v>
      </c>
      <c r="I265" s="17">
        <v>150</v>
      </c>
      <c r="J265" s="17">
        <v>177</v>
      </c>
      <c r="K265" s="17">
        <f>SUM(Table1[[#This Row],[TWK]:[TKP]])</f>
        <v>412</v>
      </c>
      <c r="L265" s="17">
        <v>65</v>
      </c>
      <c r="M265" s="17"/>
      <c r="N265" s="17">
        <v>15</v>
      </c>
      <c r="O265" s="17">
        <v>75</v>
      </c>
      <c r="P265" s="18">
        <v>73.125</v>
      </c>
      <c r="Q265" s="17">
        <v>66</v>
      </c>
      <c r="R265" s="18"/>
      <c r="S265" s="17">
        <v>80</v>
      </c>
      <c r="T265" s="18">
        <v>68.314999999999998</v>
      </c>
      <c r="U265" s="17" t="s">
        <v>463</v>
      </c>
      <c r="V265" s="17" t="s">
        <v>464</v>
      </c>
      <c r="W265" s="17">
        <v>30104353</v>
      </c>
      <c r="X265" s="17" t="s">
        <v>896</v>
      </c>
      <c r="Y265" s="21" t="s">
        <v>64</v>
      </c>
      <c r="Z265" s="19" t="s">
        <v>897</v>
      </c>
      <c r="AA265" s="3"/>
      <c r="AC265" s="3"/>
      <c r="AD265" s="3"/>
      <c r="AE265" s="3"/>
    </row>
    <row r="266" spans="1:31" ht="30" customHeight="1" x14ac:dyDescent="0.25">
      <c r="A266" s="12">
        <v>264</v>
      </c>
      <c r="B266" s="13">
        <v>7648</v>
      </c>
      <c r="C266" s="14">
        <v>2130102110022730</v>
      </c>
      <c r="D266" s="15" t="s">
        <v>898</v>
      </c>
      <c r="E266" s="20">
        <v>33338</v>
      </c>
      <c r="F266" s="17">
        <v>3.88</v>
      </c>
      <c r="G266" s="17" t="s">
        <v>32</v>
      </c>
      <c r="H266" s="17">
        <v>95</v>
      </c>
      <c r="I266" s="17">
        <v>95</v>
      </c>
      <c r="J266" s="17">
        <v>189</v>
      </c>
      <c r="K266" s="17">
        <f>SUM(Table1[[#This Row],[TWK]:[TKP]])</f>
        <v>379</v>
      </c>
      <c r="L266" s="17">
        <v>45</v>
      </c>
      <c r="M266" s="17"/>
      <c r="N266" s="17">
        <v>10</v>
      </c>
      <c r="O266" s="17">
        <v>65</v>
      </c>
      <c r="P266" s="18">
        <v>70.625</v>
      </c>
      <c r="Q266" s="17">
        <v>52</v>
      </c>
      <c r="R266" s="18"/>
      <c r="S266" s="17">
        <v>78</v>
      </c>
      <c r="T266" s="18">
        <v>60.92</v>
      </c>
      <c r="U266" s="17" t="s">
        <v>463</v>
      </c>
      <c r="V266" s="17" t="s">
        <v>464</v>
      </c>
      <c r="W266" s="17">
        <v>30104414</v>
      </c>
      <c r="X266" s="17" t="s">
        <v>899</v>
      </c>
      <c r="Y266" s="21" t="s">
        <v>35</v>
      </c>
      <c r="Z266" s="19" t="s">
        <v>900</v>
      </c>
      <c r="AA266" s="3"/>
      <c r="AC266" s="3"/>
      <c r="AD266" s="3"/>
      <c r="AE266" s="3"/>
    </row>
    <row r="267" spans="1:31" ht="30" customHeight="1" x14ac:dyDescent="0.25">
      <c r="A267" s="12">
        <v>265</v>
      </c>
      <c r="B267" s="13">
        <v>7654</v>
      </c>
      <c r="C267" s="14">
        <v>2130102110000760</v>
      </c>
      <c r="D267" s="15" t="s">
        <v>901</v>
      </c>
      <c r="E267" s="20">
        <v>33644</v>
      </c>
      <c r="F267" s="17">
        <v>3.89</v>
      </c>
      <c r="G267" s="17" t="s">
        <v>32</v>
      </c>
      <c r="H267" s="17">
        <v>75</v>
      </c>
      <c r="I267" s="17">
        <v>140</v>
      </c>
      <c r="J267" s="17">
        <v>187</v>
      </c>
      <c r="K267" s="17">
        <f>SUM(Table1[[#This Row],[TWK]:[TKP]])</f>
        <v>402</v>
      </c>
      <c r="L267" s="17">
        <v>55</v>
      </c>
      <c r="M267" s="17"/>
      <c r="N267" s="17">
        <v>10</v>
      </c>
      <c r="O267" s="17">
        <v>75</v>
      </c>
      <c r="P267" s="18">
        <v>81.25</v>
      </c>
      <c r="Q267" s="17">
        <v>84</v>
      </c>
      <c r="R267" s="18"/>
      <c r="S267" s="17">
        <v>96</v>
      </c>
      <c r="T267" s="18">
        <v>71.349000000000004</v>
      </c>
      <c r="U267" s="17" t="s">
        <v>463</v>
      </c>
      <c r="V267" s="17" t="s">
        <v>464</v>
      </c>
      <c r="W267" s="17">
        <v>30105438</v>
      </c>
      <c r="X267" s="21" t="s">
        <v>902</v>
      </c>
      <c r="Y267" s="21" t="s">
        <v>35</v>
      </c>
      <c r="Z267" s="19" t="s">
        <v>903</v>
      </c>
      <c r="AA267" s="3"/>
      <c r="AC267" s="3"/>
      <c r="AD267" s="3"/>
      <c r="AE267" s="3"/>
    </row>
    <row r="268" spans="1:31" ht="30" customHeight="1" x14ac:dyDescent="0.25">
      <c r="A268" s="12">
        <v>266</v>
      </c>
      <c r="B268" s="13">
        <v>7665</v>
      </c>
      <c r="C268" s="14">
        <v>2130102110009070</v>
      </c>
      <c r="D268" s="15" t="s">
        <v>904</v>
      </c>
      <c r="E268" s="16" t="s">
        <v>905</v>
      </c>
      <c r="F268" s="17">
        <v>3.53</v>
      </c>
      <c r="G268" s="17" t="s">
        <v>32</v>
      </c>
      <c r="H268" s="17">
        <v>90</v>
      </c>
      <c r="I268" s="17">
        <v>115</v>
      </c>
      <c r="J268" s="17">
        <v>185</v>
      </c>
      <c r="K268" s="17">
        <f>SUM(Table1[[#This Row],[TWK]:[TKP]])</f>
        <v>390</v>
      </c>
      <c r="L268" s="17">
        <v>45</v>
      </c>
      <c r="M268" s="17"/>
      <c r="N268" s="17">
        <v>25</v>
      </c>
      <c r="O268" s="17">
        <v>90</v>
      </c>
      <c r="P268" s="18">
        <v>87.5</v>
      </c>
      <c r="Q268" s="17">
        <v>42</v>
      </c>
      <c r="R268" s="18"/>
      <c r="S268" s="17">
        <v>54</v>
      </c>
      <c r="T268" s="18">
        <v>63.509</v>
      </c>
      <c r="U268" s="17" t="s">
        <v>463</v>
      </c>
      <c r="V268" s="17" t="s">
        <v>464</v>
      </c>
      <c r="W268" s="17">
        <v>30104248</v>
      </c>
      <c r="X268" s="17" t="s">
        <v>906</v>
      </c>
      <c r="Y268" s="21" t="s">
        <v>92</v>
      </c>
      <c r="Z268" s="19" t="s">
        <v>907</v>
      </c>
      <c r="AA268" s="3"/>
      <c r="AC268" s="3"/>
      <c r="AD268" s="3"/>
      <c r="AE268" s="3"/>
    </row>
    <row r="269" spans="1:31" ht="30" customHeight="1" x14ac:dyDescent="0.25">
      <c r="A269" s="12">
        <v>267</v>
      </c>
      <c r="B269" s="13">
        <v>7670</v>
      </c>
      <c r="C269" s="14">
        <v>2130102420000350</v>
      </c>
      <c r="D269" s="15" t="s">
        <v>908</v>
      </c>
      <c r="E269" s="20">
        <v>34674</v>
      </c>
      <c r="F269" s="17">
        <v>3.88</v>
      </c>
      <c r="G269" s="17" t="s">
        <v>32</v>
      </c>
      <c r="H269" s="17">
        <v>45</v>
      </c>
      <c r="I269" s="17">
        <v>100</v>
      </c>
      <c r="J269" s="17">
        <v>178</v>
      </c>
      <c r="K269" s="17">
        <f>SUM(Table1[[#This Row],[TWK]:[TKP]])</f>
        <v>323</v>
      </c>
      <c r="L269" s="17">
        <v>40</v>
      </c>
      <c r="M269" s="17"/>
      <c r="N269" s="17">
        <v>40</v>
      </c>
      <c r="O269" s="17">
        <v>80</v>
      </c>
      <c r="P269" s="18">
        <v>38.125</v>
      </c>
      <c r="Q269" s="17">
        <v>44</v>
      </c>
      <c r="R269" s="18"/>
      <c r="S269" s="17">
        <v>0</v>
      </c>
      <c r="T269" s="18">
        <v>47.802</v>
      </c>
      <c r="U269" s="17" t="s">
        <v>463</v>
      </c>
      <c r="V269" s="17" t="s">
        <v>464</v>
      </c>
      <c r="W269" s="17">
        <v>30104248</v>
      </c>
      <c r="X269" s="17" t="s">
        <v>906</v>
      </c>
      <c r="Y269" s="21" t="s">
        <v>475</v>
      </c>
      <c r="Z269" s="19" t="s">
        <v>907</v>
      </c>
      <c r="AA269" s="3"/>
      <c r="AC269" s="3"/>
      <c r="AD269" s="3"/>
      <c r="AE269" s="3"/>
    </row>
    <row r="270" spans="1:31" ht="30" customHeight="1" x14ac:dyDescent="0.25">
      <c r="A270" s="12">
        <v>268</v>
      </c>
      <c r="B270" s="13">
        <v>7688</v>
      </c>
      <c r="C270" s="14">
        <v>2130102110028730</v>
      </c>
      <c r="D270" s="15" t="s">
        <v>909</v>
      </c>
      <c r="E270" s="16" t="s">
        <v>910</v>
      </c>
      <c r="F270" s="17">
        <v>3.9</v>
      </c>
      <c r="G270" s="17" t="s">
        <v>32</v>
      </c>
      <c r="H270" s="17">
        <v>90</v>
      </c>
      <c r="I270" s="17">
        <v>95</v>
      </c>
      <c r="J270" s="17">
        <v>175</v>
      </c>
      <c r="K270" s="17">
        <f>SUM(Table1[[#This Row],[TWK]:[TKP]])</f>
        <v>360</v>
      </c>
      <c r="L270" s="17">
        <v>60</v>
      </c>
      <c r="M270" s="17"/>
      <c r="N270" s="17">
        <v>30</v>
      </c>
      <c r="O270" s="17">
        <v>90</v>
      </c>
      <c r="P270" s="18">
        <v>78.75</v>
      </c>
      <c r="Q270" s="17">
        <v>36</v>
      </c>
      <c r="R270" s="18"/>
      <c r="S270" s="17">
        <v>46</v>
      </c>
      <c r="T270" s="18">
        <v>60.21</v>
      </c>
      <c r="U270" s="17" t="s">
        <v>463</v>
      </c>
      <c r="V270" s="17" t="s">
        <v>464</v>
      </c>
      <c r="W270" s="17">
        <v>30104236</v>
      </c>
      <c r="X270" s="17" t="s">
        <v>911</v>
      </c>
      <c r="Y270" s="21" t="s">
        <v>40</v>
      </c>
      <c r="Z270" s="19" t="s">
        <v>912</v>
      </c>
      <c r="AA270" s="3"/>
      <c r="AC270" s="3"/>
      <c r="AD270" s="3"/>
      <c r="AE270" s="3"/>
    </row>
    <row r="271" spans="1:31" ht="30" customHeight="1" x14ac:dyDescent="0.25">
      <c r="A271" s="12">
        <v>269</v>
      </c>
      <c r="B271" s="13">
        <v>7712</v>
      </c>
      <c r="C271" s="14">
        <v>2130102120030170</v>
      </c>
      <c r="D271" s="15" t="s">
        <v>913</v>
      </c>
      <c r="E271" s="16" t="s">
        <v>914</v>
      </c>
      <c r="F271" s="17">
        <v>3.66</v>
      </c>
      <c r="G271" s="17" t="s">
        <v>32</v>
      </c>
      <c r="H271" s="17">
        <v>85</v>
      </c>
      <c r="I271" s="17">
        <v>105</v>
      </c>
      <c r="J271" s="17">
        <v>187</v>
      </c>
      <c r="K271" s="17">
        <f>SUM(Table1[[#This Row],[TWK]:[TKP]])</f>
        <v>377</v>
      </c>
      <c r="L271" s="17">
        <v>35</v>
      </c>
      <c r="M271" s="17"/>
      <c r="N271" s="17">
        <v>10</v>
      </c>
      <c r="O271" s="17">
        <v>75</v>
      </c>
      <c r="P271" s="18">
        <v>83.125</v>
      </c>
      <c r="Q271" s="17">
        <v>84</v>
      </c>
      <c r="R271" s="18"/>
      <c r="S271" s="17">
        <v>72</v>
      </c>
      <c r="T271" s="18">
        <v>65.619</v>
      </c>
      <c r="U271" s="17" t="s">
        <v>463</v>
      </c>
      <c r="V271" s="17" t="s">
        <v>464</v>
      </c>
      <c r="W271" s="17">
        <v>30105881</v>
      </c>
      <c r="X271" s="21" t="s">
        <v>915</v>
      </c>
      <c r="Y271" s="21" t="s">
        <v>35</v>
      </c>
      <c r="Z271" s="19" t="s">
        <v>916</v>
      </c>
      <c r="AA271" s="3"/>
      <c r="AC271" s="3"/>
      <c r="AD271" s="3"/>
      <c r="AE271" s="3"/>
    </row>
    <row r="272" spans="1:31" ht="30" customHeight="1" x14ac:dyDescent="0.25">
      <c r="A272" s="12">
        <v>270</v>
      </c>
      <c r="B272" s="13">
        <v>7728</v>
      </c>
      <c r="C272" s="14">
        <v>2130102120017220</v>
      </c>
      <c r="D272" s="15" t="s">
        <v>917</v>
      </c>
      <c r="E272" s="16" t="s">
        <v>918</v>
      </c>
      <c r="F272" s="17">
        <v>3.88</v>
      </c>
      <c r="G272" s="17" t="s">
        <v>32</v>
      </c>
      <c r="H272" s="17">
        <v>105</v>
      </c>
      <c r="I272" s="17">
        <v>140</v>
      </c>
      <c r="J272" s="17">
        <v>168</v>
      </c>
      <c r="K272" s="17">
        <f>SUM(Table1[[#This Row],[TWK]:[TKP]])</f>
        <v>413</v>
      </c>
      <c r="L272" s="17">
        <v>40</v>
      </c>
      <c r="M272" s="17"/>
      <c r="N272" s="17">
        <v>10</v>
      </c>
      <c r="O272" s="17">
        <v>80</v>
      </c>
      <c r="P272" s="18">
        <v>86.875</v>
      </c>
      <c r="Q272" s="17">
        <v>82</v>
      </c>
      <c r="R272" s="18"/>
      <c r="S272" s="17">
        <v>88</v>
      </c>
      <c r="T272" s="18">
        <v>71.155000000000001</v>
      </c>
      <c r="U272" s="17" t="s">
        <v>463</v>
      </c>
      <c r="V272" s="17" t="s">
        <v>464</v>
      </c>
      <c r="W272" s="17">
        <v>30104946</v>
      </c>
      <c r="X272" s="17" t="s">
        <v>919</v>
      </c>
      <c r="Y272" s="21" t="s">
        <v>40</v>
      </c>
      <c r="Z272" s="19" t="s">
        <v>920</v>
      </c>
      <c r="AA272" s="3"/>
      <c r="AC272" s="3"/>
      <c r="AD272" s="3"/>
      <c r="AE272" s="3"/>
    </row>
    <row r="273" spans="1:31" ht="30" customHeight="1" x14ac:dyDescent="0.25">
      <c r="A273" s="12">
        <v>271</v>
      </c>
      <c r="B273" s="13">
        <v>7754</v>
      </c>
      <c r="C273" s="14">
        <v>2130102110023640</v>
      </c>
      <c r="D273" s="15" t="s">
        <v>921</v>
      </c>
      <c r="E273" s="16" t="s">
        <v>922</v>
      </c>
      <c r="F273" s="17">
        <v>3.7</v>
      </c>
      <c r="G273" s="17" t="s">
        <v>32</v>
      </c>
      <c r="H273" s="17">
        <v>90</v>
      </c>
      <c r="I273" s="17">
        <v>80</v>
      </c>
      <c r="J273" s="17">
        <v>174</v>
      </c>
      <c r="K273" s="17">
        <f>SUM(Table1[[#This Row],[TWK]:[TKP]])</f>
        <v>344</v>
      </c>
      <c r="L273" s="17">
        <v>30</v>
      </c>
      <c r="M273" s="17"/>
      <c r="N273" s="17">
        <v>25</v>
      </c>
      <c r="O273" s="17">
        <v>80</v>
      </c>
      <c r="P273" s="18">
        <v>36.875</v>
      </c>
      <c r="Q273" s="17">
        <v>72</v>
      </c>
      <c r="R273" s="18"/>
      <c r="S273" s="17">
        <v>80</v>
      </c>
      <c r="T273" s="18">
        <v>60.226999999999997</v>
      </c>
      <c r="U273" s="17" t="s">
        <v>463</v>
      </c>
      <c r="V273" s="17" t="s">
        <v>464</v>
      </c>
      <c r="W273" s="17">
        <v>30102249</v>
      </c>
      <c r="X273" s="17" t="s">
        <v>923</v>
      </c>
      <c r="Y273" s="21" t="s">
        <v>394</v>
      </c>
      <c r="Z273" s="19" t="s">
        <v>924</v>
      </c>
      <c r="AA273" s="3"/>
      <c r="AC273" s="3"/>
      <c r="AD273" s="3"/>
      <c r="AE273" s="3"/>
    </row>
    <row r="274" spans="1:31" ht="30" customHeight="1" x14ac:dyDescent="0.25">
      <c r="A274" s="12">
        <v>272</v>
      </c>
      <c r="B274" s="13">
        <v>7785</v>
      </c>
      <c r="C274" s="14">
        <v>2130102120062610</v>
      </c>
      <c r="D274" s="15" t="s">
        <v>925</v>
      </c>
      <c r="E274" s="16" t="s">
        <v>926</v>
      </c>
      <c r="F274" s="17">
        <v>3.72</v>
      </c>
      <c r="G274" s="17" t="s">
        <v>32</v>
      </c>
      <c r="H274" s="17">
        <v>105</v>
      </c>
      <c r="I274" s="17">
        <v>130</v>
      </c>
      <c r="J274" s="17">
        <v>187</v>
      </c>
      <c r="K274" s="17">
        <f>SUM(Table1[[#This Row],[TWK]:[TKP]])</f>
        <v>422</v>
      </c>
      <c r="L274" s="17">
        <v>70</v>
      </c>
      <c r="M274" s="17"/>
      <c r="N274" s="17">
        <v>35</v>
      </c>
      <c r="O274" s="17">
        <v>80</v>
      </c>
      <c r="P274" s="18">
        <v>81.25</v>
      </c>
      <c r="Q274" s="17">
        <v>70</v>
      </c>
      <c r="R274" s="18"/>
      <c r="S274" s="17">
        <v>42</v>
      </c>
      <c r="T274" s="18">
        <v>68.394000000000005</v>
      </c>
      <c r="U274" s="17" t="s">
        <v>463</v>
      </c>
      <c r="V274" s="17" t="s">
        <v>464</v>
      </c>
      <c r="W274" s="17">
        <v>30105285</v>
      </c>
      <c r="X274" s="17" t="s">
        <v>927</v>
      </c>
      <c r="Y274" s="21" t="s">
        <v>35</v>
      </c>
      <c r="Z274" s="19" t="s">
        <v>928</v>
      </c>
      <c r="AA274" s="3"/>
      <c r="AC274" s="3"/>
      <c r="AD274" s="3"/>
      <c r="AE274" s="3"/>
    </row>
    <row r="275" spans="1:31" ht="30" customHeight="1" x14ac:dyDescent="0.25">
      <c r="A275" s="12">
        <v>273</v>
      </c>
      <c r="B275" s="13">
        <v>7823</v>
      </c>
      <c r="C275" s="14">
        <v>2130102120016330</v>
      </c>
      <c r="D275" s="15" t="s">
        <v>929</v>
      </c>
      <c r="E275" s="20">
        <v>31878</v>
      </c>
      <c r="F275" s="17">
        <v>3.38</v>
      </c>
      <c r="G275" s="17" t="s">
        <v>32</v>
      </c>
      <c r="H275" s="17">
        <v>65</v>
      </c>
      <c r="I275" s="17">
        <v>80</v>
      </c>
      <c r="J275" s="17">
        <v>193</v>
      </c>
      <c r="K275" s="17">
        <f>SUM(Table1[[#This Row],[TWK]:[TKP]])</f>
        <v>338</v>
      </c>
      <c r="L275" s="17">
        <v>55</v>
      </c>
      <c r="M275" s="17"/>
      <c r="N275" s="17">
        <v>5</v>
      </c>
      <c r="O275" s="17">
        <v>70</v>
      </c>
      <c r="P275" s="18">
        <v>71.25</v>
      </c>
      <c r="Q275" s="17">
        <v>86</v>
      </c>
      <c r="R275" s="18"/>
      <c r="S275" s="17">
        <v>78</v>
      </c>
      <c r="T275" s="18">
        <v>62.825000000000003</v>
      </c>
      <c r="U275" s="17" t="s">
        <v>463</v>
      </c>
      <c r="V275" s="17" t="s">
        <v>464</v>
      </c>
      <c r="W275" s="17">
        <v>30104006</v>
      </c>
      <c r="X275" s="17" t="s">
        <v>930</v>
      </c>
      <c r="Y275" s="21" t="s">
        <v>394</v>
      </c>
      <c r="Z275" s="19" t="s">
        <v>931</v>
      </c>
      <c r="AA275" s="3"/>
      <c r="AC275" s="3"/>
      <c r="AD275" s="3"/>
      <c r="AE275" s="3"/>
    </row>
    <row r="276" spans="1:31" ht="30" customHeight="1" x14ac:dyDescent="0.25">
      <c r="A276" s="12">
        <v>274</v>
      </c>
      <c r="B276" s="13">
        <v>7823</v>
      </c>
      <c r="C276" s="14">
        <v>2130102110022920</v>
      </c>
      <c r="D276" s="15" t="s">
        <v>932</v>
      </c>
      <c r="E276" s="16" t="s">
        <v>933</v>
      </c>
      <c r="F276" s="17">
        <v>3.81</v>
      </c>
      <c r="G276" s="17" t="s">
        <v>32</v>
      </c>
      <c r="H276" s="17">
        <v>100</v>
      </c>
      <c r="I276" s="17">
        <v>95</v>
      </c>
      <c r="J276" s="17">
        <v>176</v>
      </c>
      <c r="K276" s="17">
        <f>SUM(Table1[[#This Row],[TWK]:[TKP]])</f>
        <v>371</v>
      </c>
      <c r="L276" s="17">
        <v>30</v>
      </c>
      <c r="M276" s="17"/>
      <c r="N276" s="17">
        <v>5</v>
      </c>
      <c r="O276" s="17">
        <v>60</v>
      </c>
      <c r="P276" s="18">
        <v>40.625</v>
      </c>
      <c r="Q276" s="17">
        <v>76</v>
      </c>
      <c r="R276" s="18"/>
      <c r="S276" s="17">
        <v>74</v>
      </c>
      <c r="T276" s="18">
        <v>58.088000000000001</v>
      </c>
      <c r="U276" s="17" t="s">
        <v>463</v>
      </c>
      <c r="V276" s="17" t="s">
        <v>464</v>
      </c>
      <c r="W276" s="17">
        <v>30104006</v>
      </c>
      <c r="X276" s="17" t="s">
        <v>930</v>
      </c>
      <c r="Y276" s="21" t="s">
        <v>394</v>
      </c>
      <c r="Z276" s="19" t="s">
        <v>931</v>
      </c>
      <c r="AA276" s="3"/>
      <c r="AC276" s="3"/>
      <c r="AD276" s="3"/>
      <c r="AE276" s="3"/>
    </row>
    <row r="277" spans="1:31" ht="30" customHeight="1" x14ac:dyDescent="0.25">
      <c r="A277" s="12">
        <v>275</v>
      </c>
      <c r="B277" s="13">
        <v>7857</v>
      </c>
      <c r="C277" s="14">
        <v>2130102110000820</v>
      </c>
      <c r="D277" s="15" t="s">
        <v>934</v>
      </c>
      <c r="E277" s="16" t="s">
        <v>935</v>
      </c>
      <c r="F277" s="17">
        <v>3.38</v>
      </c>
      <c r="G277" s="17" t="s">
        <v>32</v>
      </c>
      <c r="H277" s="17">
        <v>100</v>
      </c>
      <c r="I277" s="17">
        <v>110</v>
      </c>
      <c r="J277" s="17">
        <v>181</v>
      </c>
      <c r="K277" s="17">
        <f>SUM(Table1[[#This Row],[TWK]:[TKP]])</f>
        <v>391</v>
      </c>
      <c r="L277" s="17">
        <v>45</v>
      </c>
      <c r="M277" s="17"/>
      <c r="N277" s="17">
        <v>10</v>
      </c>
      <c r="O277" s="17">
        <v>80</v>
      </c>
      <c r="P277" s="18">
        <v>75.625</v>
      </c>
      <c r="Q277" s="17">
        <v>90</v>
      </c>
      <c r="R277" s="18"/>
      <c r="S277" s="17">
        <v>100</v>
      </c>
      <c r="T277" s="18">
        <v>71.242000000000004</v>
      </c>
      <c r="U277" s="17" t="s">
        <v>463</v>
      </c>
      <c r="V277" s="17" t="s">
        <v>464</v>
      </c>
      <c r="W277" s="17">
        <v>30103544</v>
      </c>
      <c r="X277" s="17" t="s">
        <v>936</v>
      </c>
      <c r="Y277" s="21" t="s">
        <v>64</v>
      </c>
      <c r="Z277" s="19" t="s">
        <v>937</v>
      </c>
      <c r="AA277" s="3"/>
      <c r="AC277" s="3"/>
      <c r="AD277" s="3"/>
      <c r="AE277" s="3"/>
    </row>
    <row r="278" spans="1:31" ht="30" customHeight="1" x14ac:dyDescent="0.25">
      <c r="A278" s="12">
        <v>276</v>
      </c>
      <c r="B278" s="13">
        <v>7903</v>
      </c>
      <c r="C278" s="14">
        <v>2130102120062040</v>
      </c>
      <c r="D278" s="15" t="s">
        <v>938</v>
      </c>
      <c r="E278" s="16" t="s">
        <v>939</v>
      </c>
      <c r="F278" s="17">
        <v>3.83</v>
      </c>
      <c r="G278" s="17" t="s">
        <v>32</v>
      </c>
      <c r="H278" s="17">
        <v>75</v>
      </c>
      <c r="I278" s="17">
        <v>80</v>
      </c>
      <c r="J278" s="17">
        <v>178</v>
      </c>
      <c r="K278" s="17">
        <f>SUM(Table1[[#This Row],[TWK]:[TKP]])</f>
        <v>333</v>
      </c>
      <c r="L278" s="17">
        <v>15</v>
      </c>
      <c r="M278" s="17"/>
      <c r="N278" s="17">
        <v>25</v>
      </c>
      <c r="O278" s="17">
        <v>80</v>
      </c>
      <c r="P278" s="18">
        <v>68.75</v>
      </c>
      <c r="Q278" s="17">
        <v>72</v>
      </c>
      <c r="R278" s="18"/>
      <c r="S278" s="17">
        <v>88</v>
      </c>
      <c r="T278" s="18">
        <v>62.356000000000002</v>
      </c>
      <c r="U278" s="17" t="s">
        <v>463</v>
      </c>
      <c r="V278" s="17" t="s">
        <v>464</v>
      </c>
      <c r="W278" s="17">
        <v>30105016</v>
      </c>
      <c r="X278" s="21" t="s">
        <v>940</v>
      </c>
      <c r="Y278" s="21" t="s">
        <v>35</v>
      </c>
      <c r="Z278" s="19" t="s">
        <v>640</v>
      </c>
      <c r="AA278" s="3"/>
      <c r="AC278" s="3"/>
      <c r="AD278" s="3"/>
      <c r="AE278" s="3"/>
    </row>
    <row r="279" spans="1:31" ht="30" customHeight="1" x14ac:dyDescent="0.25">
      <c r="A279" s="12">
        <v>277</v>
      </c>
      <c r="B279" s="13">
        <v>7986</v>
      </c>
      <c r="C279" s="14">
        <v>2130102110017950</v>
      </c>
      <c r="D279" s="15" t="s">
        <v>941</v>
      </c>
      <c r="E279" s="20">
        <v>33946</v>
      </c>
      <c r="F279" s="17">
        <v>3.85</v>
      </c>
      <c r="G279" s="17" t="s">
        <v>32</v>
      </c>
      <c r="H279" s="17">
        <v>80</v>
      </c>
      <c r="I279" s="17">
        <v>115</v>
      </c>
      <c r="J279" s="17">
        <v>185</v>
      </c>
      <c r="K279" s="17">
        <f>SUM(Table1[[#This Row],[TWK]:[TKP]])</f>
        <v>380</v>
      </c>
      <c r="L279" s="17">
        <v>55</v>
      </c>
      <c r="M279" s="17"/>
      <c r="N279" s="17">
        <v>15</v>
      </c>
      <c r="O279" s="17">
        <v>80</v>
      </c>
      <c r="P279" s="18">
        <v>86.25</v>
      </c>
      <c r="Q279" s="17">
        <v>86</v>
      </c>
      <c r="R279" s="18"/>
      <c r="S279" s="17">
        <v>44</v>
      </c>
      <c r="T279" s="18">
        <v>65.248999999999995</v>
      </c>
      <c r="U279" s="17" t="s">
        <v>463</v>
      </c>
      <c r="V279" s="17" t="s">
        <v>464</v>
      </c>
      <c r="W279" s="17">
        <v>30103969</v>
      </c>
      <c r="X279" s="21" t="s">
        <v>942</v>
      </c>
      <c r="Y279" s="21" t="s">
        <v>64</v>
      </c>
      <c r="Z279" s="19" t="s">
        <v>943</v>
      </c>
      <c r="AA279" s="3"/>
      <c r="AC279" s="3"/>
      <c r="AD279" s="3"/>
      <c r="AE279" s="3"/>
    </row>
    <row r="280" spans="1:31" ht="30" customHeight="1" x14ac:dyDescent="0.25">
      <c r="A280" s="12">
        <v>278</v>
      </c>
      <c r="B280" s="13">
        <v>7989</v>
      </c>
      <c r="C280" s="14">
        <v>2130102110015940</v>
      </c>
      <c r="D280" s="15" t="s">
        <v>944</v>
      </c>
      <c r="E280" s="16" t="s">
        <v>446</v>
      </c>
      <c r="F280" s="17">
        <v>3.89</v>
      </c>
      <c r="G280" s="17" t="s">
        <v>32</v>
      </c>
      <c r="H280" s="17">
        <v>100</v>
      </c>
      <c r="I280" s="17">
        <v>90</v>
      </c>
      <c r="J280" s="17">
        <v>166</v>
      </c>
      <c r="K280" s="17">
        <f>SUM(Table1[[#This Row],[TWK]:[TKP]])</f>
        <v>356</v>
      </c>
      <c r="L280" s="17">
        <v>45</v>
      </c>
      <c r="M280" s="17"/>
      <c r="N280" s="17">
        <v>15</v>
      </c>
      <c r="O280" s="17">
        <v>75</v>
      </c>
      <c r="P280" s="18">
        <v>83.125</v>
      </c>
      <c r="Q280" s="17">
        <v>90</v>
      </c>
      <c r="R280" s="18"/>
      <c r="S280" s="17">
        <v>86</v>
      </c>
      <c r="T280" s="18">
        <v>67.542000000000002</v>
      </c>
      <c r="U280" s="17" t="s">
        <v>463</v>
      </c>
      <c r="V280" s="17" t="s">
        <v>464</v>
      </c>
      <c r="W280" s="17">
        <v>30104151</v>
      </c>
      <c r="X280" s="17" t="s">
        <v>945</v>
      </c>
      <c r="Y280" s="21" t="s">
        <v>35</v>
      </c>
      <c r="Z280" s="19" t="s">
        <v>946</v>
      </c>
      <c r="AA280" s="3"/>
      <c r="AC280" s="3"/>
      <c r="AD280" s="3"/>
      <c r="AE280" s="3"/>
    </row>
    <row r="281" spans="1:31" ht="30" customHeight="1" x14ac:dyDescent="0.25">
      <c r="A281" s="12">
        <v>279</v>
      </c>
      <c r="B281" s="13">
        <v>7993</v>
      </c>
      <c r="C281" s="14">
        <v>2130102120023270</v>
      </c>
      <c r="D281" s="15" t="s">
        <v>947</v>
      </c>
      <c r="E281" s="20">
        <v>34250</v>
      </c>
      <c r="F281" s="17">
        <v>3.84</v>
      </c>
      <c r="G281" s="17" t="s">
        <v>32</v>
      </c>
      <c r="H281" s="17">
        <v>80</v>
      </c>
      <c r="I281" s="17">
        <v>100</v>
      </c>
      <c r="J281" s="17">
        <v>171</v>
      </c>
      <c r="K281" s="17">
        <f>SUM(Table1[[#This Row],[TWK]:[TKP]])</f>
        <v>351</v>
      </c>
      <c r="L281" s="17">
        <v>40</v>
      </c>
      <c r="M281" s="17"/>
      <c r="N281" s="17">
        <v>30</v>
      </c>
      <c r="O281" s="17">
        <v>65</v>
      </c>
      <c r="P281" s="18">
        <v>50</v>
      </c>
      <c r="Q281" s="17">
        <v>100</v>
      </c>
      <c r="R281" s="18"/>
      <c r="S281" s="17">
        <v>94</v>
      </c>
      <c r="T281" s="18">
        <v>66.206999999999994</v>
      </c>
      <c r="U281" s="17" t="s">
        <v>463</v>
      </c>
      <c r="V281" s="17" t="s">
        <v>464</v>
      </c>
      <c r="W281" s="17">
        <v>30104156</v>
      </c>
      <c r="X281" s="17" t="s">
        <v>948</v>
      </c>
      <c r="Y281" s="21" t="s">
        <v>394</v>
      </c>
      <c r="Z281" s="19" t="s">
        <v>949</v>
      </c>
      <c r="AA281" s="3"/>
      <c r="AC281" s="3"/>
      <c r="AD281" s="3"/>
      <c r="AE281" s="3"/>
    </row>
    <row r="282" spans="1:31" ht="30" customHeight="1" x14ac:dyDescent="0.25">
      <c r="A282" s="12">
        <v>280</v>
      </c>
      <c r="B282" s="13">
        <v>8005</v>
      </c>
      <c r="C282" s="14">
        <v>2130102120026890</v>
      </c>
      <c r="D282" s="15" t="s">
        <v>950</v>
      </c>
      <c r="E282" s="20">
        <v>34005</v>
      </c>
      <c r="F282" s="17">
        <v>3.53</v>
      </c>
      <c r="G282" s="17" t="s">
        <v>32</v>
      </c>
      <c r="H282" s="17">
        <v>75</v>
      </c>
      <c r="I282" s="17">
        <v>105</v>
      </c>
      <c r="J282" s="17">
        <v>188</v>
      </c>
      <c r="K282" s="17">
        <f>SUM(Table1[[#This Row],[TWK]:[TKP]])</f>
        <v>368</v>
      </c>
      <c r="L282" s="17">
        <v>50</v>
      </c>
      <c r="M282" s="17"/>
      <c r="N282" s="17">
        <v>15</v>
      </c>
      <c r="O282" s="17">
        <v>75</v>
      </c>
      <c r="P282" s="18">
        <v>73.125</v>
      </c>
      <c r="Q282" s="17">
        <v>84</v>
      </c>
      <c r="R282" s="18"/>
      <c r="S282" s="17">
        <v>78</v>
      </c>
      <c r="T282" s="18">
        <v>66.135000000000005</v>
      </c>
      <c r="U282" s="17" t="s">
        <v>463</v>
      </c>
      <c r="V282" s="17" t="s">
        <v>464</v>
      </c>
      <c r="W282" s="17">
        <v>30102000</v>
      </c>
      <c r="X282" s="17" t="s">
        <v>951</v>
      </c>
      <c r="Y282" s="21" t="s">
        <v>40</v>
      </c>
      <c r="Z282" s="19" t="s">
        <v>666</v>
      </c>
      <c r="AA282" s="3"/>
      <c r="AC282" s="3"/>
      <c r="AD282" s="3"/>
      <c r="AE282" s="3"/>
    </row>
    <row r="283" spans="1:31" ht="30" customHeight="1" x14ac:dyDescent="0.25">
      <c r="A283" s="12">
        <v>281</v>
      </c>
      <c r="B283" s="13">
        <v>8017</v>
      </c>
      <c r="C283" s="14">
        <v>2130102110008040</v>
      </c>
      <c r="D283" s="15" t="s">
        <v>952</v>
      </c>
      <c r="E283" s="16" t="s">
        <v>953</v>
      </c>
      <c r="F283" s="17">
        <v>3.66</v>
      </c>
      <c r="G283" s="17" t="s">
        <v>32</v>
      </c>
      <c r="H283" s="17">
        <v>65</v>
      </c>
      <c r="I283" s="17">
        <v>125</v>
      </c>
      <c r="J283" s="17">
        <v>172</v>
      </c>
      <c r="K283" s="17">
        <f>SUM(Table1[[#This Row],[TWK]:[TKP]])</f>
        <v>362</v>
      </c>
      <c r="L283" s="17">
        <v>45</v>
      </c>
      <c r="M283" s="17"/>
      <c r="N283" s="17">
        <v>10</v>
      </c>
      <c r="O283" s="17">
        <v>85</v>
      </c>
      <c r="P283" s="18">
        <v>80</v>
      </c>
      <c r="Q283" s="17">
        <v>64</v>
      </c>
      <c r="R283" s="18"/>
      <c r="S283" s="17">
        <v>70</v>
      </c>
      <c r="T283" s="18">
        <v>63.406999999999996</v>
      </c>
      <c r="U283" s="17" t="s">
        <v>463</v>
      </c>
      <c r="V283" s="17" t="s">
        <v>464</v>
      </c>
      <c r="W283" s="17">
        <v>30105850</v>
      </c>
      <c r="X283" s="21" t="s">
        <v>954</v>
      </c>
      <c r="Y283" s="21" t="s">
        <v>40</v>
      </c>
      <c r="Z283" s="19" t="s">
        <v>590</v>
      </c>
      <c r="AA283" s="3"/>
      <c r="AC283" s="3"/>
      <c r="AD283" s="3"/>
      <c r="AE283" s="3"/>
    </row>
    <row r="284" spans="1:31" ht="30" customHeight="1" x14ac:dyDescent="0.25">
      <c r="A284" s="12">
        <v>282</v>
      </c>
      <c r="B284" s="13">
        <v>8024</v>
      </c>
      <c r="C284" s="14">
        <v>2130102110006030</v>
      </c>
      <c r="D284" s="15" t="s">
        <v>955</v>
      </c>
      <c r="E284" s="16" t="s">
        <v>956</v>
      </c>
      <c r="F284" s="17">
        <v>3.95</v>
      </c>
      <c r="G284" s="17" t="s">
        <v>32</v>
      </c>
      <c r="H284" s="17">
        <v>80</v>
      </c>
      <c r="I284" s="17">
        <v>125</v>
      </c>
      <c r="J284" s="17">
        <v>168</v>
      </c>
      <c r="K284" s="17">
        <f>SUM(Table1[[#This Row],[TWK]:[TKP]])</f>
        <v>373</v>
      </c>
      <c r="L284" s="17">
        <v>60</v>
      </c>
      <c r="M284" s="17"/>
      <c r="N284" s="17">
        <v>15</v>
      </c>
      <c r="O284" s="17">
        <v>80</v>
      </c>
      <c r="P284" s="18">
        <v>80.625</v>
      </c>
      <c r="Q284" s="17">
        <v>90</v>
      </c>
      <c r="R284" s="18"/>
      <c r="S284" s="17">
        <v>82</v>
      </c>
      <c r="T284" s="18">
        <v>69.572999999999993</v>
      </c>
      <c r="U284" s="17" t="s">
        <v>463</v>
      </c>
      <c r="V284" s="17" t="s">
        <v>464</v>
      </c>
      <c r="W284" s="17">
        <v>30104857</v>
      </c>
      <c r="X284" s="21" t="s">
        <v>957</v>
      </c>
      <c r="Y284" s="21" t="s">
        <v>394</v>
      </c>
      <c r="Z284" s="19" t="s">
        <v>958</v>
      </c>
      <c r="AA284" s="3"/>
      <c r="AC284" s="3"/>
      <c r="AD284" s="3"/>
      <c r="AE284" s="3"/>
    </row>
    <row r="285" spans="1:31" ht="30" customHeight="1" x14ac:dyDescent="0.25">
      <c r="A285" s="12">
        <v>283</v>
      </c>
      <c r="B285" s="13">
        <v>8028</v>
      </c>
      <c r="C285" s="14">
        <v>2130102110014700</v>
      </c>
      <c r="D285" s="15" t="s">
        <v>959</v>
      </c>
      <c r="E285" s="16" t="s">
        <v>960</v>
      </c>
      <c r="F285" s="17">
        <v>3.74</v>
      </c>
      <c r="G285" s="17" t="s">
        <v>32</v>
      </c>
      <c r="H285" s="17">
        <v>110</v>
      </c>
      <c r="I285" s="17">
        <v>140</v>
      </c>
      <c r="J285" s="17">
        <v>186</v>
      </c>
      <c r="K285" s="17">
        <f>SUM(Table1[[#This Row],[TWK]:[TKP]])</f>
        <v>436</v>
      </c>
      <c r="L285" s="17">
        <v>55</v>
      </c>
      <c r="M285" s="17"/>
      <c r="N285" s="17">
        <v>10</v>
      </c>
      <c r="O285" s="17">
        <v>90</v>
      </c>
      <c r="P285" s="18">
        <v>83.125</v>
      </c>
      <c r="Q285" s="17">
        <v>76</v>
      </c>
      <c r="R285" s="18"/>
      <c r="S285" s="17">
        <v>40</v>
      </c>
      <c r="T285" s="18">
        <v>68.11</v>
      </c>
      <c r="U285" s="17" t="s">
        <v>463</v>
      </c>
      <c r="V285" s="17" t="s">
        <v>464</v>
      </c>
      <c r="W285" s="17">
        <v>30101559</v>
      </c>
      <c r="X285" s="17" t="s">
        <v>961</v>
      </c>
      <c r="Y285" s="21" t="s">
        <v>40</v>
      </c>
      <c r="Z285" s="19" t="s">
        <v>962</v>
      </c>
      <c r="AA285" s="3"/>
      <c r="AC285" s="3"/>
      <c r="AD285" s="3"/>
      <c r="AE285" s="3"/>
    </row>
    <row r="286" spans="1:31" ht="30" customHeight="1" x14ac:dyDescent="0.25">
      <c r="A286" s="12">
        <v>284</v>
      </c>
      <c r="B286" s="13">
        <v>8029</v>
      </c>
      <c r="C286" s="14">
        <v>2130102120017820</v>
      </c>
      <c r="D286" s="15" t="s">
        <v>963</v>
      </c>
      <c r="E286" s="20">
        <v>33095</v>
      </c>
      <c r="F286" s="17">
        <v>3.43</v>
      </c>
      <c r="G286" s="17" t="s">
        <v>32</v>
      </c>
      <c r="H286" s="17">
        <v>85</v>
      </c>
      <c r="I286" s="17">
        <v>100</v>
      </c>
      <c r="J286" s="17">
        <v>175</v>
      </c>
      <c r="K286" s="17">
        <f>SUM(Table1[[#This Row],[TWK]:[TKP]])</f>
        <v>360</v>
      </c>
      <c r="L286" s="17">
        <v>35</v>
      </c>
      <c r="M286" s="17"/>
      <c r="N286" s="17">
        <v>20</v>
      </c>
      <c r="O286" s="17">
        <v>75</v>
      </c>
      <c r="P286" s="18">
        <v>34.375</v>
      </c>
      <c r="Q286" s="17">
        <v>60</v>
      </c>
      <c r="R286" s="18"/>
      <c r="S286" s="17">
        <v>34</v>
      </c>
      <c r="T286" s="18">
        <v>53.456000000000003</v>
      </c>
      <c r="U286" s="17" t="s">
        <v>463</v>
      </c>
      <c r="V286" s="17" t="s">
        <v>464</v>
      </c>
      <c r="W286" s="17">
        <v>30101559</v>
      </c>
      <c r="X286" s="17" t="s">
        <v>961</v>
      </c>
      <c r="Y286" s="21" t="s">
        <v>40</v>
      </c>
      <c r="Z286" s="19" t="s">
        <v>962</v>
      </c>
      <c r="AA286" s="3"/>
      <c r="AC286" s="3"/>
      <c r="AD286" s="3"/>
      <c r="AE286" s="3"/>
    </row>
    <row r="287" spans="1:31" ht="30" customHeight="1" x14ac:dyDescent="0.25">
      <c r="A287" s="12">
        <v>285</v>
      </c>
      <c r="B287" s="13">
        <v>8035</v>
      </c>
      <c r="C287" s="14">
        <v>2130102410000180</v>
      </c>
      <c r="D287" s="15" t="s">
        <v>964</v>
      </c>
      <c r="E287" s="16" t="s">
        <v>965</v>
      </c>
      <c r="F287" s="17">
        <v>3.77</v>
      </c>
      <c r="G287" s="17" t="s">
        <v>32</v>
      </c>
      <c r="H287" s="17">
        <v>90</v>
      </c>
      <c r="I287" s="17">
        <v>125</v>
      </c>
      <c r="J287" s="17">
        <v>183</v>
      </c>
      <c r="K287" s="17">
        <f>SUM(Table1[[#This Row],[TWK]:[TKP]])</f>
        <v>398</v>
      </c>
      <c r="L287" s="17">
        <v>50</v>
      </c>
      <c r="M287" s="17"/>
      <c r="N287" s="17">
        <v>5</v>
      </c>
      <c r="O287" s="17">
        <v>75</v>
      </c>
      <c r="P287" s="18">
        <v>80</v>
      </c>
      <c r="Q287" s="17">
        <v>64</v>
      </c>
      <c r="R287" s="18"/>
      <c r="S287" s="17">
        <v>46</v>
      </c>
      <c r="T287" s="18">
        <v>61.795999999999999</v>
      </c>
      <c r="U287" s="17" t="s">
        <v>463</v>
      </c>
      <c r="V287" s="17" t="s">
        <v>464</v>
      </c>
      <c r="W287" s="17">
        <v>30106156</v>
      </c>
      <c r="X287" s="17" t="s">
        <v>966</v>
      </c>
      <c r="Y287" s="21" t="s">
        <v>475</v>
      </c>
      <c r="Z287" s="19" t="s">
        <v>666</v>
      </c>
      <c r="AA287" s="3"/>
      <c r="AC287" s="3"/>
      <c r="AD287" s="3"/>
      <c r="AE287" s="3"/>
    </row>
    <row r="288" spans="1:31" ht="30" customHeight="1" x14ac:dyDescent="0.25">
      <c r="A288" s="12">
        <v>286</v>
      </c>
      <c r="B288" s="13">
        <v>8049</v>
      </c>
      <c r="C288" s="14">
        <v>2130102110028360</v>
      </c>
      <c r="D288" s="15" t="s">
        <v>967</v>
      </c>
      <c r="E288" s="20">
        <v>32295</v>
      </c>
      <c r="F288" s="17">
        <v>3.64</v>
      </c>
      <c r="G288" s="17" t="s">
        <v>32</v>
      </c>
      <c r="H288" s="17">
        <v>90</v>
      </c>
      <c r="I288" s="17">
        <v>125</v>
      </c>
      <c r="J288" s="17">
        <v>181</v>
      </c>
      <c r="K288" s="17">
        <f>SUM(Table1[[#This Row],[TWK]:[TKP]])</f>
        <v>396</v>
      </c>
      <c r="L288" s="17">
        <v>45</v>
      </c>
      <c r="M288" s="17"/>
      <c r="N288" s="17">
        <v>10</v>
      </c>
      <c r="O288" s="17">
        <v>65</v>
      </c>
      <c r="P288" s="18">
        <v>76.875</v>
      </c>
      <c r="Q288" s="17">
        <v>80</v>
      </c>
      <c r="R288" s="18"/>
      <c r="S288" s="17">
        <v>96</v>
      </c>
      <c r="T288" s="18">
        <v>68.239000000000004</v>
      </c>
      <c r="U288" s="17" t="s">
        <v>463</v>
      </c>
      <c r="V288" s="17" t="s">
        <v>464</v>
      </c>
      <c r="W288" s="17">
        <v>30103569</v>
      </c>
      <c r="X288" s="17" t="s">
        <v>968</v>
      </c>
      <c r="Y288" s="21" t="s">
        <v>35</v>
      </c>
      <c r="Z288" s="19" t="s">
        <v>969</v>
      </c>
      <c r="AA288" s="3"/>
      <c r="AC288" s="3"/>
      <c r="AD288" s="3"/>
      <c r="AE288" s="3"/>
    </row>
    <row r="289" spans="1:31" ht="30" customHeight="1" x14ac:dyDescent="0.25">
      <c r="A289" s="12">
        <v>287</v>
      </c>
      <c r="B289" s="13">
        <v>8064</v>
      </c>
      <c r="C289" s="14">
        <v>2130102120014910</v>
      </c>
      <c r="D289" s="15" t="s">
        <v>970</v>
      </c>
      <c r="E289" s="20">
        <v>33665</v>
      </c>
      <c r="F289" s="17">
        <v>3.56</v>
      </c>
      <c r="G289" s="17" t="s">
        <v>32</v>
      </c>
      <c r="H289" s="17">
        <v>85</v>
      </c>
      <c r="I289" s="17">
        <v>95</v>
      </c>
      <c r="J289" s="17">
        <v>179</v>
      </c>
      <c r="K289" s="17">
        <f>SUM(Table1[[#This Row],[TWK]:[TKP]])</f>
        <v>359</v>
      </c>
      <c r="L289" s="17">
        <v>40</v>
      </c>
      <c r="M289" s="17"/>
      <c r="N289" s="17">
        <v>25</v>
      </c>
      <c r="O289" s="17">
        <v>80</v>
      </c>
      <c r="P289" s="18">
        <v>52.5</v>
      </c>
      <c r="Q289" s="17">
        <v>58</v>
      </c>
      <c r="R289" s="18"/>
      <c r="S289" s="17">
        <v>20</v>
      </c>
      <c r="T289" s="18">
        <v>54.444000000000003</v>
      </c>
      <c r="U289" s="17" t="s">
        <v>463</v>
      </c>
      <c r="V289" s="17" t="s">
        <v>464</v>
      </c>
      <c r="W289" s="17">
        <v>30101562</v>
      </c>
      <c r="X289" s="17" t="s">
        <v>971</v>
      </c>
      <c r="Y289" s="21" t="s">
        <v>40</v>
      </c>
      <c r="Z289" s="19" t="s">
        <v>972</v>
      </c>
      <c r="AA289" s="3"/>
      <c r="AC289" s="3"/>
      <c r="AD289" s="3"/>
      <c r="AE289" s="3"/>
    </row>
    <row r="290" spans="1:31" ht="30" customHeight="1" x14ac:dyDescent="0.25">
      <c r="A290" s="12">
        <v>288</v>
      </c>
      <c r="B290" s="13">
        <v>8118</v>
      </c>
      <c r="C290" s="14">
        <v>2130102120006850</v>
      </c>
      <c r="D290" s="15" t="s">
        <v>973</v>
      </c>
      <c r="E290" s="16" t="s">
        <v>974</v>
      </c>
      <c r="F290" s="17">
        <v>3.43</v>
      </c>
      <c r="G290" s="17" t="s">
        <v>32</v>
      </c>
      <c r="H290" s="17">
        <v>80</v>
      </c>
      <c r="I290" s="17">
        <v>105</v>
      </c>
      <c r="J290" s="17">
        <v>167</v>
      </c>
      <c r="K290" s="17">
        <f>SUM(Table1[[#This Row],[TWK]:[TKP]])</f>
        <v>352</v>
      </c>
      <c r="L290" s="17">
        <v>55</v>
      </c>
      <c r="M290" s="17"/>
      <c r="N290" s="17">
        <v>10</v>
      </c>
      <c r="O290" s="17">
        <v>70</v>
      </c>
      <c r="P290" s="18">
        <v>72.5</v>
      </c>
      <c r="Q290" s="17">
        <v>84</v>
      </c>
      <c r="R290" s="18"/>
      <c r="S290" s="17">
        <v>76</v>
      </c>
      <c r="T290" s="18">
        <v>63.924999999999997</v>
      </c>
      <c r="U290" s="17" t="s">
        <v>463</v>
      </c>
      <c r="V290" s="17" t="s">
        <v>464</v>
      </c>
      <c r="W290" s="17">
        <v>30106120</v>
      </c>
      <c r="X290" s="17" t="s">
        <v>975</v>
      </c>
      <c r="Y290" s="21" t="s">
        <v>35</v>
      </c>
      <c r="Z290" s="19" t="s">
        <v>976</v>
      </c>
      <c r="AA290" s="3"/>
      <c r="AC290" s="3"/>
      <c r="AD290" s="3"/>
      <c r="AE290" s="3"/>
    </row>
    <row r="291" spans="1:31" ht="30" customHeight="1" x14ac:dyDescent="0.25">
      <c r="A291" s="12">
        <v>289</v>
      </c>
      <c r="B291" s="13">
        <v>8191</v>
      </c>
      <c r="C291" s="14">
        <v>2130102110003460</v>
      </c>
      <c r="D291" s="15" t="s">
        <v>977</v>
      </c>
      <c r="E291" s="16" t="s">
        <v>978</v>
      </c>
      <c r="F291" s="17">
        <v>3.84</v>
      </c>
      <c r="G291" s="17" t="s">
        <v>32</v>
      </c>
      <c r="H291" s="17">
        <v>105</v>
      </c>
      <c r="I291" s="17">
        <v>115</v>
      </c>
      <c r="J291" s="17">
        <v>183</v>
      </c>
      <c r="K291" s="17">
        <f>SUM(Table1[[#This Row],[TWK]:[TKP]])</f>
        <v>403</v>
      </c>
      <c r="L291" s="17">
        <v>30</v>
      </c>
      <c r="M291" s="17"/>
      <c r="N291" s="17">
        <v>10</v>
      </c>
      <c r="O291" s="17">
        <v>80</v>
      </c>
      <c r="P291" s="18">
        <v>66.875</v>
      </c>
      <c r="Q291" s="17">
        <v>82</v>
      </c>
      <c r="R291" s="18"/>
      <c r="S291" s="17">
        <v>92</v>
      </c>
      <c r="T291" s="18">
        <v>68.507999999999996</v>
      </c>
      <c r="U291" s="17" t="s">
        <v>463</v>
      </c>
      <c r="V291" s="17" t="s">
        <v>464</v>
      </c>
      <c r="W291" s="17">
        <v>30103317</v>
      </c>
      <c r="X291" s="21" t="s">
        <v>979</v>
      </c>
      <c r="Y291" s="21" t="s">
        <v>394</v>
      </c>
      <c r="Z291" s="19" t="s">
        <v>980</v>
      </c>
      <c r="AA291" s="3"/>
      <c r="AC291" s="3"/>
      <c r="AD291" s="3"/>
      <c r="AE291" s="3"/>
    </row>
    <row r="292" spans="1:31" ht="30" customHeight="1" x14ac:dyDescent="0.25">
      <c r="A292" s="12">
        <v>290</v>
      </c>
      <c r="B292" s="13">
        <v>8208</v>
      </c>
      <c r="C292" s="14">
        <v>2130102110002830</v>
      </c>
      <c r="D292" s="15" t="s">
        <v>981</v>
      </c>
      <c r="E292" s="16" t="s">
        <v>982</v>
      </c>
      <c r="F292" s="17">
        <v>3.7</v>
      </c>
      <c r="G292" s="17" t="s">
        <v>32</v>
      </c>
      <c r="H292" s="17">
        <v>80</v>
      </c>
      <c r="I292" s="17">
        <v>115</v>
      </c>
      <c r="J292" s="17">
        <v>199</v>
      </c>
      <c r="K292" s="17">
        <f>SUM(Table1[[#This Row],[TWK]:[TKP]])</f>
        <v>394</v>
      </c>
      <c r="L292" s="17">
        <v>40</v>
      </c>
      <c r="M292" s="17"/>
      <c r="N292" s="17">
        <v>10</v>
      </c>
      <c r="O292" s="17">
        <v>80</v>
      </c>
      <c r="P292" s="18">
        <v>73.125</v>
      </c>
      <c r="Q292" s="17">
        <v>88</v>
      </c>
      <c r="R292" s="18"/>
      <c r="S292" s="17">
        <v>90</v>
      </c>
      <c r="T292" s="18">
        <v>69.495000000000005</v>
      </c>
      <c r="U292" s="17" t="s">
        <v>463</v>
      </c>
      <c r="V292" s="17" t="s">
        <v>464</v>
      </c>
      <c r="W292" s="17">
        <v>30105339</v>
      </c>
      <c r="X292" s="17" t="s">
        <v>983</v>
      </c>
      <c r="Y292" s="21" t="s">
        <v>984</v>
      </c>
      <c r="Z292" s="19" t="s">
        <v>985</v>
      </c>
      <c r="AA292" s="3"/>
      <c r="AC292" s="3"/>
      <c r="AD292" s="3"/>
      <c r="AE292" s="3"/>
    </row>
    <row r="293" spans="1:31" ht="30" customHeight="1" x14ac:dyDescent="0.25">
      <c r="A293" s="12">
        <v>291</v>
      </c>
      <c r="B293" s="13">
        <v>8208</v>
      </c>
      <c r="C293" s="14">
        <v>2130102110023380</v>
      </c>
      <c r="D293" s="15" t="s">
        <v>986</v>
      </c>
      <c r="E293" s="16" t="s">
        <v>987</v>
      </c>
      <c r="F293" s="17">
        <v>3.58</v>
      </c>
      <c r="G293" s="17" t="s">
        <v>32</v>
      </c>
      <c r="H293" s="17">
        <v>85</v>
      </c>
      <c r="I293" s="17">
        <v>115</v>
      </c>
      <c r="J293" s="17">
        <v>184</v>
      </c>
      <c r="K293" s="17">
        <f>SUM(Table1[[#This Row],[TWK]:[TKP]])</f>
        <v>384</v>
      </c>
      <c r="L293" s="17">
        <v>10</v>
      </c>
      <c r="M293" s="17"/>
      <c r="N293" s="17">
        <v>30</v>
      </c>
      <c r="O293" s="17">
        <v>50</v>
      </c>
      <c r="P293" s="18">
        <v>69.375</v>
      </c>
      <c r="Q293" s="17">
        <v>90</v>
      </c>
      <c r="R293" s="18"/>
      <c r="S293" s="17">
        <v>86</v>
      </c>
      <c r="T293" s="18">
        <v>64.590999999999994</v>
      </c>
      <c r="U293" s="17" t="s">
        <v>463</v>
      </c>
      <c r="V293" s="17" t="s">
        <v>464</v>
      </c>
      <c r="W293" s="17">
        <v>30105339</v>
      </c>
      <c r="X293" s="17" t="s">
        <v>983</v>
      </c>
      <c r="Y293" s="21" t="s">
        <v>984</v>
      </c>
      <c r="Z293" s="19" t="s">
        <v>985</v>
      </c>
      <c r="AA293" s="3"/>
      <c r="AC293" s="3"/>
      <c r="AD293" s="3"/>
      <c r="AE293" s="3"/>
    </row>
    <row r="294" spans="1:31" ht="30" customHeight="1" x14ac:dyDescent="0.25">
      <c r="A294" s="12">
        <v>292</v>
      </c>
      <c r="B294" s="13">
        <v>8209</v>
      </c>
      <c r="C294" s="14">
        <v>2130102110001730</v>
      </c>
      <c r="D294" s="15" t="s">
        <v>988</v>
      </c>
      <c r="E294" s="16" t="s">
        <v>989</v>
      </c>
      <c r="F294" s="17">
        <v>3.83</v>
      </c>
      <c r="G294" s="17" t="s">
        <v>32</v>
      </c>
      <c r="H294" s="17">
        <v>110</v>
      </c>
      <c r="I294" s="17">
        <v>95</v>
      </c>
      <c r="J294" s="17">
        <v>174</v>
      </c>
      <c r="K294" s="17">
        <f>SUM(Table1[[#This Row],[TWK]:[TKP]])</f>
        <v>379</v>
      </c>
      <c r="L294" s="17">
        <v>5</v>
      </c>
      <c r="M294" s="17"/>
      <c r="N294" s="17">
        <v>25</v>
      </c>
      <c r="O294" s="17">
        <v>60</v>
      </c>
      <c r="P294" s="18">
        <v>70</v>
      </c>
      <c r="Q294" s="17">
        <v>92</v>
      </c>
      <c r="R294" s="18"/>
      <c r="S294" s="17">
        <v>80</v>
      </c>
      <c r="T294" s="18">
        <v>64.254000000000005</v>
      </c>
      <c r="U294" s="17" t="s">
        <v>463</v>
      </c>
      <c r="V294" s="17" t="s">
        <v>464</v>
      </c>
      <c r="W294" s="17">
        <v>30105339</v>
      </c>
      <c r="X294" s="17" t="s">
        <v>983</v>
      </c>
      <c r="Y294" s="21" t="s">
        <v>984</v>
      </c>
      <c r="Z294" s="19" t="s">
        <v>985</v>
      </c>
      <c r="AA294" s="3"/>
      <c r="AC294" s="3"/>
      <c r="AD294" s="3"/>
      <c r="AE294" s="3"/>
    </row>
    <row r="295" spans="1:31" ht="30" customHeight="1" x14ac:dyDescent="0.25">
      <c r="A295" s="12">
        <v>293</v>
      </c>
      <c r="B295" s="13">
        <v>8216</v>
      </c>
      <c r="C295" s="14">
        <v>2130102120048210</v>
      </c>
      <c r="D295" s="15" t="s">
        <v>990</v>
      </c>
      <c r="E295" s="16" t="s">
        <v>991</v>
      </c>
      <c r="F295" s="17">
        <v>3.7</v>
      </c>
      <c r="G295" s="17" t="s">
        <v>32</v>
      </c>
      <c r="H295" s="17">
        <v>110</v>
      </c>
      <c r="I295" s="17">
        <v>150</v>
      </c>
      <c r="J295" s="17">
        <v>175</v>
      </c>
      <c r="K295" s="17">
        <f>SUM(Table1[[#This Row],[TWK]:[TKP]])</f>
        <v>435</v>
      </c>
      <c r="L295" s="17">
        <v>60</v>
      </c>
      <c r="M295" s="17"/>
      <c r="N295" s="17">
        <v>15</v>
      </c>
      <c r="O295" s="17">
        <v>80</v>
      </c>
      <c r="P295" s="18">
        <v>78.75</v>
      </c>
      <c r="Q295" s="17">
        <v>82</v>
      </c>
      <c r="R295" s="18"/>
      <c r="S295" s="17">
        <v>78</v>
      </c>
      <c r="T295" s="18">
        <v>72.474000000000004</v>
      </c>
      <c r="U295" s="17" t="s">
        <v>463</v>
      </c>
      <c r="V295" s="17" t="s">
        <v>464</v>
      </c>
      <c r="W295" s="17">
        <v>30103539</v>
      </c>
      <c r="X295" s="17" t="s">
        <v>992</v>
      </c>
      <c r="Y295" s="21" t="s">
        <v>35</v>
      </c>
      <c r="Z295" s="19" t="s">
        <v>993</v>
      </c>
      <c r="AA295" s="3"/>
      <c r="AC295" s="3"/>
      <c r="AD295" s="3"/>
      <c r="AE295" s="3"/>
    </row>
    <row r="296" spans="1:31" ht="30" customHeight="1" x14ac:dyDescent="0.25">
      <c r="A296" s="12">
        <v>294</v>
      </c>
      <c r="B296" s="13">
        <v>8261</v>
      </c>
      <c r="C296" s="14">
        <v>2130102120017200</v>
      </c>
      <c r="D296" s="15" t="s">
        <v>994</v>
      </c>
      <c r="E296" s="16" t="s">
        <v>995</v>
      </c>
      <c r="F296" s="17">
        <v>3.75</v>
      </c>
      <c r="G296" s="17" t="s">
        <v>32</v>
      </c>
      <c r="H296" s="17">
        <v>115</v>
      </c>
      <c r="I296" s="17">
        <v>150</v>
      </c>
      <c r="J296" s="17">
        <v>192</v>
      </c>
      <c r="K296" s="17">
        <f>SUM(Table1[[#This Row],[TWK]:[TKP]])</f>
        <v>457</v>
      </c>
      <c r="L296" s="17">
        <v>50</v>
      </c>
      <c r="M296" s="17"/>
      <c r="N296" s="17">
        <v>15</v>
      </c>
      <c r="O296" s="17">
        <v>85</v>
      </c>
      <c r="P296" s="18">
        <v>87.5</v>
      </c>
      <c r="Q296" s="17">
        <v>94</v>
      </c>
      <c r="R296" s="18"/>
      <c r="S296" s="17">
        <v>96</v>
      </c>
      <c r="T296" s="18">
        <v>78.460999999999999</v>
      </c>
      <c r="U296" s="17" t="s">
        <v>463</v>
      </c>
      <c r="V296" s="17" t="s">
        <v>464</v>
      </c>
      <c r="W296" s="17">
        <v>30104600</v>
      </c>
      <c r="X296" s="17" t="s">
        <v>996</v>
      </c>
      <c r="Y296" s="21" t="s">
        <v>35</v>
      </c>
      <c r="Z296" s="19" t="s">
        <v>997</v>
      </c>
      <c r="AA296" s="3"/>
      <c r="AC296" s="3"/>
      <c r="AD296" s="3"/>
      <c r="AE296" s="3"/>
    </row>
    <row r="297" spans="1:31" ht="30" customHeight="1" x14ac:dyDescent="0.25">
      <c r="A297" s="12">
        <v>295</v>
      </c>
      <c r="B297" s="13">
        <v>8264</v>
      </c>
      <c r="C297" s="14">
        <v>2130102110014290</v>
      </c>
      <c r="D297" s="15" t="s">
        <v>998</v>
      </c>
      <c r="E297" s="16" t="s">
        <v>989</v>
      </c>
      <c r="F297" s="17">
        <v>3.86</v>
      </c>
      <c r="G297" s="17" t="s">
        <v>32</v>
      </c>
      <c r="H297" s="17">
        <v>95</v>
      </c>
      <c r="I297" s="17">
        <v>115</v>
      </c>
      <c r="J297" s="17">
        <v>202</v>
      </c>
      <c r="K297" s="17">
        <f>SUM(Table1[[#This Row],[TWK]:[TKP]])</f>
        <v>412</v>
      </c>
      <c r="L297" s="17">
        <v>40</v>
      </c>
      <c r="M297" s="17"/>
      <c r="N297" s="17">
        <v>25</v>
      </c>
      <c r="O297" s="17">
        <v>80</v>
      </c>
      <c r="P297" s="18">
        <v>48.125</v>
      </c>
      <c r="Q297" s="17">
        <v>98</v>
      </c>
      <c r="R297" s="18"/>
      <c r="S297" s="17">
        <v>100</v>
      </c>
      <c r="T297" s="18">
        <v>72.305000000000007</v>
      </c>
      <c r="U297" s="17" t="s">
        <v>463</v>
      </c>
      <c r="V297" s="17" t="s">
        <v>464</v>
      </c>
      <c r="W297" s="17">
        <v>30101835</v>
      </c>
      <c r="X297" s="17" t="s">
        <v>999</v>
      </c>
      <c r="Y297" s="21" t="s">
        <v>35</v>
      </c>
      <c r="Z297" s="19" t="s">
        <v>1000</v>
      </c>
      <c r="AA297" s="3"/>
      <c r="AC297" s="3"/>
      <c r="AD297" s="3"/>
      <c r="AE297" s="3"/>
    </row>
    <row r="298" spans="1:31" ht="30" customHeight="1" x14ac:dyDescent="0.25">
      <c r="A298" s="12">
        <v>296</v>
      </c>
      <c r="B298" s="13">
        <v>8327</v>
      </c>
      <c r="C298" s="14">
        <v>2130102110021330</v>
      </c>
      <c r="D298" s="15" t="s">
        <v>1001</v>
      </c>
      <c r="E298" s="20">
        <v>34649</v>
      </c>
      <c r="F298" s="17">
        <v>3.58</v>
      </c>
      <c r="G298" s="17" t="s">
        <v>32</v>
      </c>
      <c r="H298" s="17">
        <v>95</v>
      </c>
      <c r="I298" s="17">
        <v>135</v>
      </c>
      <c r="J298" s="17">
        <v>190</v>
      </c>
      <c r="K298" s="17">
        <f>SUM(Table1[[#This Row],[TWK]:[TKP]])</f>
        <v>420</v>
      </c>
      <c r="L298" s="17">
        <v>55</v>
      </c>
      <c r="M298" s="17"/>
      <c r="N298" s="17">
        <v>10</v>
      </c>
      <c r="O298" s="17">
        <v>85</v>
      </c>
      <c r="P298" s="18">
        <v>70</v>
      </c>
      <c r="Q298" s="17">
        <v>90</v>
      </c>
      <c r="R298" s="18"/>
      <c r="S298" s="17">
        <v>40</v>
      </c>
      <c r="T298" s="18">
        <v>66.846000000000004</v>
      </c>
      <c r="U298" s="17" t="s">
        <v>463</v>
      </c>
      <c r="V298" s="17" t="s">
        <v>464</v>
      </c>
      <c r="W298" s="17">
        <v>30102982</v>
      </c>
      <c r="X298" s="21" t="s">
        <v>1002</v>
      </c>
      <c r="Y298" s="21" t="s">
        <v>40</v>
      </c>
      <c r="Z298" s="19" t="s">
        <v>1003</v>
      </c>
      <c r="AA298" s="3"/>
      <c r="AC298" s="3"/>
      <c r="AD298" s="3"/>
      <c r="AE298" s="3"/>
    </row>
    <row r="299" spans="1:31" ht="30" customHeight="1" x14ac:dyDescent="0.25">
      <c r="A299" s="12">
        <v>297</v>
      </c>
      <c r="B299" s="13">
        <v>8404</v>
      </c>
      <c r="C299" s="14">
        <v>2130102120032950</v>
      </c>
      <c r="D299" s="15" t="s">
        <v>1004</v>
      </c>
      <c r="E299" s="20">
        <v>32792</v>
      </c>
      <c r="F299" s="17">
        <v>3.7</v>
      </c>
      <c r="G299" s="17" t="s">
        <v>32</v>
      </c>
      <c r="H299" s="17">
        <v>65</v>
      </c>
      <c r="I299" s="17">
        <v>80</v>
      </c>
      <c r="J299" s="17">
        <v>179</v>
      </c>
      <c r="K299" s="17">
        <f>SUM(Table1[[#This Row],[TWK]:[TKP]])</f>
        <v>324</v>
      </c>
      <c r="L299" s="17">
        <v>40</v>
      </c>
      <c r="M299" s="17"/>
      <c r="N299" s="17">
        <v>10</v>
      </c>
      <c r="O299" s="17">
        <v>70</v>
      </c>
      <c r="P299" s="18">
        <v>35.625</v>
      </c>
      <c r="Q299" s="17">
        <v>88</v>
      </c>
      <c r="R299" s="18"/>
      <c r="S299" s="17">
        <v>52</v>
      </c>
      <c r="T299" s="18">
        <v>55.27</v>
      </c>
      <c r="U299" s="17" t="s">
        <v>463</v>
      </c>
      <c r="V299" s="17" t="s">
        <v>464</v>
      </c>
      <c r="W299" s="17">
        <v>30102683</v>
      </c>
      <c r="X299" s="17" t="s">
        <v>1005</v>
      </c>
      <c r="Y299" s="21" t="s">
        <v>40</v>
      </c>
      <c r="Z299" s="19" t="s">
        <v>1006</v>
      </c>
      <c r="AA299" s="3"/>
      <c r="AC299" s="3"/>
      <c r="AD299" s="3"/>
      <c r="AE299" s="3"/>
    </row>
    <row r="300" spans="1:31" ht="30" customHeight="1" x14ac:dyDescent="0.25">
      <c r="A300" s="12">
        <v>298</v>
      </c>
      <c r="B300" s="13">
        <v>8407</v>
      </c>
      <c r="C300" s="14">
        <v>2130102110033470</v>
      </c>
      <c r="D300" s="15" t="s">
        <v>1007</v>
      </c>
      <c r="E300" s="16" t="s">
        <v>1008</v>
      </c>
      <c r="F300" s="17">
        <v>3.7</v>
      </c>
      <c r="G300" s="17" t="s">
        <v>32</v>
      </c>
      <c r="H300" s="17">
        <v>110</v>
      </c>
      <c r="I300" s="17">
        <v>130</v>
      </c>
      <c r="J300" s="17">
        <v>169</v>
      </c>
      <c r="K300" s="17">
        <f>SUM(Table1[[#This Row],[TWK]:[TKP]])</f>
        <v>409</v>
      </c>
      <c r="L300" s="17">
        <v>35</v>
      </c>
      <c r="M300" s="17"/>
      <c r="N300" s="17">
        <v>5</v>
      </c>
      <c r="O300" s="17">
        <v>75</v>
      </c>
      <c r="P300" s="18">
        <v>58.125</v>
      </c>
      <c r="Q300" s="17">
        <v>94</v>
      </c>
      <c r="R300" s="18"/>
      <c r="S300" s="17">
        <v>62</v>
      </c>
      <c r="T300" s="18">
        <v>65.247</v>
      </c>
      <c r="U300" s="17" t="s">
        <v>463</v>
      </c>
      <c r="V300" s="17" t="s">
        <v>464</v>
      </c>
      <c r="W300" s="17">
        <v>30102028</v>
      </c>
      <c r="X300" s="17" t="s">
        <v>1009</v>
      </c>
      <c r="Y300" s="21" t="s">
        <v>394</v>
      </c>
      <c r="Z300" s="19" t="s">
        <v>1010</v>
      </c>
      <c r="AA300" s="3"/>
      <c r="AC300" s="3"/>
      <c r="AD300" s="3"/>
      <c r="AE300" s="3"/>
    </row>
    <row r="301" spans="1:31" ht="30" customHeight="1" x14ac:dyDescent="0.25">
      <c r="A301" s="12">
        <v>299</v>
      </c>
      <c r="B301" s="13">
        <v>8412</v>
      </c>
      <c r="C301" s="14">
        <v>2130102110017870</v>
      </c>
      <c r="D301" s="15" t="s">
        <v>1011</v>
      </c>
      <c r="E301" s="20">
        <v>32177</v>
      </c>
      <c r="F301" s="17">
        <v>3.27</v>
      </c>
      <c r="G301" s="17" t="s">
        <v>32</v>
      </c>
      <c r="H301" s="17">
        <v>70</v>
      </c>
      <c r="I301" s="17">
        <v>120</v>
      </c>
      <c r="J301" s="17">
        <v>191</v>
      </c>
      <c r="K301" s="17">
        <f>SUM(Table1[[#This Row],[TWK]:[TKP]])</f>
        <v>381</v>
      </c>
      <c r="L301" s="17">
        <v>55</v>
      </c>
      <c r="M301" s="17"/>
      <c r="N301" s="17">
        <v>30</v>
      </c>
      <c r="O301" s="17">
        <v>80</v>
      </c>
      <c r="P301" s="18">
        <v>83.125</v>
      </c>
      <c r="Q301" s="17">
        <v>86</v>
      </c>
      <c r="R301" s="18"/>
      <c r="S301" s="17">
        <v>38</v>
      </c>
      <c r="T301" s="18">
        <v>65.67</v>
      </c>
      <c r="U301" s="17" t="s">
        <v>463</v>
      </c>
      <c r="V301" s="17" t="s">
        <v>464</v>
      </c>
      <c r="W301" s="17">
        <v>30103788</v>
      </c>
      <c r="X301" s="21" t="s">
        <v>1012</v>
      </c>
      <c r="Y301" s="21" t="s">
        <v>64</v>
      </c>
      <c r="Z301" s="19" t="s">
        <v>1013</v>
      </c>
      <c r="AA301" s="3"/>
      <c r="AC301" s="3"/>
      <c r="AD301" s="3"/>
      <c r="AE301" s="3"/>
    </row>
    <row r="302" spans="1:31" ht="30" customHeight="1" x14ac:dyDescent="0.25">
      <c r="A302" s="12">
        <v>300</v>
      </c>
      <c r="B302" s="13">
        <v>8424</v>
      </c>
      <c r="C302" s="14">
        <v>2130102120030080</v>
      </c>
      <c r="D302" s="15" t="s">
        <v>1014</v>
      </c>
      <c r="E302" s="16" t="s">
        <v>1015</v>
      </c>
      <c r="F302" s="17">
        <v>3.92</v>
      </c>
      <c r="G302" s="17" t="s">
        <v>32</v>
      </c>
      <c r="H302" s="17">
        <v>90</v>
      </c>
      <c r="I302" s="17">
        <v>130</v>
      </c>
      <c r="J302" s="17">
        <v>180</v>
      </c>
      <c r="K302" s="17">
        <f>SUM(Table1[[#This Row],[TWK]:[TKP]])</f>
        <v>400</v>
      </c>
      <c r="L302" s="17">
        <v>15</v>
      </c>
      <c r="M302" s="17"/>
      <c r="N302" s="17">
        <v>30</v>
      </c>
      <c r="O302" s="17">
        <v>60</v>
      </c>
      <c r="P302" s="18">
        <v>60.625</v>
      </c>
      <c r="Q302" s="17">
        <v>92</v>
      </c>
      <c r="R302" s="18"/>
      <c r="S302" s="17">
        <v>98</v>
      </c>
      <c r="T302" s="18">
        <v>68.147000000000006</v>
      </c>
      <c r="U302" s="17" t="s">
        <v>463</v>
      </c>
      <c r="V302" s="17" t="s">
        <v>464</v>
      </c>
      <c r="W302" s="17">
        <v>30103435</v>
      </c>
      <c r="X302" s="21" t="s">
        <v>1016</v>
      </c>
      <c r="Y302" s="21" t="s">
        <v>64</v>
      </c>
      <c r="Z302" s="19" t="s">
        <v>1017</v>
      </c>
      <c r="AA302" s="3"/>
      <c r="AC302" s="3"/>
      <c r="AD302" s="3"/>
      <c r="AE302" s="3"/>
    </row>
    <row r="303" spans="1:31" ht="30" customHeight="1" x14ac:dyDescent="0.25">
      <c r="A303" s="12">
        <v>301</v>
      </c>
      <c r="B303" s="13">
        <v>8424</v>
      </c>
      <c r="C303" s="14">
        <v>2130102110022210</v>
      </c>
      <c r="D303" s="15" t="s">
        <v>1018</v>
      </c>
      <c r="E303" s="16" t="s">
        <v>1019</v>
      </c>
      <c r="F303" s="17">
        <v>3</v>
      </c>
      <c r="G303" s="17" t="s">
        <v>32</v>
      </c>
      <c r="H303" s="17">
        <v>75</v>
      </c>
      <c r="I303" s="17">
        <v>115</v>
      </c>
      <c r="J303" s="17">
        <v>179</v>
      </c>
      <c r="K303" s="17">
        <f>SUM(Table1[[#This Row],[TWK]:[TKP]])</f>
        <v>369</v>
      </c>
      <c r="L303" s="17">
        <v>30</v>
      </c>
      <c r="M303" s="17"/>
      <c r="N303" s="17">
        <v>20</v>
      </c>
      <c r="O303" s="17">
        <v>75</v>
      </c>
      <c r="P303" s="18">
        <v>31.875</v>
      </c>
      <c r="Q303" s="17">
        <v>78</v>
      </c>
      <c r="R303" s="18"/>
      <c r="S303" s="17">
        <v>92</v>
      </c>
      <c r="T303" s="18">
        <v>62.704999999999998</v>
      </c>
      <c r="U303" s="17" t="s">
        <v>463</v>
      </c>
      <c r="V303" s="17" t="s">
        <v>464</v>
      </c>
      <c r="W303" s="17">
        <v>30103435</v>
      </c>
      <c r="X303" s="21" t="s">
        <v>1016</v>
      </c>
      <c r="Y303" s="21" t="s">
        <v>64</v>
      </c>
      <c r="Z303" s="19" t="s">
        <v>1017</v>
      </c>
      <c r="AA303" s="3"/>
      <c r="AC303" s="3"/>
      <c r="AD303" s="3"/>
      <c r="AE303" s="3"/>
    </row>
    <row r="304" spans="1:31" ht="30" customHeight="1" x14ac:dyDescent="0.25">
      <c r="A304" s="12">
        <v>302</v>
      </c>
      <c r="B304" s="13">
        <v>8461</v>
      </c>
      <c r="C304" s="14">
        <v>2130102110017960</v>
      </c>
      <c r="D304" s="15" t="s">
        <v>1020</v>
      </c>
      <c r="E304" s="16" t="s">
        <v>1021</v>
      </c>
      <c r="F304" s="17">
        <v>3.78</v>
      </c>
      <c r="G304" s="17" t="s">
        <v>32</v>
      </c>
      <c r="H304" s="17">
        <v>65</v>
      </c>
      <c r="I304" s="17">
        <v>85</v>
      </c>
      <c r="J304" s="17">
        <v>167</v>
      </c>
      <c r="K304" s="17">
        <f>SUM(Table1[[#This Row],[TWK]:[TKP]])</f>
        <v>317</v>
      </c>
      <c r="L304" s="17">
        <v>45</v>
      </c>
      <c r="M304" s="17"/>
      <c r="N304" s="17">
        <v>15</v>
      </c>
      <c r="O304" s="17">
        <v>75</v>
      </c>
      <c r="P304" s="18">
        <v>70.625</v>
      </c>
      <c r="Q304" s="17">
        <v>84</v>
      </c>
      <c r="R304" s="18"/>
      <c r="S304" s="17">
        <v>60</v>
      </c>
      <c r="T304" s="18">
        <v>59.74</v>
      </c>
      <c r="U304" s="17" t="s">
        <v>463</v>
      </c>
      <c r="V304" s="17" t="s">
        <v>464</v>
      </c>
      <c r="W304" s="17">
        <v>30104138</v>
      </c>
      <c r="X304" s="17" t="s">
        <v>1022</v>
      </c>
      <c r="Y304" s="21" t="s">
        <v>40</v>
      </c>
      <c r="Z304" s="19" t="s">
        <v>1023</v>
      </c>
      <c r="AA304" s="3"/>
      <c r="AC304" s="3"/>
      <c r="AD304" s="3"/>
      <c r="AE304" s="3"/>
    </row>
    <row r="305" spans="1:31" ht="30" customHeight="1" x14ac:dyDescent="0.25">
      <c r="A305" s="12">
        <v>303</v>
      </c>
      <c r="B305" s="13">
        <v>8462</v>
      </c>
      <c r="C305" s="14">
        <v>2130102120032010</v>
      </c>
      <c r="D305" s="15" t="s">
        <v>1024</v>
      </c>
      <c r="E305" s="16" t="s">
        <v>1025</v>
      </c>
      <c r="F305" s="17">
        <v>3.59</v>
      </c>
      <c r="G305" s="17" t="s">
        <v>32</v>
      </c>
      <c r="H305" s="17">
        <v>80</v>
      </c>
      <c r="I305" s="17">
        <v>85</v>
      </c>
      <c r="J305" s="17">
        <v>184</v>
      </c>
      <c r="K305" s="17">
        <f>SUM(Table1[[#This Row],[TWK]:[TKP]])</f>
        <v>349</v>
      </c>
      <c r="L305" s="17">
        <v>40</v>
      </c>
      <c r="M305" s="17"/>
      <c r="N305" s="17">
        <v>20</v>
      </c>
      <c r="O305" s="17">
        <v>75</v>
      </c>
      <c r="P305" s="18">
        <v>44.375</v>
      </c>
      <c r="Q305" s="17">
        <v>84</v>
      </c>
      <c r="R305" s="18"/>
      <c r="S305" s="17">
        <v>54</v>
      </c>
      <c r="T305" s="18">
        <v>59.136000000000003</v>
      </c>
      <c r="U305" s="17" t="s">
        <v>463</v>
      </c>
      <c r="V305" s="17" t="s">
        <v>464</v>
      </c>
      <c r="W305" s="17">
        <v>30104138</v>
      </c>
      <c r="X305" s="17" t="s">
        <v>1022</v>
      </c>
      <c r="Y305" s="21" t="s">
        <v>40</v>
      </c>
      <c r="Z305" s="19" t="s">
        <v>1023</v>
      </c>
      <c r="AA305" s="3"/>
      <c r="AC305" s="3"/>
      <c r="AD305" s="3"/>
      <c r="AE305" s="3"/>
    </row>
    <row r="306" spans="1:31" ht="30" customHeight="1" x14ac:dyDescent="0.25">
      <c r="A306" s="12">
        <v>304</v>
      </c>
      <c r="B306" s="13">
        <v>8495</v>
      </c>
      <c r="C306" s="14">
        <v>2130102110019830</v>
      </c>
      <c r="D306" s="15" t="s">
        <v>1026</v>
      </c>
      <c r="E306" s="16" t="s">
        <v>1027</v>
      </c>
      <c r="F306" s="17">
        <v>3.27</v>
      </c>
      <c r="G306" s="17" t="s">
        <v>32</v>
      </c>
      <c r="H306" s="17">
        <v>65</v>
      </c>
      <c r="I306" s="17">
        <v>85</v>
      </c>
      <c r="J306" s="17">
        <v>193</v>
      </c>
      <c r="K306" s="17">
        <f>SUM(Table1[[#This Row],[TWK]:[TKP]])</f>
        <v>343</v>
      </c>
      <c r="L306" s="17">
        <v>45</v>
      </c>
      <c r="M306" s="17"/>
      <c r="N306" s="17">
        <v>15</v>
      </c>
      <c r="O306" s="17">
        <v>75</v>
      </c>
      <c r="P306" s="18">
        <v>76.25</v>
      </c>
      <c r="Q306" s="17">
        <v>94</v>
      </c>
      <c r="R306" s="18"/>
      <c r="S306" s="17">
        <v>90</v>
      </c>
      <c r="T306" s="18">
        <v>66.938999999999993</v>
      </c>
      <c r="U306" s="17" t="s">
        <v>463</v>
      </c>
      <c r="V306" s="17" t="s">
        <v>464</v>
      </c>
      <c r="W306" s="17">
        <v>30106003</v>
      </c>
      <c r="X306" s="21" t="s">
        <v>1028</v>
      </c>
      <c r="Y306" s="21" t="s">
        <v>394</v>
      </c>
      <c r="Z306" s="19" t="s">
        <v>590</v>
      </c>
      <c r="AA306" s="3"/>
      <c r="AC306" s="3"/>
      <c r="AD306" s="3"/>
      <c r="AE306" s="3"/>
    </row>
    <row r="307" spans="1:31" ht="30" customHeight="1" x14ac:dyDescent="0.25">
      <c r="A307" s="12">
        <v>305</v>
      </c>
      <c r="B307" s="13">
        <v>8495</v>
      </c>
      <c r="C307" s="14">
        <v>2130102110019550</v>
      </c>
      <c r="D307" s="15" t="s">
        <v>1029</v>
      </c>
      <c r="E307" s="16" t="s">
        <v>1030</v>
      </c>
      <c r="F307" s="17">
        <v>3.55</v>
      </c>
      <c r="G307" s="17" t="s">
        <v>32</v>
      </c>
      <c r="H307" s="17">
        <v>90</v>
      </c>
      <c r="I307" s="17">
        <v>80</v>
      </c>
      <c r="J307" s="17">
        <v>166</v>
      </c>
      <c r="K307" s="17">
        <f>SUM(Table1[[#This Row],[TWK]:[TKP]])</f>
        <v>336</v>
      </c>
      <c r="L307" s="17">
        <v>25</v>
      </c>
      <c r="M307" s="17"/>
      <c r="N307" s="17">
        <v>15</v>
      </c>
      <c r="O307" s="17">
        <v>55</v>
      </c>
      <c r="P307" s="18">
        <v>72.5</v>
      </c>
      <c r="Q307" s="17">
        <v>94</v>
      </c>
      <c r="R307" s="18"/>
      <c r="S307" s="17">
        <v>92</v>
      </c>
      <c r="T307" s="18">
        <v>62.731000000000002</v>
      </c>
      <c r="U307" s="17" t="s">
        <v>463</v>
      </c>
      <c r="V307" s="17" t="s">
        <v>464</v>
      </c>
      <c r="W307" s="17">
        <v>30106003</v>
      </c>
      <c r="X307" s="21" t="s">
        <v>1028</v>
      </c>
      <c r="Y307" s="21" t="s">
        <v>394</v>
      </c>
      <c r="Z307" s="19" t="s">
        <v>590</v>
      </c>
      <c r="AA307" s="3"/>
      <c r="AC307" s="3"/>
      <c r="AD307" s="3"/>
      <c r="AE307" s="3"/>
    </row>
    <row r="308" spans="1:31" ht="30" customHeight="1" x14ac:dyDescent="0.25">
      <c r="A308" s="12">
        <v>306</v>
      </c>
      <c r="B308" s="13">
        <v>8528</v>
      </c>
      <c r="C308" s="14">
        <v>2130102120008420</v>
      </c>
      <c r="D308" s="15" t="s">
        <v>1031</v>
      </c>
      <c r="E308" s="16" t="s">
        <v>1032</v>
      </c>
      <c r="F308" s="17">
        <v>3.81</v>
      </c>
      <c r="G308" s="17" t="s">
        <v>32</v>
      </c>
      <c r="H308" s="17">
        <v>80</v>
      </c>
      <c r="I308" s="17">
        <v>115</v>
      </c>
      <c r="J308" s="17">
        <v>166</v>
      </c>
      <c r="K308" s="17">
        <f>SUM(Table1[[#This Row],[TWK]:[TKP]])</f>
        <v>361</v>
      </c>
      <c r="L308" s="17">
        <v>5</v>
      </c>
      <c r="M308" s="17"/>
      <c r="N308" s="17">
        <v>20</v>
      </c>
      <c r="O308" s="17">
        <v>85</v>
      </c>
      <c r="P308" s="18">
        <v>71.25</v>
      </c>
      <c r="Q308" s="17">
        <v>100</v>
      </c>
      <c r="R308" s="18"/>
      <c r="S308" s="17">
        <v>84</v>
      </c>
      <c r="T308" s="18">
        <v>67.046999999999997</v>
      </c>
      <c r="U308" s="17" t="s">
        <v>463</v>
      </c>
      <c r="V308" s="17" t="s">
        <v>464</v>
      </c>
      <c r="W308" s="17">
        <v>30103134</v>
      </c>
      <c r="X308" s="17" t="s">
        <v>1033</v>
      </c>
      <c r="Y308" s="21" t="s">
        <v>64</v>
      </c>
      <c r="Z308" s="19" t="s">
        <v>543</v>
      </c>
      <c r="AA308" s="3"/>
      <c r="AC308" s="3"/>
      <c r="AD308" s="3"/>
      <c r="AE308" s="3"/>
    </row>
    <row r="309" spans="1:31" ht="30" customHeight="1" x14ac:dyDescent="0.25">
      <c r="A309" s="12">
        <v>307</v>
      </c>
      <c r="B309" s="13">
        <v>8603</v>
      </c>
      <c r="C309" s="14">
        <v>2130102120026680</v>
      </c>
      <c r="D309" s="15" t="s">
        <v>1034</v>
      </c>
      <c r="E309" s="16" t="s">
        <v>1035</v>
      </c>
      <c r="F309" s="17">
        <v>3.73</v>
      </c>
      <c r="G309" s="17" t="s">
        <v>32</v>
      </c>
      <c r="H309" s="17">
        <v>105</v>
      </c>
      <c r="I309" s="17">
        <v>140</v>
      </c>
      <c r="J309" s="17">
        <v>187</v>
      </c>
      <c r="K309" s="17">
        <f>SUM(Table1[[#This Row],[TWK]:[TKP]])</f>
        <v>432</v>
      </c>
      <c r="L309" s="17">
        <v>60</v>
      </c>
      <c r="M309" s="17"/>
      <c r="N309" s="17">
        <v>30</v>
      </c>
      <c r="O309" s="17">
        <v>90</v>
      </c>
      <c r="P309" s="18">
        <v>63.125</v>
      </c>
      <c r="Q309" s="17">
        <v>38</v>
      </c>
      <c r="R309" s="18"/>
      <c r="S309" s="17">
        <v>34</v>
      </c>
      <c r="T309" s="18">
        <v>62.838999999999999</v>
      </c>
      <c r="U309" s="17" t="s">
        <v>463</v>
      </c>
      <c r="V309" s="17" t="s">
        <v>464</v>
      </c>
      <c r="W309" s="17">
        <v>30103604</v>
      </c>
      <c r="X309" s="21" t="s">
        <v>1036</v>
      </c>
      <c r="Y309" s="21" t="s">
        <v>35</v>
      </c>
      <c r="Z309" s="19" t="s">
        <v>1037</v>
      </c>
      <c r="AA309" s="3"/>
      <c r="AC309" s="3"/>
      <c r="AD309" s="3"/>
      <c r="AE309" s="3"/>
    </row>
    <row r="310" spans="1:31" ht="30" customHeight="1" x14ac:dyDescent="0.25">
      <c r="A310" s="12">
        <v>308</v>
      </c>
      <c r="B310" s="13">
        <v>8611</v>
      </c>
      <c r="C310" s="14">
        <v>2130102110018830</v>
      </c>
      <c r="D310" s="15" t="s">
        <v>1038</v>
      </c>
      <c r="E310" s="16" t="s">
        <v>1039</v>
      </c>
      <c r="F310" s="17">
        <v>3.87</v>
      </c>
      <c r="G310" s="17" t="s">
        <v>32</v>
      </c>
      <c r="H310" s="17">
        <v>75</v>
      </c>
      <c r="I310" s="17">
        <v>135</v>
      </c>
      <c r="J310" s="17">
        <v>179</v>
      </c>
      <c r="K310" s="17">
        <f>SUM(Table1[[#This Row],[TWK]:[TKP]])</f>
        <v>389</v>
      </c>
      <c r="L310" s="17">
        <v>50</v>
      </c>
      <c r="M310" s="17"/>
      <c r="N310" s="17">
        <v>25</v>
      </c>
      <c r="O310" s="17">
        <v>90</v>
      </c>
      <c r="P310" s="18">
        <v>45.625</v>
      </c>
      <c r="Q310" s="17">
        <v>82</v>
      </c>
      <c r="R310" s="18"/>
      <c r="S310" s="17">
        <v>74</v>
      </c>
      <c r="T310" s="18">
        <v>67.167000000000002</v>
      </c>
      <c r="U310" s="17" t="s">
        <v>463</v>
      </c>
      <c r="V310" s="17" t="s">
        <v>464</v>
      </c>
      <c r="W310" s="17">
        <v>30102690</v>
      </c>
      <c r="X310" s="17" t="s">
        <v>1040</v>
      </c>
      <c r="Y310" s="21" t="s">
        <v>35</v>
      </c>
      <c r="Z310" s="19" t="s">
        <v>1041</v>
      </c>
      <c r="AA310" s="3"/>
      <c r="AC310" s="3"/>
      <c r="AD310" s="3"/>
      <c r="AE310" s="3"/>
    </row>
    <row r="311" spans="1:31" ht="30" customHeight="1" x14ac:dyDescent="0.25">
      <c r="A311" s="12">
        <v>309</v>
      </c>
      <c r="B311" s="13">
        <v>8671</v>
      </c>
      <c r="C311" s="14">
        <v>2130102110005110</v>
      </c>
      <c r="D311" s="15" t="s">
        <v>1042</v>
      </c>
      <c r="E311" s="20">
        <v>35647</v>
      </c>
      <c r="F311" s="17">
        <v>3.92</v>
      </c>
      <c r="G311" s="17" t="s">
        <v>32</v>
      </c>
      <c r="H311" s="17">
        <v>95</v>
      </c>
      <c r="I311" s="17">
        <v>90</v>
      </c>
      <c r="J311" s="17">
        <v>183</v>
      </c>
      <c r="K311" s="17">
        <f>SUM(Table1[[#This Row],[TWK]:[TKP]])</f>
        <v>368</v>
      </c>
      <c r="L311" s="17">
        <v>35</v>
      </c>
      <c r="M311" s="17"/>
      <c r="N311" s="17">
        <v>10</v>
      </c>
      <c r="O311" s="17">
        <v>80</v>
      </c>
      <c r="P311" s="18">
        <v>77.5</v>
      </c>
      <c r="Q311" s="17">
        <v>86</v>
      </c>
      <c r="R311" s="18"/>
      <c r="S311" s="17">
        <v>92</v>
      </c>
      <c r="T311" s="18">
        <v>67.698999999999998</v>
      </c>
      <c r="U311" s="17" t="s">
        <v>463</v>
      </c>
      <c r="V311" s="17" t="s">
        <v>464</v>
      </c>
      <c r="W311" s="17">
        <v>30105425</v>
      </c>
      <c r="X311" s="21" t="s">
        <v>1043</v>
      </c>
      <c r="Y311" s="21" t="s">
        <v>35</v>
      </c>
      <c r="Z311" s="19" t="s">
        <v>1044</v>
      </c>
      <c r="AA311" s="3"/>
      <c r="AC311" s="3"/>
      <c r="AD311" s="3"/>
      <c r="AE311" s="3"/>
    </row>
    <row r="312" spans="1:31" ht="30" customHeight="1" x14ac:dyDescent="0.25">
      <c r="A312" s="12">
        <v>310</v>
      </c>
      <c r="B312" s="13">
        <v>8679</v>
      </c>
      <c r="C312" s="14">
        <v>2130102110005320</v>
      </c>
      <c r="D312" s="15" t="s">
        <v>1045</v>
      </c>
      <c r="E312" s="16" t="s">
        <v>1046</v>
      </c>
      <c r="F312" s="17">
        <v>3.52</v>
      </c>
      <c r="G312" s="17" t="s">
        <v>32</v>
      </c>
      <c r="H312" s="17">
        <v>75</v>
      </c>
      <c r="I312" s="17">
        <v>135</v>
      </c>
      <c r="J312" s="17">
        <v>186</v>
      </c>
      <c r="K312" s="17">
        <f>SUM(Table1[[#This Row],[TWK]:[TKP]])</f>
        <v>396</v>
      </c>
      <c r="L312" s="17">
        <v>45</v>
      </c>
      <c r="M312" s="17"/>
      <c r="N312" s="17">
        <v>10</v>
      </c>
      <c r="O312" s="17">
        <v>70</v>
      </c>
      <c r="P312" s="18">
        <v>68.125</v>
      </c>
      <c r="Q312" s="17">
        <v>84</v>
      </c>
      <c r="R312" s="18"/>
      <c r="S312" s="17">
        <v>100</v>
      </c>
      <c r="T312" s="18">
        <v>69.010999999999996</v>
      </c>
      <c r="U312" s="17" t="s">
        <v>463</v>
      </c>
      <c r="V312" s="17" t="s">
        <v>464</v>
      </c>
      <c r="W312" s="17">
        <v>30104433</v>
      </c>
      <c r="X312" s="17" t="s">
        <v>1047</v>
      </c>
      <c r="Y312" s="21" t="s">
        <v>64</v>
      </c>
      <c r="Z312" s="19" t="s">
        <v>1048</v>
      </c>
      <c r="AA312" s="3"/>
      <c r="AC312" s="3"/>
      <c r="AD312" s="3"/>
      <c r="AE312" s="3"/>
    </row>
    <row r="313" spans="1:31" ht="30" customHeight="1" x14ac:dyDescent="0.25">
      <c r="A313" s="12">
        <v>311</v>
      </c>
      <c r="B313" s="13">
        <v>8697</v>
      </c>
      <c r="C313" s="14">
        <v>2130102110016580</v>
      </c>
      <c r="D313" s="15" t="s">
        <v>1049</v>
      </c>
      <c r="E313" s="16" t="s">
        <v>1050</v>
      </c>
      <c r="F313" s="17">
        <v>3.66</v>
      </c>
      <c r="G313" s="17" t="s">
        <v>32</v>
      </c>
      <c r="H313" s="17">
        <v>85</v>
      </c>
      <c r="I313" s="17">
        <v>100</v>
      </c>
      <c r="J313" s="17">
        <v>176</v>
      </c>
      <c r="K313" s="17">
        <f>SUM(Table1[[#This Row],[TWK]:[TKP]])</f>
        <v>361</v>
      </c>
      <c r="L313" s="17">
        <v>45</v>
      </c>
      <c r="M313" s="17"/>
      <c r="N313" s="17">
        <v>10</v>
      </c>
      <c r="O313" s="17">
        <v>90</v>
      </c>
      <c r="P313" s="18">
        <v>70.625</v>
      </c>
      <c r="Q313" s="17">
        <v>92</v>
      </c>
      <c r="R313" s="18"/>
      <c r="S313" s="17">
        <v>82</v>
      </c>
      <c r="T313" s="18">
        <v>67.89</v>
      </c>
      <c r="U313" s="17" t="s">
        <v>463</v>
      </c>
      <c r="V313" s="17" t="s">
        <v>464</v>
      </c>
      <c r="W313" s="17">
        <v>30102813</v>
      </c>
      <c r="X313" s="17" t="s">
        <v>1051</v>
      </c>
      <c r="Y313" s="21" t="s">
        <v>40</v>
      </c>
      <c r="Z313" s="19" t="s">
        <v>1052</v>
      </c>
      <c r="AA313" s="3"/>
      <c r="AC313" s="3"/>
      <c r="AD313" s="3"/>
      <c r="AE313" s="3"/>
    </row>
    <row r="314" spans="1:31" ht="30" customHeight="1" x14ac:dyDescent="0.25">
      <c r="A314" s="12">
        <v>312</v>
      </c>
      <c r="B314" s="13">
        <v>8740</v>
      </c>
      <c r="C314" s="14">
        <v>2130102120056830</v>
      </c>
      <c r="D314" s="15" t="s">
        <v>1053</v>
      </c>
      <c r="E314" s="16" t="s">
        <v>1054</v>
      </c>
      <c r="F314" s="17">
        <v>3.86</v>
      </c>
      <c r="G314" s="17" t="s">
        <v>32</v>
      </c>
      <c r="H314" s="17">
        <v>75</v>
      </c>
      <c r="I314" s="17">
        <v>100</v>
      </c>
      <c r="J314" s="17">
        <v>182</v>
      </c>
      <c r="K314" s="17">
        <f>SUM(Table1[[#This Row],[TWK]:[TKP]])</f>
        <v>357</v>
      </c>
      <c r="L314" s="17">
        <v>55</v>
      </c>
      <c r="M314" s="17"/>
      <c r="N314" s="17">
        <v>15</v>
      </c>
      <c r="O314" s="17">
        <v>85</v>
      </c>
      <c r="P314" s="18">
        <v>71.25</v>
      </c>
      <c r="Q314" s="17">
        <v>92</v>
      </c>
      <c r="R314" s="18"/>
      <c r="S314" s="17">
        <v>90</v>
      </c>
      <c r="T314" s="18">
        <v>69.066999999999993</v>
      </c>
      <c r="U314" s="17" t="s">
        <v>463</v>
      </c>
      <c r="V314" s="17" t="s">
        <v>464</v>
      </c>
      <c r="W314" s="17">
        <v>30103976</v>
      </c>
      <c r="X314" s="21" t="s">
        <v>1055</v>
      </c>
      <c r="Y314" s="21" t="s">
        <v>35</v>
      </c>
      <c r="Z314" s="19" t="s">
        <v>1056</v>
      </c>
      <c r="AA314" s="3"/>
      <c r="AC314" s="3"/>
      <c r="AD314" s="3"/>
      <c r="AE314" s="3"/>
    </row>
    <row r="315" spans="1:31" ht="30" customHeight="1" x14ac:dyDescent="0.25">
      <c r="A315" s="12">
        <v>313</v>
      </c>
      <c r="B315" s="13">
        <v>8756</v>
      </c>
      <c r="C315" s="14">
        <v>2130102420000970</v>
      </c>
      <c r="D315" s="15" t="s">
        <v>1057</v>
      </c>
      <c r="E315" s="16" t="s">
        <v>1058</v>
      </c>
      <c r="F315" s="17">
        <v>3.86</v>
      </c>
      <c r="G315" s="17" t="s">
        <v>32</v>
      </c>
      <c r="H315" s="17">
        <v>80</v>
      </c>
      <c r="I315" s="17">
        <v>115</v>
      </c>
      <c r="J315" s="17">
        <v>184</v>
      </c>
      <c r="K315" s="17">
        <f>SUM(Table1[[#This Row],[TWK]:[TKP]])</f>
        <v>379</v>
      </c>
      <c r="L315" s="17">
        <v>35</v>
      </c>
      <c r="M315" s="17"/>
      <c r="N315" s="17">
        <v>15</v>
      </c>
      <c r="O315" s="17">
        <v>65</v>
      </c>
      <c r="P315" s="18">
        <v>75</v>
      </c>
      <c r="Q315" s="17">
        <v>100</v>
      </c>
      <c r="R315" s="18"/>
      <c r="S315" s="17">
        <v>84</v>
      </c>
      <c r="T315" s="18">
        <v>67.644000000000005</v>
      </c>
      <c r="U315" s="17" t="s">
        <v>463</v>
      </c>
      <c r="V315" s="17" t="s">
        <v>464</v>
      </c>
      <c r="W315" s="17">
        <v>30104250</v>
      </c>
      <c r="X315" s="17" t="s">
        <v>1059</v>
      </c>
      <c r="Y315" s="21" t="s">
        <v>475</v>
      </c>
      <c r="Z315" s="19" t="s">
        <v>1060</v>
      </c>
      <c r="AA315" s="3"/>
      <c r="AC315" s="3"/>
      <c r="AD315" s="3"/>
      <c r="AE315" s="3"/>
    </row>
    <row r="316" spans="1:31" ht="30" customHeight="1" x14ac:dyDescent="0.25">
      <c r="A316" s="12">
        <v>314</v>
      </c>
      <c r="B316" s="13">
        <v>8802</v>
      </c>
      <c r="C316" s="14">
        <v>2130102110031850</v>
      </c>
      <c r="D316" s="15" t="s">
        <v>1061</v>
      </c>
      <c r="E316" s="20">
        <v>35467</v>
      </c>
      <c r="F316" s="17">
        <v>3.86</v>
      </c>
      <c r="G316" s="17" t="s">
        <v>32</v>
      </c>
      <c r="H316" s="17">
        <v>95</v>
      </c>
      <c r="I316" s="17">
        <v>95</v>
      </c>
      <c r="J316" s="17">
        <v>167</v>
      </c>
      <c r="K316" s="17">
        <f>SUM(Table1[[#This Row],[TWK]:[TKP]])</f>
        <v>357</v>
      </c>
      <c r="L316" s="17">
        <v>60</v>
      </c>
      <c r="M316" s="17"/>
      <c r="N316" s="17">
        <v>30</v>
      </c>
      <c r="O316" s="17">
        <v>85</v>
      </c>
      <c r="P316" s="18">
        <v>62.5</v>
      </c>
      <c r="Q316" s="17">
        <v>80</v>
      </c>
      <c r="R316" s="18"/>
      <c r="S316" s="17">
        <v>46</v>
      </c>
      <c r="T316" s="18">
        <v>63.209000000000003</v>
      </c>
      <c r="U316" s="17" t="s">
        <v>463</v>
      </c>
      <c r="V316" s="17" t="s">
        <v>464</v>
      </c>
      <c r="W316" s="17">
        <v>30104393</v>
      </c>
      <c r="X316" s="17" t="s">
        <v>1062</v>
      </c>
      <c r="Y316" s="21" t="s">
        <v>35</v>
      </c>
      <c r="Z316" s="19" t="s">
        <v>1063</v>
      </c>
      <c r="AA316" s="3"/>
      <c r="AC316" s="3"/>
      <c r="AD316" s="3"/>
      <c r="AE316" s="3"/>
    </row>
    <row r="317" spans="1:31" ht="30" customHeight="1" x14ac:dyDescent="0.25">
      <c r="A317" s="12">
        <v>315</v>
      </c>
      <c r="B317" s="13">
        <v>8826</v>
      </c>
      <c r="C317" s="14">
        <v>2130102110029350</v>
      </c>
      <c r="D317" s="15" t="s">
        <v>1064</v>
      </c>
      <c r="E317" s="16" t="s">
        <v>1065</v>
      </c>
      <c r="F317" s="17">
        <v>3.77</v>
      </c>
      <c r="G317" s="17" t="s">
        <v>32</v>
      </c>
      <c r="H317" s="17">
        <v>95</v>
      </c>
      <c r="I317" s="17">
        <v>135</v>
      </c>
      <c r="J317" s="17">
        <v>189</v>
      </c>
      <c r="K317" s="17">
        <f>SUM(Table1[[#This Row],[TWK]:[TKP]])</f>
        <v>419</v>
      </c>
      <c r="L317" s="17">
        <v>45</v>
      </c>
      <c r="M317" s="17"/>
      <c r="N317" s="17">
        <v>15</v>
      </c>
      <c r="O317" s="17">
        <v>80</v>
      </c>
      <c r="P317" s="18">
        <v>82.5</v>
      </c>
      <c r="Q317" s="17">
        <v>100</v>
      </c>
      <c r="R317" s="18"/>
      <c r="S317" s="17">
        <v>100</v>
      </c>
      <c r="T317" s="18">
        <v>75.548000000000002</v>
      </c>
      <c r="U317" s="17" t="s">
        <v>463</v>
      </c>
      <c r="V317" s="17" t="s">
        <v>464</v>
      </c>
      <c r="W317" s="17">
        <v>30101875</v>
      </c>
      <c r="X317" s="17" t="s">
        <v>1066</v>
      </c>
      <c r="Y317" s="21" t="s">
        <v>40</v>
      </c>
      <c r="Z317" s="19" t="s">
        <v>1067</v>
      </c>
      <c r="AA317" s="3"/>
      <c r="AC317" s="3"/>
      <c r="AD317" s="3"/>
      <c r="AE317" s="3"/>
    </row>
    <row r="318" spans="1:31" ht="30" customHeight="1" x14ac:dyDescent="0.25">
      <c r="A318" s="12">
        <v>316</v>
      </c>
      <c r="B318" s="13">
        <v>8855</v>
      </c>
      <c r="C318" s="14">
        <v>2130102110005710</v>
      </c>
      <c r="D318" s="15" t="s">
        <v>1068</v>
      </c>
      <c r="E318" s="16" t="s">
        <v>1069</v>
      </c>
      <c r="F318" s="17">
        <v>3.95</v>
      </c>
      <c r="G318" s="17" t="s">
        <v>32</v>
      </c>
      <c r="H318" s="17">
        <v>110</v>
      </c>
      <c r="I318" s="17">
        <v>85</v>
      </c>
      <c r="J318" s="17">
        <v>187</v>
      </c>
      <c r="K318" s="17">
        <f>SUM(Table1[[#This Row],[TWK]:[TKP]])</f>
        <v>382</v>
      </c>
      <c r="L318" s="17">
        <v>30</v>
      </c>
      <c r="M318" s="17"/>
      <c r="N318" s="17">
        <v>20</v>
      </c>
      <c r="O318" s="17">
        <v>70</v>
      </c>
      <c r="P318" s="18">
        <v>52.5</v>
      </c>
      <c r="Q318" s="17">
        <v>80</v>
      </c>
      <c r="R318" s="18"/>
      <c r="S318" s="17">
        <v>74</v>
      </c>
      <c r="T318" s="18">
        <v>62.987000000000002</v>
      </c>
      <c r="U318" s="17" t="s">
        <v>463</v>
      </c>
      <c r="V318" s="17" t="s">
        <v>464</v>
      </c>
      <c r="W318" s="17">
        <v>30101907</v>
      </c>
      <c r="X318" s="17" t="s">
        <v>1070</v>
      </c>
      <c r="Y318" s="21" t="s">
        <v>40</v>
      </c>
      <c r="Z318" s="19" t="s">
        <v>1071</v>
      </c>
      <c r="AA318" s="3"/>
      <c r="AC318" s="3"/>
      <c r="AD318" s="3"/>
      <c r="AE318" s="3"/>
    </row>
    <row r="319" spans="1:31" ht="30" customHeight="1" x14ac:dyDescent="0.25">
      <c r="A319" s="12">
        <v>317</v>
      </c>
      <c r="B319" s="13">
        <v>8913</v>
      </c>
      <c r="C319" s="14">
        <v>2130102120044260</v>
      </c>
      <c r="D319" s="15" t="s">
        <v>1072</v>
      </c>
      <c r="E319" s="16" t="s">
        <v>1073</v>
      </c>
      <c r="F319" s="17">
        <v>3.69</v>
      </c>
      <c r="G319" s="17" t="s">
        <v>32</v>
      </c>
      <c r="H319" s="17">
        <v>80</v>
      </c>
      <c r="I319" s="17">
        <v>105</v>
      </c>
      <c r="J319" s="17">
        <v>169</v>
      </c>
      <c r="K319" s="17">
        <f>SUM(Table1[[#This Row],[TWK]:[TKP]])</f>
        <v>354</v>
      </c>
      <c r="L319" s="17">
        <v>30</v>
      </c>
      <c r="M319" s="17"/>
      <c r="N319" s="17">
        <v>10</v>
      </c>
      <c r="O319" s="17">
        <v>80</v>
      </c>
      <c r="P319" s="18">
        <v>72.5</v>
      </c>
      <c r="Q319" s="17">
        <v>96</v>
      </c>
      <c r="R319" s="18"/>
      <c r="S319" s="17">
        <v>90</v>
      </c>
      <c r="T319" s="18">
        <v>66.891000000000005</v>
      </c>
      <c r="U319" s="17" t="s">
        <v>463</v>
      </c>
      <c r="V319" s="17" t="s">
        <v>464</v>
      </c>
      <c r="W319" s="17">
        <v>30104476</v>
      </c>
      <c r="X319" s="17" t="s">
        <v>1074</v>
      </c>
      <c r="Y319" s="21" t="s">
        <v>35</v>
      </c>
      <c r="Z319" s="19" t="s">
        <v>1075</v>
      </c>
      <c r="AA319" s="3"/>
      <c r="AC319" s="3"/>
      <c r="AD319" s="3"/>
      <c r="AE319" s="3"/>
    </row>
    <row r="320" spans="1:31" ht="30" customHeight="1" x14ac:dyDescent="0.25">
      <c r="A320" s="12">
        <v>318</v>
      </c>
      <c r="B320" s="13">
        <v>8930</v>
      </c>
      <c r="C320" s="14">
        <v>2130102120022560</v>
      </c>
      <c r="D320" s="15" t="s">
        <v>1076</v>
      </c>
      <c r="E320" s="20">
        <v>33087</v>
      </c>
      <c r="F320" s="17">
        <v>3.66</v>
      </c>
      <c r="G320" s="17" t="s">
        <v>32</v>
      </c>
      <c r="H320" s="17">
        <v>75</v>
      </c>
      <c r="I320" s="17">
        <v>90</v>
      </c>
      <c r="J320" s="17">
        <v>174</v>
      </c>
      <c r="K320" s="17">
        <f>SUM(Table1[[#This Row],[TWK]:[TKP]])</f>
        <v>339</v>
      </c>
      <c r="L320" s="17">
        <v>30</v>
      </c>
      <c r="M320" s="17"/>
      <c r="N320" s="17">
        <v>25</v>
      </c>
      <c r="O320" s="17">
        <v>80</v>
      </c>
      <c r="P320" s="18">
        <v>58.75</v>
      </c>
      <c r="Q320" s="17">
        <v>100</v>
      </c>
      <c r="R320" s="18"/>
      <c r="S320" s="17">
        <v>96</v>
      </c>
      <c r="T320" s="18">
        <v>67.111999999999995</v>
      </c>
      <c r="U320" s="17" t="s">
        <v>463</v>
      </c>
      <c r="V320" s="17" t="s">
        <v>464</v>
      </c>
      <c r="W320" s="17">
        <v>30105263</v>
      </c>
      <c r="X320" s="17" t="s">
        <v>1077</v>
      </c>
      <c r="Y320" s="21" t="s">
        <v>35</v>
      </c>
      <c r="Z320" s="19" t="s">
        <v>1078</v>
      </c>
      <c r="AA320" s="3"/>
      <c r="AC320" s="3"/>
      <c r="AD320" s="3"/>
      <c r="AE320" s="3"/>
    </row>
    <row r="321" spans="1:31" ht="30" customHeight="1" x14ac:dyDescent="0.25">
      <c r="A321" s="12">
        <v>319</v>
      </c>
      <c r="B321" s="13">
        <v>8957</v>
      </c>
      <c r="C321" s="14">
        <v>2130102110001910</v>
      </c>
      <c r="D321" s="15" t="s">
        <v>1079</v>
      </c>
      <c r="E321" s="16" t="s">
        <v>1080</v>
      </c>
      <c r="F321" s="17">
        <v>3.69</v>
      </c>
      <c r="G321" s="17" t="s">
        <v>32</v>
      </c>
      <c r="H321" s="17">
        <v>100</v>
      </c>
      <c r="I321" s="17">
        <v>80</v>
      </c>
      <c r="J321" s="17">
        <v>196</v>
      </c>
      <c r="K321" s="17">
        <f>SUM(Table1[[#This Row],[TWK]:[TKP]])</f>
        <v>376</v>
      </c>
      <c r="L321" s="17">
        <v>25</v>
      </c>
      <c r="M321" s="17"/>
      <c r="N321" s="17">
        <v>15</v>
      </c>
      <c r="O321" s="17">
        <v>75</v>
      </c>
      <c r="P321" s="18">
        <v>71.25</v>
      </c>
      <c r="Q321" s="17">
        <v>86</v>
      </c>
      <c r="R321" s="18"/>
      <c r="S321" s="17">
        <v>82</v>
      </c>
      <c r="T321" s="18">
        <v>65.769000000000005</v>
      </c>
      <c r="U321" s="17" t="s">
        <v>463</v>
      </c>
      <c r="V321" s="17" t="s">
        <v>464</v>
      </c>
      <c r="W321" s="17">
        <v>30102706</v>
      </c>
      <c r="X321" s="17" t="s">
        <v>1081</v>
      </c>
      <c r="Y321" s="21" t="s">
        <v>40</v>
      </c>
      <c r="Z321" s="19" t="s">
        <v>1082</v>
      </c>
      <c r="AA321" s="3"/>
      <c r="AC321" s="3"/>
      <c r="AD321" s="3"/>
      <c r="AE321" s="3"/>
    </row>
    <row r="322" spans="1:31" ht="30" customHeight="1" x14ac:dyDescent="0.25">
      <c r="A322" s="12">
        <v>320</v>
      </c>
      <c r="B322" s="13">
        <v>9029</v>
      </c>
      <c r="C322" s="14">
        <v>2130102110001970</v>
      </c>
      <c r="D322" s="15" t="s">
        <v>1083</v>
      </c>
      <c r="E322" s="16" t="s">
        <v>614</v>
      </c>
      <c r="F322" s="17">
        <v>3.43</v>
      </c>
      <c r="G322" s="17" t="s">
        <v>32</v>
      </c>
      <c r="H322" s="17">
        <v>95</v>
      </c>
      <c r="I322" s="17">
        <v>95</v>
      </c>
      <c r="J322" s="17">
        <v>170</v>
      </c>
      <c r="K322" s="17">
        <f>SUM(Table1[[#This Row],[TWK]:[TKP]])</f>
        <v>360</v>
      </c>
      <c r="L322" s="17">
        <v>25</v>
      </c>
      <c r="M322" s="17"/>
      <c r="N322" s="17">
        <v>15</v>
      </c>
      <c r="O322" s="17">
        <v>50</v>
      </c>
      <c r="P322" s="18">
        <v>55.625</v>
      </c>
      <c r="Q322" s="17">
        <v>92</v>
      </c>
      <c r="R322" s="18"/>
      <c r="S322" s="17">
        <v>80</v>
      </c>
      <c r="T322" s="18">
        <v>60.677999999999997</v>
      </c>
      <c r="U322" s="17" t="s">
        <v>463</v>
      </c>
      <c r="V322" s="17" t="s">
        <v>464</v>
      </c>
      <c r="W322" s="17">
        <v>30104149</v>
      </c>
      <c r="X322" s="17" t="s">
        <v>1084</v>
      </c>
      <c r="Y322" s="21" t="s">
        <v>40</v>
      </c>
      <c r="Z322" s="19" t="s">
        <v>1085</v>
      </c>
      <c r="AA322" s="3"/>
      <c r="AC322" s="3"/>
      <c r="AD322" s="3"/>
      <c r="AE322" s="3"/>
    </row>
    <row r="323" spans="1:31" ht="30" customHeight="1" x14ac:dyDescent="0.25">
      <c r="A323" s="12">
        <v>321</v>
      </c>
      <c r="B323" s="13">
        <v>9049</v>
      </c>
      <c r="C323" s="14">
        <v>2130102110002480</v>
      </c>
      <c r="D323" s="15" t="s">
        <v>1086</v>
      </c>
      <c r="E323" s="16" t="s">
        <v>1087</v>
      </c>
      <c r="F323" s="17">
        <v>3.28</v>
      </c>
      <c r="G323" s="17" t="s">
        <v>32</v>
      </c>
      <c r="H323" s="17">
        <v>65</v>
      </c>
      <c r="I323" s="17">
        <v>110</v>
      </c>
      <c r="J323" s="17">
        <v>169</v>
      </c>
      <c r="K323" s="17">
        <f>SUM(Table1[[#This Row],[TWK]:[TKP]])</f>
        <v>344</v>
      </c>
      <c r="L323" s="17">
        <v>40</v>
      </c>
      <c r="M323" s="17"/>
      <c r="N323" s="17">
        <v>30</v>
      </c>
      <c r="O323" s="17">
        <v>80</v>
      </c>
      <c r="P323" s="18">
        <v>59.375</v>
      </c>
      <c r="Q323" s="17">
        <v>98</v>
      </c>
      <c r="R323" s="18"/>
      <c r="S323" s="17">
        <v>92</v>
      </c>
      <c r="T323" s="18">
        <v>67.861999999999995</v>
      </c>
      <c r="U323" s="17" t="s">
        <v>463</v>
      </c>
      <c r="V323" s="17" t="s">
        <v>464</v>
      </c>
      <c r="W323" s="17">
        <v>30104894</v>
      </c>
      <c r="X323" s="17" t="s">
        <v>1088</v>
      </c>
      <c r="Y323" s="21" t="s">
        <v>35</v>
      </c>
      <c r="Z323" s="19" t="s">
        <v>1089</v>
      </c>
      <c r="AA323" s="3"/>
      <c r="AC323" s="3"/>
      <c r="AD323" s="3"/>
      <c r="AE323" s="3"/>
    </row>
    <row r="324" spans="1:31" ht="30" customHeight="1" x14ac:dyDescent="0.25">
      <c r="A324" s="12">
        <v>322</v>
      </c>
      <c r="B324" s="13">
        <v>9055</v>
      </c>
      <c r="C324" s="14">
        <v>2130102120027840</v>
      </c>
      <c r="D324" s="15" t="s">
        <v>1090</v>
      </c>
      <c r="E324" s="20">
        <v>33188</v>
      </c>
      <c r="F324" s="17">
        <v>3.51</v>
      </c>
      <c r="G324" s="17" t="s">
        <v>32</v>
      </c>
      <c r="H324" s="17">
        <v>80</v>
      </c>
      <c r="I324" s="17">
        <v>90</v>
      </c>
      <c r="J324" s="17">
        <v>190</v>
      </c>
      <c r="K324" s="17">
        <f>SUM(Table1[[#This Row],[TWK]:[TKP]])</f>
        <v>360</v>
      </c>
      <c r="L324" s="17">
        <v>35</v>
      </c>
      <c r="M324" s="17"/>
      <c r="N324" s="17">
        <v>15</v>
      </c>
      <c r="O324" s="17">
        <v>55</v>
      </c>
      <c r="P324" s="18">
        <v>71.25</v>
      </c>
      <c r="Q324" s="17">
        <v>76</v>
      </c>
      <c r="R324" s="18"/>
      <c r="S324" s="17">
        <v>74</v>
      </c>
      <c r="T324" s="18">
        <v>60.645000000000003</v>
      </c>
      <c r="U324" s="17" t="s">
        <v>463</v>
      </c>
      <c r="V324" s="17" t="s">
        <v>464</v>
      </c>
      <c r="W324" s="17">
        <v>30105653</v>
      </c>
      <c r="X324" s="17" t="s">
        <v>1091</v>
      </c>
      <c r="Y324" s="21" t="s">
        <v>35</v>
      </c>
      <c r="Z324" s="19" t="s">
        <v>743</v>
      </c>
      <c r="AA324" s="3"/>
      <c r="AC324" s="3"/>
      <c r="AD324" s="3"/>
      <c r="AE324" s="3"/>
    </row>
    <row r="325" spans="1:31" ht="30" customHeight="1" x14ac:dyDescent="0.25">
      <c r="A325" s="12">
        <v>323</v>
      </c>
      <c r="B325" s="13">
        <v>9065</v>
      </c>
      <c r="C325" s="14">
        <v>2130102110021430</v>
      </c>
      <c r="D325" s="15" t="s">
        <v>1092</v>
      </c>
      <c r="E325" s="20">
        <v>31902</v>
      </c>
      <c r="F325" s="17">
        <v>3.5</v>
      </c>
      <c r="G325" s="17" t="s">
        <v>32</v>
      </c>
      <c r="H325" s="17">
        <v>65</v>
      </c>
      <c r="I325" s="17">
        <v>85</v>
      </c>
      <c r="J325" s="17">
        <v>183</v>
      </c>
      <c r="K325" s="17">
        <f>SUM(Table1[[#This Row],[TWK]:[TKP]])</f>
        <v>333</v>
      </c>
      <c r="L325" s="17">
        <v>45</v>
      </c>
      <c r="M325" s="17"/>
      <c r="N325" s="17">
        <v>25</v>
      </c>
      <c r="O325" s="17">
        <v>65</v>
      </c>
      <c r="P325" s="18">
        <v>58.75</v>
      </c>
      <c r="Q325" s="17">
        <v>88</v>
      </c>
      <c r="R325" s="18"/>
      <c r="S325" s="17">
        <v>0</v>
      </c>
      <c r="T325" s="18">
        <v>52.816000000000003</v>
      </c>
      <c r="U325" s="17" t="s">
        <v>463</v>
      </c>
      <c r="V325" s="17" t="s">
        <v>464</v>
      </c>
      <c r="W325" s="17">
        <v>30105964</v>
      </c>
      <c r="X325" s="17" t="s">
        <v>1093</v>
      </c>
      <c r="Y325" s="21" t="s">
        <v>40</v>
      </c>
      <c r="Z325" s="19" t="s">
        <v>1094</v>
      </c>
      <c r="AA325" s="3"/>
      <c r="AC325" s="3"/>
      <c r="AD325" s="3"/>
      <c r="AE325" s="3"/>
    </row>
    <row r="326" spans="1:31" ht="30" customHeight="1" x14ac:dyDescent="0.25">
      <c r="A326" s="12">
        <v>324</v>
      </c>
      <c r="B326" s="13">
        <v>9115</v>
      </c>
      <c r="C326" s="14">
        <v>2130102410000630</v>
      </c>
      <c r="D326" s="15" t="s">
        <v>1095</v>
      </c>
      <c r="E326" s="20">
        <v>34800</v>
      </c>
      <c r="F326" s="17">
        <v>3.81</v>
      </c>
      <c r="G326" s="17" t="s">
        <v>32</v>
      </c>
      <c r="H326" s="17">
        <v>115</v>
      </c>
      <c r="I326" s="17">
        <v>155</v>
      </c>
      <c r="J326" s="17">
        <v>174</v>
      </c>
      <c r="K326" s="17">
        <f>SUM(Table1[[#This Row],[TWK]:[TKP]])</f>
        <v>444</v>
      </c>
      <c r="L326" s="17">
        <v>50</v>
      </c>
      <c r="M326" s="17"/>
      <c r="N326" s="17">
        <v>15</v>
      </c>
      <c r="O326" s="17">
        <v>85</v>
      </c>
      <c r="P326" s="18">
        <v>79.375</v>
      </c>
      <c r="Q326" s="17">
        <v>90</v>
      </c>
      <c r="R326" s="18"/>
      <c r="S326" s="17">
        <v>92</v>
      </c>
      <c r="T326" s="18">
        <v>75.825000000000003</v>
      </c>
      <c r="U326" s="17" t="s">
        <v>463</v>
      </c>
      <c r="V326" s="17" t="s">
        <v>464</v>
      </c>
      <c r="W326" s="17">
        <v>30102361</v>
      </c>
      <c r="X326" s="21" t="s">
        <v>1096</v>
      </c>
      <c r="Y326" s="21" t="s">
        <v>475</v>
      </c>
      <c r="Z326" s="19" t="s">
        <v>1097</v>
      </c>
      <c r="AA326" s="3"/>
      <c r="AC326" s="3"/>
      <c r="AD326" s="3"/>
      <c r="AE326" s="3"/>
    </row>
    <row r="327" spans="1:31" ht="30" customHeight="1" x14ac:dyDescent="0.25">
      <c r="A327" s="12">
        <v>325</v>
      </c>
      <c r="B327" s="13">
        <v>9123</v>
      </c>
      <c r="C327" s="14">
        <v>2130102110008500</v>
      </c>
      <c r="D327" s="15" t="s">
        <v>1098</v>
      </c>
      <c r="E327" s="16" t="s">
        <v>1099</v>
      </c>
      <c r="F327" s="17">
        <v>3.91</v>
      </c>
      <c r="G327" s="17" t="s">
        <v>32</v>
      </c>
      <c r="H327" s="17">
        <v>100</v>
      </c>
      <c r="I327" s="17">
        <v>80</v>
      </c>
      <c r="J327" s="17">
        <v>177</v>
      </c>
      <c r="K327" s="17">
        <f>SUM(Table1[[#This Row],[TWK]:[TKP]])</f>
        <v>357</v>
      </c>
      <c r="L327" s="17">
        <v>40</v>
      </c>
      <c r="M327" s="17"/>
      <c r="N327" s="17">
        <v>20</v>
      </c>
      <c r="O327" s="17">
        <v>70</v>
      </c>
      <c r="P327" s="18">
        <v>39.375</v>
      </c>
      <c r="Q327" s="17">
        <v>92</v>
      </c>
      <c r="R327" s="18"/>
      <c r="S327" s="17">
        <v>90</v>
      </c>
      <c r="T327" s="18">
        <v>63.948</v>
      </c>
      <c r="U327" s="17" t="s">
        <v>463</v>
      </c>
      <c r="V327" s="17" t="s">
        <v>464</v>
      </c>
      <c r="W327" s="17">
        <v>30104141</v>
      </c>
      <c r="X327" s="17" t="s">
        <v>1100</v>
      </c>
      <c r="Y327" s="21" t="s">
        <v>35</v>
      </c>
      <c r="Z327" s="19" t="s">
        <v>1101</v>
      </c>
      <c r="AA327" s="3"/>
      <c r="AC327" s="3"/>
      <c r="AD327" s="3"/>
      <c r="AE327" s="3"/>
    </row>
    <row r="328" spans="1:31" ht="30" customHeight="1" x14ac:dyDescent="0.25">
      <c r="A328" s="12">
        <v>326</v>
      </c>
      <c r="B328" s="13">
        <v>9175</v>
      </c>
      <c r="C328" s="14">
        <v>2130102120010840</v>
      </c>
      <c r="D328" s="15" t="s">
        <v>1102</v>
      </c>
      <c r="E328" s="20">
        <v>33789</v>
      </c>
      <c r="F328" s="17">
        <v>3.95</v>
      </c>
      <c r="G328" s="17" t="s">
        <v>32</v>
      </c>
      <c r="H328" s="17">
        <v>95</v>
      </c>
      <c r="I328" s="17">
        <v>120</v>
      </c>
      <c r="J328" s="17">
        <v>178</v>
      </c>
      <c r="K328" s="17">
        <f>SUM(Table1[[#This Row],[TWK]:[TKP]])</f>
        <v>393</v>
      </c>
      <c r="L328" s="17">
        <v>40</v>
      </c>
      <c r="M328" s="17"/>
      <c r="N328" s="17">
        <v>5</v>
      </c>
      <c r="O328" s="17">
        <v>55</v>
      </c>
      <c r="P328" s="18">
        <v>75</v>
      </c>
      <c r="Q328" s="17">
        <v>80</v>
      </c>
      <c r="R328" s="18"/>
      <c r="S328" s="17">
        <v>82</v>
      </c>
      <c r="T328" s="18">
        <v>64.221999999999994</v>
      </c>
      <c r="U328" s="17" t="s">
        <v>463</v>
      </c>
      <c r="V328" s="17" t="s">
        <v>464</v>
      </c>
      <c r="W328" s="17">
        <v>30102823</v>
      </c>
      <c r="X328" s="17" t="s">
        <v>1103</v>
      </c>
      <c r="Y328" s="21" t="s">
        <v>35</v>
      </c>
      <c r="Z328" s="19" t="s">
        <v>1104</v>
      </c>
      <c r="AA328" s="3"/>
      <c r="AC328" s="3"/>
      <c r="AD328" s="3"/>
      <c r="AE328" s="3"/>
    </row>
    <row r="329" spans="1:31" ht="30" customHeight="1" x14ac:dyDescent="0.25">
      <c r="A329" s="12">
        <v>327</v>
      </c>
      <c r="B329" s="13">
        <v>9213</v>
      </c>
      <c r="C329" s="14">
        <v>2130102110023340</v>
      </c>
      <c r="D329" s="15" t="s">
        <v>1105</v>
      </c>
      <c r="E329" s="20">
        <v>33882</v>
      </c>
      <c r="F329" s="17">
        <v>3.86</v>
      </c>
      <c r="G329" s="17" t="s">
        <v>32</v>
      </c>
      <c r="H329" s="17">
        <v>110</v>
      </c>
      <c r="I329" s="17">
        <v>80</v>
      </c>
      <c r="J329" s="17">
        <v>175</v>
      </c>
      <c r="K329" s="17">
        <f>SUM(Table1[[#This Row],[TWK]:[TKP]])</f>
        <v>365</v>
      </c>
      <c r="L329" s="17">
        <v>55</v>
      </c>
      <c r="M329" s="17"/>
      <c r="N329" s="17">
        <v>30</v>
      </c>
      <c r="O329" s="17">
        <v>75</v>
      </c>
      <c r="P329" s="18">
        <v>25.625</v>
      </c>
      <c r="Q329" s="17">
        <v>100</v>
      </c>
      <c r="R329" s="18"/>
      <c r="S329" s="17">
        <v>80</v>
      </c>
      <c r="T329" s="18">
        <v>65.451999999999998</v>
      </c>
      <c r="U329" s="17" t="s">
        <v>463</v>
      </c>
      <c r="V329" s="17" t="s">
        <v>464</v>
      </c>
      <c r="W329" s="17">
        <v>30102208</v>
      </c>
      <c r="X329" s="21" t="s">
        <v>1106</v>
      </c>
      <c r="Y329" s="21" t="s">
        <v>40</v>
      </c>
      <c r="Z329" s="19" t="s">
        <v>1107</v>
      </c>
      <c r="AA329" s="3"/>
      <c r="AC329" s="3"/>
      <c r="AD329" s="3"/>
      <c r="AE329" s="3"/>
    </row>
    <row r="330" spans="1:31" ht="30" customHeight="1" x14ac:dyDescent="0.25">
      <c r="A330" s="12">
        <v>328</v>
      </c>
      <c r="B330" s="13">
        <v>9241</v>
      </c>
      <c r="C330" s="14">
        <v>2130102110009640</v>
      </c>
      <c r="D330" s="15" t="s">
        <v>1108</v>
      </c>
      <c r="E330" s="16" t="s">
        <v>1109</v>
      </c>
      <c r="F330" s="17">
        <v>3.99</v>
      </c>
      <c r="G330" s="17" t="s">
        <v>32</v>
      </c>
      <c r="H330" s="17">
        <v>100</v>
      </c>
      <c r="I330" s="17">
        <v>115</v>
      </c>
      <c r="J330" s="17">
        <v>172</v>
      </c>
      <c r="K330" s="17">
        <f>SUM(Table1[[#This Row],[TWK]:[TKP]])</f>
        <v>387</v>
      </c>
      <c r="L330" s="17">
        <v>45</v>
      </c>
      <c r="M330" s="17"/>
      <c r="N330" s="17">
        <v>15</v>
      </c>
      <c r="O330" s="17">
        <v>80</v>
      </c>
      <c r="P330" s="18">
        <v>85.625</v>
      </c>
      <c r="Q330" s="17">
        <v>56</v>
      </c>
      <c r="R330" s="18"/>
      <c r="S330" s="17">
        <v>58</v>
      </c>
      <c r="T330" s="18">
        <v>63.182000000000002</v>
      </c>
      <c r="U330" s="17" t="s">
        <v>463</v>
      </c>
      <c r="V330" s="17" t="s">
        <v>464</v>
      </c>
      <c r="W330" s="17">
        <v>30104423</v>
      </c>
      <c r="X330" s="21" t="s">
        <v>1110</v>
      </c>
      <c r="Y330" s="21" t="s">
        <v>40</v>
      </c>
      <c r="Z330" s="19" t="s">
        <v>1111</v>
      </c>
      <c r="AA330" s="3"/>
      <c r="AC330" s="3"/>
      <c r="AD330" s="3"/>
      <c r="AE330" s="3"/>
    </row>
    <row r="331" spans="1:31" ht="30" customHeight="1" x14ac:dyDescent="0.25">
      <c r="A331" s="12">
        <v>329</v>
      </c>
      <c r="B331" s="13">
        <v>9293</v>
      </c>
      <c r="C331" s="14">
        <v>2130102120007000</v>
      </c>
      <c r="D331" s="15" t="s">
        <v>1112</v>
      </c>
      <c r="E331" s="20">
        <v>33977</v>
      </c>
      <c r="F331" s="17">
        <v>3.77</v>
      </c>
      <c r="G331" s="17" t="s">
        <v>32</v>
      </c>
      <c r="H331" s="17">
        <v>95</v>
      </c>
      <c r="I331" s="17">
        <v>135</v>
      </c>
      <c r="J331" s="17">
        <v>173</v>
      </c>
      <c r="K331" s="17">
        <f>SUM(Table1[[#This Row],[TWK]:[TKP]])</f>
        <v>403</v>
      </c>
      <c r="L331" s="17">
        <v>25</v>
      </c>
      <c r="M331" s="17"/>
      <c r="N331" s="17">
        <v>20</v>
      </c>
      <c r="O331" s="17">
        <v>90</v>
      </c>
      <c r="P331" s="18">
        <v>58.75</v>
      </c>
      <c r="Q331" s="17">
        <v>100</v>
      </c>
      <c r="R331" s="18"/>
      <c r="S331" s="17">
        <v>94</v>
      </c>
      <c r="T331" s="18">
        <v>71.977000000000004</v>
      </c>
      <c r="U331" s="17" t="s">
        <v>463</v>
      </c>
      <c r="V331" s="17" t="s">
        <v>464</v>
      </c>
      <c r="W331" s="17">
        <v>30104679</v>
      </c>
      <c r="X331" s="17" t="s">
        <v>1113</v>
      </c>
      <c r="Y331" s="21" t="s">
        <v>35</v>
      </c>
      <c r="Z331" s="19" t="s">
        <v>1114</v>
      </c>
      <c r="AA331" s="3"/>
      <c r="AC331" s="3"/>
      <c r="AD331" s="3"/>
      <c r="AE331" s="3"/>
    </row>
    <row r="332" spans="1:31" ht="30" customHeight="1" x14ac:dyDescent="0.25">
      <c r="A332" s="12">
        <v>330</v>
      </c>
      <c r="B332" s="13">
        <v>9416</v>
      </c>
      <c r="C332" s="14">
        <v>2130102110032970</v>
      </c>
      <c r="D332" s="15" t="s">
        <v>1115</v>
      </c>
      <c r="E332" s="16" t="s">
        <v>1116</v>
      </c>
      <c r="F332" s="17">
        <v>3.76</v>
      </c>
      <c r="G332" s="17" t="s">
        <v>32</v>
      </c>
      <c r="H332" s="17">
        <v>75</v>
      </c>
      <c r="I332" s="17">
        <v>110</v>
      </c>
      <c r="J332" s="17">
        <v>188</v>
      </c>
      <c r="K332" s="17">
        <f>SUM(Table1[[#This Row],[TWK]:[TKP]])</f>
        <v>373</v>
      </c>
      <c r="L332" s="17">
        <v>40</v>
      </c>
      <c r="M332" s="17"/>
      <c r="N332" s="17">
        <v>15</v>
      </c>
      <c r="O332" s="17">
        <v>70</v>
      </c>
      <c r="P332" s="18">
        <v>76.25</v>
      </c>
      <c r="Q332" s="17">
        <v>66</v>
      </c>
      <c r="R332" s="18"/>
      <c r="S332" s="17">
        <v>72</v>
      </c>
      <c r="T332" s="18">
        <v>62.7</v>
      </c>
      <c r="U332" s="17" t="s">
        <v>463</v>
      </c>
      <c r="V332" s="17" t="s">
        <v>464</v>
      </c>
      <c r="W332" s="17">
        <v>30101608</v>
      </c>
      <c r="X332" s="17" t="s">
        <v>1117</v>
      </c>
      <c r="Y332" s="21" t="s">
        <v>394</v>
      </c>
      <c r="Z332" s="19" t="s">
        <v>1118</v>
      </c>
      <c r="AA332" s="3"/>
      <c r="AC332" s="3"/>
      <c r="AD332" s="3"/>
      <c r="AE332" s="3"/>
    </row>
    <row r="333" spans="1:31" ht="30" customHeight="1" x14ac:dyDescent="0.25">
      <c r="A333" s="12">
        <v>331</v>
      </c>
      <c r="B333" s="13">
        <v>9440</v>
      </c>
      <c r="C333" s="14">
        <v>2130102120019920</v>
      </c>
      <c r="D333" s="15" t="s">
        <v>1119</v>
      </c>
      <c r="E333" s="16" t="s">
        <v>1120</v>
      </c>
      <c r="F333" s="17">
        <v>3.9</v>
      </c>
      <c r="G333" s="17" t="s">
        <v>32</v>
      </c>
      <c r="H333" s="17">
        <v>75</v>
      </c>
      <c r="I333" s="17">
        <v>120</v>
      </c>
      <c r="J333" s="17">
        <v>180</v>
      </c>
      <c r="K333" s="17">
        <f>SUM(Table1[[#This Row],[TWK]:[TKP]])</f>
        <v>375</v>
      </c>
      <c r="L333" s="17">
        <v>35</v>
      </c>
      <c r="M333" s="17"/>
      <c r="N333" s="17">
        <v>5</v>
      </c>
      <c r="O333" s="17">
        <v>70</v>
      </c>
      <c r="P333" s="18">
        <v>76.25</v>
      </c>
      <c r="Q333" s="17">
        <v>86</v>
      </c>
      <c r="R333" s="18"/>
      <c r="S333" s="17">
        <v>88</v>
      </c>
      <c r="T333" s="18">
        <v>65.965999999999994</v>
      </c>
      <c r="U333" s="17" t="s">
        <v>463</v>
      </c>
      <c r="V333" s="17" t="s">
        <v>464</v>
      </c>
      <c r="W333" s="17">
        <v>30101656</v>
      </c>
      <c r="X333" s="17" t="s">
        <v>1121</v>
      </c>
      <c r="Y333" s="21" t="s">
        <v>64</v>
      </c>
      <c r="Z333" s="19" t="s">
        <v>1122</v>
      </c>
      <c r="AA333" s="3"/>
      <c r="AC333" s="3"/>
      <c r="AD333" s="3"/>
      <c r="AE333" s="3"/>
    </row>
    <row r="334" spans="1:31" ht="30" customHeight="1" x14ac:dyDescent="0.25">
      <c r="A334" s="12">
        <v>332</v>
      </c>
      <c r="B334" s="13">
        <v>9441</v>
      </c>
      <c r="C334" s="14">
        <v>2130102110026470</v>
      </c>
      <c r="D334" s="15" t="s">
        <v>1123</v>
      </c>
      <c r="E334" s="16" t="s">
        <v>344</v>
      </c>
      <c r="F334" s="17">
        <v>3.55</v>
      </c>
      <c r="G334" s="17" t="s">
        <v>32</v>
      </c>
      <c r="H334" s="17">
        <v>75</v>
      </c>
      <c r="I334" s="17">
        <v>120</v>
      </c>
      <c r="J334" s="17">
        <v>206</v>
      </c>
      <c r="K334" s="17">
        <f>SUM(Table1[[#This Row],[TWK]:[TKP]])</f>
        <v>401</v>
      </c>
      <c r="L334" s="17">
        <v>40</v>
      </c>
      <c r="M334" s="17"/>
      <c r="N334" s="17">
        <v>30</v>
      </c>
      <c r="O334" s="17">
        <v>90</v>
      </c>
      <c r="P334" s="18">
        <v>82.5</v>
      </c>
      <c r="Q334" s="17">
        <v>70</v>
      </c>
      <c r="R334" s="18"/>
      <c r="S334" s="17">
        <v>42</v>
      </c>
      <c r="T334" s="18">
        <v>65.929000000000002</v>
      </c>
      <c r="U334" s="17" t="s">
        <v>463</v>
      </c>
      <c r="V334" s="17" t="s">
        <v>464</v>
      </c>
      <c r="W334" s="17">
        <v>30101656</v>
      </c>
      <c r="X334" s="17" t="s">
        <v>1121</v>
      </c>
      <c r="Y334" s="21" t="s">
        <v>64</v>
      </c>
      <c r="Z334" s="19" t="s">
        <v>1122</v>
      </c>
      <c r="AA334" s="3"/>
      <c r="AC334" s="3"/>
      <c r="AD334" s="3"/>
      <c r="AE334" s="3"/>
    </row>
    <row r="335" spans="1:31" ht="30" customHeight="1" x14ac:dyDescent="0.25">
      <c r="A335" s="12">
        <v>333</v>
      </c>
      <c r="B335" s="13">
        <v>9441</v>
      </c>
      <c r="C335" s="14">
        <v>2130102120043290</v>
      </c>
      <c r="D335" s="15" t="s">
        <v>1124</v>
      </c>
      <c r="E335" s="16" t="s">
        <v>1125</v>
      </c>
      <c r="F335" s="17">
        <v>3.62</v>
      </c>
      <c r="G335" s="17" t="s">
        <v>32</v>
      </c>
      <c r="H335" s="17">
        <v>115</v>
      </c>
      <c r="I335" s="17">
        <v>95</v>
      </c>
      <c r="J335" s="17">
        <v>177</v>
      </c>
      <c r="K335" s="17">
        <f>SUM(Table1[[#This Row],[TWK]:[TKP]])</f>
        <v>387</v>
      </c>
      <c r="L335" s="17">
        <v>10</v>
      </c>
      <c r="M335" s="17"/>
      <c r="N335" s="17">
        <v>15</v>
      </c>
      <c r="O335" s="17">
        <v>75</v>
      </c>
      <c r="P335" s="18">
        <v>62.5</v>
      </c>
      <c r="Q335" s="17">
        <v>70</v>
      </c>
      <c r="R335" s="18"/>
      <c r="S335" s="17">
        <v>76</v>
      </c>
      <c r="T335" s="18">
        <v>62.241</v>
      </c>
      <c r="U335" s="17" t="s">
        <v>463</v>
      </c>
      <c r="V335" s="17" t="s">
        <v>464</v>
      </c>
      <c r="W335" s="17">
        <v>30101656</v>
      </c>
      <c r="X335" s="17" t="s">
        <v>1121</v>
      </c>
      <c r="Y335" s="21" t="s">
        <v>64</v>
      </c>
      <c r="Z335" s="19" t="s">
        <v>1122</v>
      </c>
      <c r="AA335" s="3"/>
      <c r="AC335" s="3"/>
      <c r="AD335" s="3"/>
      <c r="AE335" s="3"/>
    </row>
    <row r="336" spans="1:31" ht="30" customHeight="1" x14ac:dyDescent="0.25">
      <c r="A336" s="12">
        <v>334</v>
      </c>
      <c r="B336" s="13">
        <v>9461</v>
      </c>
      <c r="C336" s="14">
        <v>2130102110002840</v>
      </c>
      <c r="D336" s="15" t="s">
        <v>1126</v>
      </c>
      <c r="E336" s="16" t="s">
        <v>1127</v>
      </c>
      <c r="F336" s="17">
        <v>3.28</v>
      </c>
      <c r="G336" s="17" t="s">
        <v>32</v>
      </c>
      <c r="H336" s="17">
        <v>95</v>
      </c>
      <c r="I336" s="17">
        <v>135</v>
      </c>
      <c r="J336" s="17">
        <v>194</v>
      </c>
      <c r="K336" s="17">
        <f>SUM(Table1[[#This Row],[TWK]:[TKP]])</f>
        <v>424</v>
      </c>
      <c r="L336" s="17">
        <v>35</v>
      </c>
      <c r="M336" s="17"/>
      <c r="N336" s="17">
        <v>25</v>
      </c>
      <c r="O336" s="17">
        <v>80</v>
      </c>
      <c r="P336" s="18">
        <v>38.75</v>
      </c>
      <c r="Q336" s="17">
        <v>100</v>
      </c>
      <c r="R336" s="18"/>
      <c r="S336" s="17">
        <v>64</v>
      </c>
      <c r="T336" s="18">
        <v>67.953999999999994</v>
      </c>
      <c r="U336" s="17" t="s">
        <v>463</v>
      </c>
      <c r="V336" s="17" t="s">
        <v>464</v>
      </c>
      <c r="W336" s="17">
        <v>30101686</v>
      </c>
      <c r="X336" s="17" t="s">
        <v>1128</v>
      </c>
      <c r="Y336" s="21" t="s">
        <v>35</v>
      </c>
      <c r="Z336" s="19" t="s">
        <v>1129</v>
      </c>
      <c r="AA336" s="3"/>
      <c r="AC336" s="3"/>
      <c r="AD336" s="3"/>
      <c r="AE336" s="3"/>
    </row>
    <row r="337" spans="1:31" ht="30" customHeight="1" x14ac:dyDescent="0.25">
      <c r="A337" s="12">
        <v>335</v>
      </c>
      <c r="B337" s="13">
        <v>9511</v>
      </c>
      <c r="C337" s="14">
        <v>2130102120004640</v>
      </c>
      <c r="D337" s="15" t="s">
        <v>1130</v>
      </c>
      <c r="E337" s="16" t="s">
        <v>1131</v>
      </c>
      <c r="F337" s="17">
        <v>3.85</v>
      </c>
      <c r="G337" s="17" t="s">
        <v>32</v>
      </c>
      <c r="H337" s="17">
        <v>80</v>
      </c>
      <c r="I337" s="17">
        <v>100</v>
      </c>
      <c r="J337" s="17">
        <v>184</v>
      </c>
      <c r="K337" s="17">
        <f>SUM(Table1[[#This Row],[TWK]:[TKP]])</f>
        <v>364</v>
      </c>
      <c r="L337" s="17">
        <v>55</v>
      </c>
      <c r="M337" s="17"/>
      <c r="N337" s="17">
        <v>20</v>
      </c>
      <c r="O337" s="17">
        <v>70</v>
      </c>
      <c r="P337" s="18">
        <v>58.75</v>
      </c>
      <c r="Q337" s="17">
        <v>90</v>
      </c>
      <c r="R337" s="18"/>
      <c r="S337" s="17">
        <v>42</v>
      </c>
      <c r="T337" s="18">
        <v>61.100999999999999</v>
      </c>
      <c r="U337" s="17" t="s">
        <v>463</v>
      </c>
      <c r="V337" s="17" t="s">
        <v>464</v>
      </c>
      <c r="W337" s="17">
        <v>30104104</v>
      </c>
      <c r="X337" s="17" t="s">
        <v>1132</v>
      </c>
      <c r="Y337" s="21" t="s">
        <v>35</v>
      </c>
      <c r="Z337" s="19" t="s">
        <v>1133</v>
      </c>
      <c r="AA337" s="3"/>
      <c r="AC337" s="3"/>
      <c r="AD337" s="3"/>
      <c r="AE337" s="3"/>
    </row>
    <row r="338" spans="1:31" ht="30" customHeight="1" x14ac:dyDescent="0.25">
      <c r="A338" s="12">
        <v>336</v>
      </c>
      <c r="B338" s="13">
        <v>9513</v>
      </c>
      <c r="C338" s="14">
        <v>2130102120050460</v>
      </c>
      <c r="D338" s="15" t="s">
        <v>1134</v>
      </c>
      <c r="E338" s="16" t="s">
        <v>1135</v>
      </c>
      <c r="F338" s="17">
        <v>3.53</v>
      </c>
      <c r="G338" s="17" t="s">
        <v>32</v>
      </c>
      <c r="H338" s="17">
        <v>80</v>
      </c>
      <c r="I338" s="17">
        <v>130</v>
      </c>
      <c r="J338" s="17">
        <v>176</v>
      </c>
      <c r="K338" s="17">
        <f>SUM(Table1[[#This Row],[TWK]:[TKP]])</f>
        <v>386</v>
      </c>
      <c r="L338" s="17">
        <v>55</v>
      </c>
      <c r="M338" s="17"/>
      <c r="N338" s="17">
        <v>15</v>
      </c>
      <c r="O338" s="17">
        <v>90</v>
      </c>
      <c r="P338" s="18">
        <v>69.375</v>
      </c>
      <c r="Q338" s="17">
        <v>74</v>
      </c>
      <c r="R338" s="18"/>
      <c r="S338" s="17">
        <v>68</v>
      </c>
      <c r="T338" s="18">
        <v>66.807000000000002</v>
      </c>
      <c r="U338" s="17" t="s">
        <v>463</v>
      </c>
      <c r="V338" s="17" t="s">
        <v>464</v>
      </c>
      <c r="W338" s="17">
        <v>30105397</v>
      </c>
      <c r="X338" s="17" t="s">
        <v>1136</v>
      </c>
      <c r="Y338" s="21" t="s">
        <v>40</v>
      </c>
      <c r="Z338" s="19" t="s">
        <v>1137</v>
      </c>
      <c r="AA338" s="3"/>
      <c r="AC338" s="3"/>
      <c r="AD338" s="3"/>
      <c r="AE338" s="3"/>
    </row>
    <row r="339" spans="1:31" ht="30" customHeight="1" x14ac:dyDescent="0.25">
      <c r="A339" s="12">
        <v>337</v>
      </c>
      <c r="B339" s="13">
        <v>9514</v>
      </c>
      <c r="C339" s="14">
        <v>2130102120066380</v>
      </c>
      <c r="D339" s="15" t="s">
        <v>1138</v>
      </c>
      <c r="E339" s="16" t="s">
        <v>1139</v>
      </c>
      <c r="F339" s="17">
        <v>3.35</v>
      </c>
      <c r="G339" s="17" t="s">
        <v>32</v>
      </c>
      <c r="H339" s="17">
        <v>75</v>
      </c>
      <c r="I339" s="17">
        <v>100</v>
      </c>
      <c r="J339" s="17">
        <v>190</v>
      </c>
      <c r="K339" s="17">
        <f>SUM(Table1[[#This Row],[TWK]:[TKP]])</f>
        <v>365</v>
      </c>
      <c r="L339" s="17">
        <v>20</v>
      </c>
      <c r="M339" s="17"/>
      <c r="N339" s="17">
        <v>20</v>
      </c>
      <c r="O339" s="17">
        <v>70</v>
      </c>
      <c r="P339" s="18">
        <v>51.875</v>
      </c>
      <c r="Q339" s="17">
        <v>82</v>
      </c>
      <c r="R339" s="18"/>
      <c r="S339" s="17">
        <v>70</v>
      </c>
      <c r="T339" s="18">
        <v>60.854999999999997</v>
      </c>
      <c r="U339" s="17" t="s">
        <v>463</v>
      </c>
      <c r="V339" s="17" t="s">
        <v>464</v>
      </c>
      <c r="W339" s="17">
        <v>30105397</v>
      </c>
      <c r="X339" s="17" t="s">
        <v>1136</v>
      </c>
      <c r="Y339" s="21" t="s">
        <v>40</v>
      </c>
      <c r="Z339" s="19" t="s">
        <v>1137</v>
      </c>
      <c r="AA339" s="3"/>
      <c r="AC339" s="3"/>
      <c r="AD339" s="3"/>
      <c r="AE339" s="3"/>
    </row>
    <row r="340" spans="1:31" ht="30" customHeight="1" x14ac:dyDescent="0.25">
      <c r="A340" s="12">
        <v>338</v>
      </c>
      <c r="B340" s="13">
        <v>9516</v>
      </c>
      <c r="C340" s="14">
        <v>2130102420000340</v>
      </c>
      <c r="D340" s="15" t="s">
        <v>1140</v>
      </c>
      <c r="E340" s="16" t="s">
        <v>1141</v>
      </c>
      <c r="F340" s="17">
        <v>3.92</v>
      </c>
      <c r="G340" s="17" t="s">
        <v>32</v>
      </c>
      <c r="H340" s="17">
        <v>100</v>
      </c>
      <c r="I340" s="17">
        <v>145</v>
      </c>
      <c r="J340" s="17">
        <v>195</v>
      </c>
      <c r="K340" s="17">
        <f>SUM(Table1[[#This Row],[TWK]:[TKP]])</f>
        <v>440</v>
      </c>
      <c r="L340" s="17">
        <v>65</v>
      </c>
      <c r="M340" s="17"/>
      <c r="N340" s="17">
        <v>20</v>
      </c>
      <c r="O340" s="17">
        <v>85</v>
      </c>
      <c r="P340" s="18">
        <v>73.125</v>
      </c>
      <c r="Q340" s="17">
        <v>98</v>
      </c>
      <c r="R340" s="18"/>
      <c r="S340" s="17">
        <v>38</v>
      </c>
      <c r="T340" s="18">
        <v>70.801000000000002</v>
      </c>
      <c r="U340" s="17" t="s">
        <v>463</v>
      </c>
      <c r="V340" s="17" t="s">
        <v>464</v>
      </c>
      <c r="W340" s="17">
        <v>30105397</v>
      </c>
      <c r="X340" s="17" t="s">
        <v>1136</v>
      </c>
      <c r="Y340" s="21" t="s">
        <v>475</v>
      </c>
      <c r="Z340" s="19" t="s">
        <v>1137</v>
      </c>
      <c r="AA340" s="3"/>
      <c r="AC340" s="3"/>
      <c r="AD340" s="3"/>
      <c r="AE340" s="3"/>
    </row>
    <row r="341" spans="1:31" ht="30" customHeight="1" x14ac:dyDescent="0.25">
      <c r="A341" s="12">
        <v>339</v>
      </c>
      <c r="B341" s="13">
        <v>9524</v>
      </c>
      <c r="C341" s="14">
        <v>2130102110000260</v>
      </c>
      <c r="D341" s="15" t="s">
        <v>1142</v>
      </c>
      <c r="E341" s="16" t="s">
        <v>1143</v>
      </c>
      <c r="F341" s="17">
        <v>3.39</v>
      </c>
      <c r="G341" s="17" t="s">
        <v>32</v>
      </c>
      <c r="H341" s="17">
        <v>75</v>
      </c>
      <c r="I341" s="17">
        <v>95</v>
      </c>
      <c r="J341" s="17">
        <v>175</v>
      </c>
      <c r="K341" s="17">
        <f>SUM(Table1[[#This Row],[TWK]:[TKP]])</f>
        <v>345</v>
      </c>
      <c r="L341" s="17">
        <v>20</v>
      </c>
      <c r="M341" s="17"/>
      <c r="N341" s="17">
        <v>10</v>
      </c>
      <c r="O341" s="17">
        <v>65</v>
      </c>
      <c r="P341" s="18">
        <v>73.75</v>
      </c>
      <c r="Q341" s="17">
        <v>84</v>
      </c>
      <c r="R341" s="18"/>
      <c r="S341" s="17">
        <v>94</v>
      </c>
      <c r="T341" s="18">
        <v>62.988999999999997</v>
      </c>
      <c r="U341" s="17" t="s">
        <v>463</v>
      </c>
      <c r="V341" s="17" t="s">
        <v>464</v>
      </c>
      <c r="W341" s="17">
        <v>30105021</v>
      </c>
      <c r="X341" s="21" t="s">
        <v>1144</v>
      </c>
      <c r="Y341" s="21" t="s">
        <v>35</v>
      </c>
      <c r="Z341" s="19" t="s">
        <v>1145</v>
      </c>
      <c r="AA341" s="3"/>
      <c r="AC341" s="3"/>
      <c r="AD341" s="3"/>
      <c r="AE341" s="3"/>
    </row>
    <row r="342" spans="1:31" ht="30" customHeight="1" x14ac:dyDescent="0.25">
      <c r="A342" s="12">
        <v>340</v>
      </c>
      <c r="B342" s="13">
        <v>9548</v>
      </c>
      <c r="C342" s="14">
        <v>2130102120042770</v>
      </c>
      <c r="D342" s="15" t="s">
        <v>1146</v>
      </c>
      <c r="E342" s="20">
        <v>32820</v>
      </c>
      <c r="F342" s="17">
        <v>3.93</v>
      </c>
      <c r="G342" s="17" t="s">
        <v>32</v>
      </c>
      <c r="H342" s="17">
        <v>90</v>
      </c>
      <c r="I342" s="17">
        <v>105</v>
      </c>
      <c r="J342" s="17">
        <v>180</v>
      </c>
      <c r="K342" s="17">
        <f>SUM(Table1[[#This Row],[TWK]:[TKP]])</f>
        <v>375</v>
      </c>
      <c r="L342" s="17">
        <v>45</v>
      </c>
      <c r="M342" s="17"/>
      <c r="N342" s="17">
        <v>35</v>
      </c>
      <c r="O342" s="17">
        <v>85</v>
      </c>
      <c r="P342" s="18">
        <v>58.75</v>
      </c>
      <c r="Q342" s="17">
        <v>76</v>
      </c>
      <c r="R342" s="18"/>
      <c r="S342" s="17">
        <v>96</v>
      </c>
      <c r="T342" s="18">
        <v>69.251000000000005</v>
      </c>
      <c r="U342" s="17" t="s">
        <v>463</v>
      </c>
      <c r="V342" s="17" t="s">
        <v>464</v>
      </c>
      <c r="W342" s="17">
        <v>30103503</v>
      </c>
      <c r="X342" s="17" t="s">
        <v>1147</v>
      </c>
      <c r="Y342" s="21" t="s">
        <v>40</v>
      </c>
      <c r="Z342" s="19" t="s">
        <v>1148</v>
      </c>
      <c r="AA342" s="3"/>
      <c r="AC342" s="3"/>
      <c r="AD342" s="3"/>
      <c r="AE342" s="3"/>
    </row>
    <row r="343" spans="1:31" ht="30" customHeight="1" x14ac:dyDescent="0.25">
      <c r="A343" s="12">
        <v>341</v>
      </c>
      <c r="B343" s="13">
        <v>9549</v>
      </c>
      <c r="C343" s="14">
        <v>2130102120015680</v>
      </c>
      <c r="D343" s="15" t="s">
        <v>1149</v>
      </c>
      <c r="E343" s="16" t="s">
        <v>1150</v>
      </c>
      <c r="F343" s="17">
        <v>3.73</v>
      </c>
      <c r="G343" s="17" t="s">
        <v>32</v>
      </c>
      <c r="H343" s="17">
        <v>75</v>
      </c>
      <c r="I343" s="17">
        <v>100</v>
      </c>
      <c r="J343" s="17">
        <v>182</v>
      </c>
      <c r="K343" s="17">
        <f>SUM(Table1[[#This Row],[TWK]:[TKP]])</f>
        <v>357</v>
      </c>
      <c r="L343" s="17">
        <v>50</v>
      </c>
      <c r="M343" s="17"/>
      <c r="N343" s="17">
        <v>15</v>
      </c>
      <c r="O343" s="17">
        <v>75</v>
      </c>
      <c r="P343" s="18">
        <v>76.875</v>
      </c>
      <c r="Q343" s="17">
        <v>90</v>
      </c>
      <c r="R343" s="18"/>
      <c r="S343" s="17">
        <v>96</v>
      </c>
      <c r="T343" s="18">
        <v>68.552999999999997</v>
      </c>
      <c r="U343" s="17" t="s">
        <v>463</v>
      </c>
      <c r="V343" s="17" t="s">
        <v>464</v>
      </c>
      <c r="W343" s="17">
        <v>30103503</v>
      </c>
      <c r="X343" s="17" t="s">
        <v>1147</v>
      </c>
      <c r="Y343" s="21" t="s">
        <v>40</v>
      </c>
      <c r="Z343" s="19" t="s">
        <v>1148</v>
      </c>
      <c r="AA343" s="3"/>
      <c r="AC343" s="3"/>
      <c r="AD343" s="3"/>
      <c r="AE343" s="3"/>
    </row>
    <row r="344" spans="1:31" ht="30" customHeight="1" x14ac:dyDescent="0.25">
      <c r="A344" s="12">
        <v>342</v>
      </c>
      <c r="B344" s="13">
        <v>9572</v>
      </c>
      <c r="C344" s="14">
        <v>2130102120017520</v>
      </c>
      <c r="D344" s="15" t="s">
        <v>1151</v>
      </c>
      <c r="E344" s="16" t="s">
        <v>1152</v>
      </c>
      <c r="F344" s="17">
        <v>3</v>
      </c>
      <c r="G344" s="17" t="s">
        <v>32</v>
      </c>
      <c r="H344" s="17">
        <v>85</v>
      </c>
      <c r="I344" s="17">
        <v>100</v>
      </c>
      <c r="J344" s="17">
        <v>173</v>
      </c>
      <c r="K344" s="17">
        <f>SUM(Table1[[#This Row],[TWK]:[TKP]])</f>
        <v>358</v>
      </c>
      <c r="L344" s="17">
        <v>55</v>
      </c>
      <c r="M344" s="17"/>
      <c r="N344" s="17">
        <v>15</v>
      </c>
      <c r="O344" s="17">
        <v>75</v>
      </c>
      <c r="P344" s="18">
        <v>41.25</v>
      </c>
      <c r="Q344" s="17">
        <v>88</v>
      </c>
      <c r="R344" s="18"/>
      <c r="S344" s="17">
        <v>80</v>
      </c>
      <c r="T344" s="18">
        <v>63.558999999999997</v>
      </c>
      <c r="U344" s="17" t="s">
        <v>463</v>
      </c>
      <c r="V344" s="17" t="s">
        <v>464</v>
      </c>
      <c r="W344" s="17">
        <v>30103150</v>
      </c>
      <c r="X344" s="17" t="s">
        <v>1153</v>
      </c>
      <c r="Y344" s="21" t="s">
        <v>394</v>
      </c>
      <c r="Z344" s="19" t="s">
        <v>1154</v>
      </c>
      <c r="AA344" s="3"/>
      <c r="AC344" s="3"/>
      <c r="AD344" s="3"/>
      <c r="AE344" s="3"/>
    </row>
    <row r="345" spans="1:31" ht="30" customHeight="1" x14ac:dyDescent="0.25">
      <c r="A345" s="12">
        <v>343</v>
      </c>
      <c r="B345" s="13">
        <v>9572</v>
      </c>
      <c r="C345" s="14">
        <v>2130102120004300</v>
      </c>
      <c r="D345" s="15" t="s">
        <v>1155</v>
      </c>
      <c r="E345" s="20">
        <v>32820</v>
      </c>
      <c r="F345" s="17">
        <v>3.65</v>
      </c>
      <c r="G345" s="17" t="s">
        <v>32</v>
      </c>
      <c r="H345" s="17">
        <v>85</v>
      </c>
      <c r="I345" s="17">
        <v>120</v>
      </c>
      <c r="J345" s="17">
        <v>171</v>
      </c>
      <c r="K345" s="17">
        <f>SUM(Table1[[#This Row],[TWK]:[TKP]])</f>
        <v>376</v>
      </c>
      <c r="L345" s="17">
        <v>5</v>
      </c>
      <c r="M345" s="17"/>
      <c r="N345" s="17">
        <v>5</v>
      </c>
      <c r="O345" s="17">
        <v>50</v>
      </c>
      <c r="P345" s="18">
        <v>66.25</v>
      </c>
      <c r="Q345" s="17">
        <v>98</v>
      </c>
      <c r="R345" s="18"/>
      <c r="S345" s="17">
        <v>94</v>
      </c>
      <c r="T345" s="18">
        <v>63.098999999999997</v>
      </c>
      <c r="U345" s="17" t="s">
        <v>463</v>
      </c>
      <c r="V345" s="17" t="s">
        <v>464</v>
      </c>
      <c r="W345" s="17">
        <v>30103150</v>
      </c>
      <c r="X345" s="17" t="s">
        <v>1153</v>
      </c>
      <c r="Y345" s="21" t="s">
        <v>394</v>
      </c>
      <c r="Z345" s="19" t="s">
        <v>1154</v>
      </c>
      <c r="AA345" s="3"/>
      <c r="AC345" s="3"/>
      <c r="AD345" s="3"/>
      <c r="AE345" s="3"/>
    </row>
    <row r="346" spans="1:31" ht="30" customHeight="1" x14ac:dyDescent="0.25">
      <c r="A346" s="12">
        <v>344</v>
      </c>
      <c r="B346" s="13">
        <v>9667</v>
      </c>
      <c r="C346" s="14">
        <v>2130102110007040</v>
      </c>
      <c r="D346" s="15" t="s">
        <v>1156</v>
      </c>
      <c r="E346" s="16" t="s">
        <v>1157</v>
      </c>
      <c r="F346" s="17">
        <v>3.59</v>
      </c>
      <c r="G346" s="17" t="s">
        <v>32</v>
      </c>
      <c r="H346" s="17">
        <v>120</v>
      </c>
      <c r="I346" s="17">
        <v>105</v>
      </c>
      <c r="J346" s="17">
        <v>172</v>
      </c>
      <c r="K346" s="17">
        <f>SUM(Table1[[#This Row],[TWK]:[TKP]])</f>
        <v>397</v>
      </c>
      <c r="L346" s="17">
        <v>30</v>
      </c>
      <c r="M346" s="17"/>
      <c r="N346" s="17">
        <v>10</v>
      </c>
      <c r="O346" s="17">
        <v>65</v>
      </c>
      <c r="P346" s="18">
        <v>56.25</v>
      </c>
      <c r="Q346" s="17">
        <v>92</v>
      </c>
      <c r="R346" s="18"/>
      <c r="S346" s="17">
        <v>100</v>
      </c>
      <c r="T346" s="18">
        <v>67.475999999999999</v>
      </c>
      <c r="U346" s="17" t="s">
        <v>463</v>
      </c>
      <c r="V346" s="17" t="s">
        <v>464</v>
      </c>
      <c r="W346" s="17">
        <v>30104425</v>
      </c>
      <c r="X346" s="21" t="s">
        <v>1158</v>
      </c>
      <c r="Y346" s="21" t="s">
        <v>40</v>
      </c>
      <c r="Z346" s="19" t="s">
        <v>644</v>
      </c>
      <c r="AA346" s="3"/>
      <c r="AC346" s="3"/>
      <c r="AD346" s="3"/>
      <c r="AE346" s="3"/>
    </row>
    <row r="347" spans="1:31" ht="30" customHeight="1" x14ac:dyDescent="0.25">
      <c r="A347" s="12">
        <v>345</v>
      </c>
      <c r="B347" s="13">
        <v>9671</v>
      </c>
      <c r="C347" s="14">
        <v>2130102410000450</v>
      </c>
      <c r="D347" s="15" t="s">
        <v>1159</v>
      </c>
      <c r="E347" s="20">
        <v>33705</v>
      </c>
      <c r="F347" s="17">
        <v>3.76</v>
      </c>
      <c r="G347" s="17" t="s">
        <v>32</v>
      </c>
      <c r="H347" s="17">
        <v>100</v>
      </c>
      <c r="I347" s="17">
        <v>120</v>
      </c>
      <c r="J347" s="17">
        <v>177</v>
      </c>
      <c r="K347" s="17">
        <f>SUM(Table1[[#This Row],[TWK]:[TKP]])</f>
        <v>397</v>
      </c>
      <c r="L347" s="17">
        <v>60</v>
      </c>
      <c r="M347" s="17"/>
      <c r="N347" s="17">
        <v>15</v>
      </c>
      <c r="O347" s="17">
        <v>90</v>
      </c>
      <c r="P347" s="18">
        <v>73.75</v>
      </c>
      <c r="Q347" s="17">
        <v>92</v>
      </c>
      <c r="R347" s="18"/>
      <c r="S347" s="17">
        <v>80</v>
      </c>
      <c r="T347" s="18">
        <v>71.900999999999996</v>
      </c>
      <c r="U347" s="17" t="s">
        <v>463</v>
      </c>
      <c r="V347" s="17" t="s">
        <v>464</v>
      </c>
      <c r="W347" s="17">
        <v>30104425</v>
      </c>
      <c r="X347" s="21" t="s">
        <v>1158</v>
      </c>
      <c r="Y347" s="21" t="s">
        <v>475</v>
      </c>
      <c r="Z347" s="19" t="s">
        <v>644</v>
      </c>
      <c r="AA347" s="3"/>
      <c r="AC347" s="3"/>
      <c r="AD347" s="3"/>
      <c r="AE347" s="3"/>
    </row>
    <row r="348" spans="1:31" ht="30" customHeight="1" x14ac:dyDescent="0.25">
      <c r="A348" s="12">
        <v>346</v>
      </c>
      <c r="B348" s="13">
        <v>9734</v>
      </c>
      <c r="C348" s="14">
        <v>2130102420001200</v>
      </c>
      <c r="D348" s="15" t="s">
        <v>1160</v>
      </c>
      <c r="E348" s="16" t="s">
        <v>1161</v>
      </c>
      <c r="F348" s="17">
        <v>3.95</v>
      </c>
      <c r="G348" s="17" t="s">
        <v>32</v>
      </c>
      <c r="H348" s="17">
        <v>110</v>
      </c>
      <c r="I348" s="17">
        <v>145</v>
      </c>
      <c r="J348" s="17">
        <v>178</v>
      </c>
      <c r="K348" s="17">
        <f>SUM(Table1[[#This Row],[TWK]:[TKP]])</f>
        <v>433</v>
      </c>
      <c r="L348" s="17">
        <v>60</v>
      </c>
      <c r="M348" s="17"/>
      <c r="N348" s="17">
        <v>40</v>
      </c>
      <c r="O348" s="17">
        <v>85</v>
      </c>
      <c r="P348" s="18">
        <v>55.625</v>
      </c>
      <c r="Q348" s="17">
        <v>90</v>
      </c>
      <c r="R348" s="18"/>
      <c r="S348" s="17">
        <v>78</v>
      </c>
      <c r="T348" s="18">
        <v>74.057000000000002</v>
      </c>
      <c r="U348" s="17" t="s">
        <v>463</v>
      </c>
      <c r="V348" s="17" t="s">
        <v>464</v>
      </c>
      <c r="W348" s="17">
        <v>30105863</v>
      </c>
      <c r="X348" s="21" t="s">
        <v>1162</v>
      </c>
      <c r="Y348" s="21" t="s">
        <v>475</v>
      </c>
      <c r="Z348" s="19" t="s">
        <v>1163</v>
      </c>
      <c r="AA348" s="3"/>
      <c r="AC348" s="3"/>
      <c r="AD348" s="3"/>
      <c r="AE348" s="3"/>
    </row>
    <row r="349" spans="1:31" ht="30" customHeight="1" x14ac:dyDescent="0.25">
      <c r="A349" s="12">
        <v>347</v>
      </c>
      <c r="B349" s="13">
        <v>9743</v>
      </c>
      <c r="C349" s="14">
        <v>2130102110025040</v>
      </c>
      <c r="D349" s="15" t="s">
        <v>1164</v>
      </c>
      <c r="E349" s="16" t="s">
        <v>1165</v>
      </c>
      <c r="F349" s="17">
        <v>3.45</v>
      </c>
      <c r="G349" s="17" t="s">
        <v>32</v>
      </c>
      <c r="H349" s="17">
        <v>80</v>
      </c>
      <c r="I349" s="17">
        <v>135</v>
      </c>
      <c r="J349" s="17">
        <v>187</v>
      </c>
      <c r="K349" s="17">
        <f>SUM(Table1[[#This Row],[TWK]:[TKP]])</f>
        <v>402</v>
      </c>
      <c r="L349" s="17">
        <v>45</v>
      </c>
      <c r="M349" s="17"/>
      <c r="N349" s="17">
        <v>10</v>
      </c>
      <c r="O349" s="17">
        <v>90</v>
      </c>
      <c r="P349" s="18">
        <v>80</v>
      </c>
      <c r="Q349" s="17">
        <v>100</v>
      </c>
      <c r="R349" s="18"/>
      <c r="S349" s="17">
        <v>78</v>
      </c>
      <c r="T349" s="18">
        <v>72.195999999999998</v>
      </c>
      <c r="U349" s="17" t="s">
        <v>463</v>
      </c>
      <c r="V349" s="17" t="s">
        <v>464</v>
      </c>
      <c r="W349" s="17">
        <v>30105672</v>
      </c>
      <c r="X349" s="17" t="s">
        <v>1166</v>
      </c>
      <c r="Y349" s="21" t="s">
        <v>35</v>
      </c>
      <c r="Z349" s="19" t="s">
        <v>907</v>
      </c>
      <c r="AA349" s="3"/>
      <c r="AC349" s="3"/>
      <c r="AD349" s="3"/>
      <c r="AE349" s="3"/>
    </row>
    <row r="350" spans="1:31" ht="30" customHeight="1" x14ac:dyDescent="0.25">
      <c r="A350" s="12">
        <v>348</v>
      </c>
      <c r="B350" s="13">
        <v>9779</v>
      </c>
      <c r="C350" s="14">
        <v>2130102110006490</v>
      </c>
      <c r="D350" s="15" t="s">
        <v>1167</v>
      </c>
      <c r="E350" s="20">
        <v>33852</v>
      </c>
      <c r="F350" s="17">
        <v>3.54</v>
      </c>
      <c r="G350" s="17" t="s">
        <v>32</v>
      </c>
      <c r="H350" s="17">
        <v>110</v>
      </c>
      <c r="I350" s="17">
        <v>150</v>
      </c>
      <c r="J350" s="17">
        <v>193</v>
      </c>
      <c r="K350" s="17">
        <f>SUM(Table1[[#This Row],[TWK]:[TKP]])</f>
        <v>453</v>
      </c>
      <c r="L350" s="17">
        <v>45</v>
      </c>
      <c r="M350" s="17"/>
      <c r="N350" s="17">
        <v>15</v>
      </c>
      <c r="O350" s="17">
        <v>90</v>
      </c>
      <c r="P350" s="18">
        <v>85.625</v>
      </c>
      <c r="Q350" s="17">
        <v>82</v>
      </c>
      <c r="R350" s="18"/>
      <c r="S350" s="17">
        <v>86</v>
      </c>
      <c r="T350" s="18">
        <v>75.662000000000006</v>
      </c>
      <c r="U350" s="17" t="s">
        <v>463</v>
      </c>
      <c r="V350" s="17" t="s">
        <v>464</v>
      </c>
      <c r="W350" s="17">
        <v>30105137</v>
      </c>
      <c r="X350" s="17" t="s">
        <v>1168</v>
      </c>
      <c r="Y350" s="21" t="s">
        <v>394</v>
      </c>
      <c r="Z350" s="19" t="s">
        <v>1169</v>
      </c>
      <c r="AA350" s="3"/>
      <c r="AC350" s="3"/>
      <c r="AD350" s="3"/>
      <c r="AE350" s="3"/>
    </row>
    <row r="351" spans="1:31" ht="30" customHeight="1" x14ac:dyDescent="0.25">
      <c r="A351" s="12">
        <v>349</v>
      </c>
      <c r="B351" s="13">
        <v>9850</v>
      </c>
      <c r="C351" s="14">
        <v>2130102120009810</v>
      </c>
      <c r="D351" s="15" t="s">
        <v>1170</v>
      </c>
      <c r="E351" s="16" t="s">
        <v>622</v>
      </c>
      <c r="F351" s="17">
        <v>3.96</v>
      </c>
      <c r="G351" s="17" t="s">
        <v>32</v>
      </c>
      <c r="H351" s="17">
        <v>80</v>
      </c>
      <c r="I351" s="17">
        <v>100</v>
      </c>
      <c r="J351" s="17">
        <v>181</v>
      </c>
      <c r="K351" s="17">
        <f>SUM(Table1[[#This Row],[TWK]:[TKP]])</f>
        <v>361</v>
      </c>
      <c r="L351" s="17">
        <v>30</v>
      </c>
      <c r="M351" s="17"/>
      <c r="N351" s="17">
        <v>15</v>
      </c>
      <c r="O351" s="17">
        <v>55</v>
      </c>
      <c r="P351" s="18">
        <v>82.5</v>
      </c>
      <c r="Q351" s="17">
        <v>70</v>
      </c>
      <c r="R351" s="18"/>
      <c r="S351" s="17">
        <v>86</v>
      </c>
      <c r="T351" s="18">
        <v>62.149000000000001</v>
      </c>
      <c r="U351" s="17" t="s">
        <v>463</v>
      </c>
      <c r="V351" s="17" t="s">
        <v>464</v>
      </c>
      <c r="W351" s="17">
        <v>30103470</v>
      </c>
      <c r="X351" s="21" t="s">
        <v>1171</v>
      </c>
      <c r="Y351" s="21" t="s">
        <v>300</v>
      </c>
      <c r="Z351" s="19" t="s">
        <v>1172</v>
      </c>
      <c r="AA351" s="3"/>
      <c r="AC351" s="3"/>
      <c r="AD351" s="3"/>
      <c r="AE351" s="3"/>
    </row>
    <row r="352" spans="1:31" ht="30" customHeight="1" x14ac:dyDescent="0.25">
      <c r="A352" s="12">
        <v>350</v>
      </c>
      <c r="B352" s="13">
        <v>9855</v>
      </c>
      <c r="C352" s="14">
        <v>2130102110015750</v>
      </c>
      <c r="D352" s="15" t="s">
        <v>1173</v>
      </c>
      <c r="E352" s="16" t="s">
        <v>1174</v>
      </c>
      <c r="F352" s="17">
        <v>3.69</v>
      </c>
      <c r="G352" s="17" t="s">
        <v>32</v>
      </c>
      <c r="H352" s="17">
        <v>80</v>
      </c>
      <c r="I352" s="17">
        <v>80</v>
      </c>
      <c r="J352" s="17">
        <v>200</v>
      </c>
      <c r="K352" s="17">
        <f>SUM(Table1[[#This Row],[TWK]:[TKP]])</f>
        <v>360</v>
      </c>
      <c r="L352" s="17">
        <v>35</v>
      </c>
      <c r="M352" s="17"/>
      <c r="N352" s="17">
        <v>15</v>
      </c>
      <c r="O352" s="17">
        <v>80</v>
      </c>
      <c r="P352" s="18">
        <v>69.375</v>
      </c>
      <c r="Q352" s="17">
        <v>100</v>
      </c>
      <c r="R352" s="18"/>
      <c r="S352" s="17">
        <v>92</v>
      </c>
      <c r="T352" s="18">
        <v>68.516000000000005</v>
      </c>
      <c r="U352" s="17" t="s">
        <v>463</v>
      </c>
      <c r="V352" s="17" t="s">
        <v>464</v>
      </c>
      <c r="W352" s="17">
        <v>30102921</v>
      </c>
      <c r="X352" s="17" t="s">
        <v>1175</v>
      </c>
      <c r="Y352" s="21" t="s">
        <v>35</v>
      </c>
      <c r="Z352" s="19" t="s">
        <v>1176</v>
      </c>
      <c r="AA352" s="3"/>
      <c r="AC352" s="3"/>
      <c r="AD352" s="3"/>
      <c r="AE352" s="3"/>
    </row>
    <row r="353" spans="1:31" ht="30" customHeight="1" x14ac:dyDescent="0.25">
      <c r="A353" s="12">
        <v>351</v>
      </c>
      <c r="B353" s="13">
        <v>9868</v>
      </c>
      <c r="C353" s="14">
        <v>2130102120001830</v>
      </c>
      <c r="D353" s="15" t="s">
        <v>1177</v>
      </c>
      <c r="E353" s="20">
        <v>32608</v>
      </c>
      <c r="F353" s="17">
        <v>3.67</v>
      </c>
      <c r="G353" s="17" t="s">
        <v>32</v>
      </c>
      <c r="H353" s="17">
        <v>95</v>
      </c>
      <c r="I353" s="17">
        <v>115</v>
      </c>
      <c r="J353" s="17">
        <v>174</v>
      </c>
      <c r="K353" s="17">
        <f>SUM(Table1[[#This Row],[TWK]:[TKP]])</f>
        <v>384</v>
      </c>
      <c r="L353" s="17">
        <v>60</v>
      </c>
      <c r="M353" s="17"/>
      <c r="N353" s="17">
        <v>15</v>
      </c>
      <c r="O353" s="17">
        <v>70</v>
      </c>
      <c r="P353" s="18">
        <v>45.625</v>
      </c>
      <c r="Q353" s="17">
        <v>86</v>
      </c>
      <c r="R353" s="18"/>
      <c r="S353" s="17">
        <v>82</v>
      </c>
      <c r="T353" s="18">
        <v>65.543000000000006</v>
      </c>
      <c r="U353" s="17" t="s">
        <v>463</v>
      </c>
      <c r="V353" s="17" t="s">
        <v>464</v>
      </c>
      <c r="W353" s="17">
        <v>30101684</v>
      </c>
      <c r="X353" s="17" t="s">
        <v>1178</v>
      </c>
      <c r="Y353" s="21" t="s">
        <v>35</v>
      </c>
      <c r="Z353" s="19" t="s">
        <v>1179</v>
      </c>
      <c r="AA353" s="3"/>
      <c r="AC353" s="3"/>
      <c r="AD353" s="3"/>
      <c r="AE353" s="3"/>
    </row>
    <row r="354" spans="1:31" ht="30" customHeight="1" x14ac:dyDescent="0.25">
      <c r="A354" s="12">
        <v>352</v>
      </c>
      <c r="B354" s="13">
        <v>9886</v>
      </c>
      <c r="C354" s="14">
        <v>2130102120037620</v>
      </c>
      <c r="D354" s="15" t="s">
        <v>1180</v>
      </c>
      <c r="E354" s="20">
        <v>33026</v>
      </c>
      <c r="F354" s="17">
        <v>3.76</v>
      </c>
      <c r="G354" s="17" t="s">
        <v>32</v>
      </c>
      <c r="H354" s="17">
        <v>90</v>
      </c>
      <c r="I354" s="17">
        <v>110</v>
      </c>
      <c r="J354" s="17">
        <v>188</v>
      </c>
      <c r="K354" s="17">
        <f>SUM(Table1[[#This Row],[TWK]:[TKP]])</f>
        <v>388</v>
      </c>
      <c r="L354" s="17">
        <v>55</v>
      </c>
      <c r="M354" s="17"/>
      <c r="N354" s="17">
        <v>25</v>
      </c>
      <c r="O354" s="17">
        <v>85</v>
      </c>
      <c r="P354" s="18">
        <v>53.75</v>
      </c>
      <c r="Q354" s="17">
        <v>94</v>
      </c>
      <c r="R354" s="18"/>
      <c r="S354" s="17">
        <v>84</v>
      </c>
      <c r="T354" s="18">
        <v>70.165999999999997</v>
      </c>
      <c r="U354" s="17" t="s">
        <v>463</v>
      </c>
      <c r="V354" s="17" t="s">
        <v>464</v>
      </c>
      <c r="W354" s="17">
        <v>30104024</v>
      </c>
      <c r="X354" s="21" t="s">
        <v>1181</v>
      </c>
      <c r="Y354" s="21" t="s">
        <v>92</v>
      </c>
      <c r="Z354" s="19" t="s">
        <v>1182</v>
      </c>
      <c r="AA354" s="3"/>
      <c r="AC354" s="3"/>
      <c r="AD354" s="3"/>
      <c r="AE354" s="3"/>
    </row>
    <row r="355" spans="1:31" ht="30" customHeight="1" x14ac:dyDescent="0.25">
      <c r="A355" s="12">
        <v>353</v>
      </c>
      <c r="B355" s="13">
        <v>9925</v>
      </c>
      <c r="C355" s="14">
        <v>2130102110005320</v>
      </c>
      <c r="D355" s="15" t="s">
        <v>1183</v>
      </c>
      <c r="E355" s="20">
        <v>32905</v>
      </c>
      <c r="F355" s="17">
        <v>3.39</v>
      </c>
      <c r="G355" s="17" t="s">
        <v>32</v>
      </c>
      <c r="H355" s="17">
        <v>105</v>
      </c>
      <c r="I355" s="17">
        <v>120</v>
      </c>
      <c r="J355" s="17">
        <v>195</v>
      </c>
      <c r="K355" s="17">
        <f>SUM(Table1[[#This Row],[TWK]:[TKP]])</f>
        <v>420</v>
      </c>
      <c r="L355" s="17">
        <v>45</v>
      </c>
      <c r="M355" s="17"/>
      <c r="N355" s="17">
        <v>15</v>
      </c>
      <c r="O355" s="17">
        <v>85</v>
      </c>
      <c r="P355" s="18">
        <v>75.625</v>
      </c>
      <c r="Q355" s="17">
        <v>100</v>
      </c>
      <c r="R355" s="18"/>
      <c r="S355" s="17">
        <v>96</v>
      </c>
      <c r="T355" s="18">
        <v>75.122</v>
      </c>
      <c r="U355" s="17" t="s">
        <v>463</v>
      </c>
      <c r="V355" s="17" t="s">
        <v>464</v>
      </c>
      <c r="W355" s="17">
        <v>30105766</v>
      </c>
      <c r="X355" s="17" t="s">
        <v>1184</v>
      </c>
      <c r="Y355" s="21" t="s">
        <v>35</v>
      </c>
      <c r="Z355" s="19" t="s">
        <v>1185</v>
      </c>
      <c r="AA355" s="3"/>
      <c r="AC355" s="3"/>
      <c r="AD355" s="3"/>
      <c r="AE355" s="3"/>
    </row>
    <row r="356" spans="1:31" ht="30" customHeight="1" x14ac:dyDescent="0.25">
      <c r="A356" s="12">
        <v>354</v>
      </c>
      <c r="B356" s="13">
        <v>9985</v>
      </c>
      <c r="C356" s="14">
        <v>2130102120011370</v>
      </c>
      <c r="D356" s="15" t="s">
        <v>1186</v>
      </c>
      <c r="E356" s="20">
        <v>34858</v>
      </c>
      <c r="F356" s="17">
        <v>3.82</v>
      </c>
      <c r="G356" s="17" t="s">
        <v>32</v>
      </c>
      <c r="H356" s="17">
        <v>105</v>
      </c>
      <c r="I356" s="17">
        <v>105</v>
      </c>
      <c r="J356" s="17">
        <v>193</v>
      </c>
      <c r="K356" s="17">
        <f>SUM(Table1[[#This Row],[TWK]:[TKP]])</f>
        <v>403</v>
      </c>
      <c r="L356" s="17">
        <v>60</v>
      </c>
      <c r="M356" s="17"/>
      <c r="N356" s="17">
        <v>15</v>
      </c>
      <c r="O356" s="17">
        <v>80</v>
      </c>
      <c r="P356" s="18">
        <v>79.375</v>
      </c>
      <c r="Q356" s="17">
        <v>100</v>
      </c>
      <c r="R356" s="18"/>
      <c r="S356" s="17">
        <v>96</v>
      </c>
      <c r="T356" s="18">
        <v>74.522999999999996</v>
      </c>
      <c r="U356" s="17" t="s">
        <v>463</v>
      </c>
      <c r="V356" s="17" t="s">
        <v>464</v>
      </c>
      <c r="W356" s="17">
        <v>30103462</v>
      </c>
      <c r="X356" s="17" t="s">
        <v>1187</v>
      </c>
      <c r="Y356" s="21" t="s">
        <v>92</v>
      </c>
      <c r="Z356" s="19" t="s">
        <v>1188</v>
      </c>
      <c r="AA356" s="3"/>
      <c r="AC356" s="3"/>
      <c r="AD356" s="3"/>
      <c r="AE356" s="3"/>
    </row>
    <row r="357" spans="1:31" ht="30" customHeight="1" x14ac:dyDescent="0.25">
      <c r="A357" s="12">
        <v>355</v>
      </c>
      <c r="B357" s="13">
        <v>9985</v>
      </c>
      <c r="C357" s="14">
        <v>2130102110002510</v>
      </c>
      <c r="D357" s="15" t="s">
        <v>1189</v>
      </c>
      <c r="E357" s="20">
        <v>32455</v>
      </c>
      <c r="F357" s="17">
        <v>3.29</v>
      </c>
      <c r="G357" s="17" t="s">
        <v>32</v>
      </c>
      <c r="H357" s="17">
        <v>65</v>
      </c>
      <c r="I357" s="17">
        <v>130</v>
      </c>
      <c r="J357" s="17">
        <v>188</v>
      </c>
      <c r="K357" s="17">
        <f>SUM(Table1[[#This Row],[TWK]:[TKP]])</f>
        <v>383</v>
      </c>
      <c r="L357" s="17">
        <v>50</v>
      </c>
      <c r="M357" s="17"/>
      <c r="N357" s="17">
        <v>10</v>
      </c>
      <c r="O357" s="17">
        <v>65</v>
      </c>
      <c r="P357" s="18">
        <v>72.5</v>
      </c>
      <c r="Q357" s="17">
        <v>88</v>
      </c>
      <c r="R357" s="18"/>
      <c r="S357" s="17">
        <v>66</v>
      </c>
      <c r="T357" s="18">
        <v>64.558999999999997</v>
      </c>
      <c r="U357" s="17" t="s">
        <v>463</v>
      </c>
      <c r="V357" s="17" t="s">
        <v>464</v>
      </c>
      <c r="W357" s="17">
        <v>30103462</v>
      </c>
      <c r="X357" s="17" t="s">
        <v>1187</v>
      </c>
      <c r="Y357" s="21" t="s">
        <v>92</v>
      </c>
      <c r="Z357" s="19" t="s">
        <v>1188</v>
      </c>
      <c r="AA357" s="3"/>
      <c r="AC357" s="3"/>
      <c r="AD357" s="3"/>
      <c r="AE357" s="3"/>
    </row>
    <row r="358" spans="1:31" ht="30" customHeight="1" x14ac:dyDescent="0.25">
      <c r="A358" s="12">
        <v>356</v>
      </c>
      <c r="B358" s="13">
        <v>10081</v>
      </c>
      <c r="C358" s="14">
        <v>2130102110005110</v>
      </c>
      <c r="D358" s="15" t="s">
        <v>1190</v>
      </c>
      <c r="E358" s="16" t="s">
        <v>1191</v>
      </c>
      <c r="F358" s="17">
        <v>3.95</v>
      </c>
      <c r="G358" s="17" t="s">
        <v>32</v>
      </c>
      <c r="H358" s="17">
        <v>130</v>
      </c>
      <c r="I358" s="17">
        <v>135</v>
      </c>
      <c r="J358" s="17">
        <v>193</v>
      </c>
      <c r="K358" s="17">
        <f>SUM(Table1[[#This Row],[TWK]:[TKP]])</f>
        <v>458</v>
      </c>
      <c r="L358" s="17">
        <v>80</v>
      </c>
      <c r="M358" s="17"/>
      <c r="N358" s="17">
        <v>50</v>
      </c>
      <c r="O358" s="17">
        <v>80</v>
      </c>
      <c r="P358" s="18">
        <v>47.5</v>
      </c>
      <c r="Q358" s="17">
        <v>60</v>
      </c>
      <c r="R358" s="18"/>
      <c r="S358" s="17">
        <v>66</v>
      </c>
      <c r="T358" s="18">
        <v>71.603999999999999</v>
      </c>
      <c r="U358" s="17" t="s">
        <v>463</v>
      </c>
      <c r="V358" s="17" t="s">
        <v>464</v>
      </c>
      <c r="W358" s="17">
        <v>30106025</v>
      </c>
      <c r="X358" s="17" t="s">
        <v>1192</v>
      </c>
      <c r="Y358" s="21" t="s">
        <v>40</v>
      </c>
      <c r="Z358" s="19" t="s">
        <v>1193</v>
      </c>
      <c r="AA358" s="3"/>
      <c r="AC358" s="3"/>
      <c r="AD358" s="3"/>
      <c r="AE358" s="3"/>
    </row>
    <row r="359" spans="1:31" ht="30" customHeight="1" x14ac:dyDescent="0.25">
      <c r="A359" s="12">
        <v>357</v>
      </c>
      <c r="B359" s="13">
        <v>10091</v>
      </c>
      <c r="C359" s="14">
        <v>2130102120042220</v>
      </c>
      <c r="D359" s="15" t="s">
        <v>1194</v>
      </c>
      <c r="E359" s="16" t="s">
        <v>1195</v>
      </c>
      <c r="F359" s="17">
        <v>3.77</v>
      </c>
      <c r="G359" s="17" t="s">
        <v>32</v>
      </c>
      <c r="H359" s="17">
        <v>105</v>
      </c>
      <c r="I359" s="17">
        <v>140</v>
      </c>
      <c r="J359" s="17">
        <v>186</v>
      </c>
      <c r="K359" s="17">
        <f>SUM(Table1[[#This Row],[TWK]:[TKP]])</f>
        <v>431</v>
      </c>
      <c r="L359" s="17">
        <v>45</v>
      </c>
      <c r="M359" s="17"/>
      <c r="N359" s="17">
        <v>15</v>
      </c>
      <c r="O359" s="17">
        <v>85</v>
      </c>
      <c r="P359" s="18">
        <v>84.375</v>
      </c>
      <c r="Q359" s="17">
        <v>90</v>
      </c>
      <c r="R359" s="18"/>
      <c r="S359" s="17">
        <v>40</v>
      </c>
      <c r="T359" s="18">
        <v>68.790000000000006</v>
      </c>
      <c r="U359" s="17" t="s">
        <v>463</v>
      </c>
      <c r="V359" s="17" t="s">
        <v>464</v>
      </c>
      <c r="W359" s="17">
        <v>30103445</v>
      </c>
      <c r="X359" s="21" t="s">
        <v>1196</v>
      </c>
      <c r="Y359" s="21" t="s">
        <v>394</v>
      </c>
      <c r="Z359" s="19" t="s">
        <v>1197</v>
      </c>
      <c r="AA359" s="3"/>
      <c r="AC359" s="3"/>
      <c r="AD359" s="3"/>
      <c r="AE359" s="3"/>
    </row>
    <row r="360" spans="1:31" ht="30" customHeight="1" x14ac:dyDescent="0.25">
      <c r="A360" s="12">
        <v>358</v>
      </c>
      <c r="B360" s="13">
        <v>10092</v>
      </c>
      <c r="C360" s="14">
        <v>2130102120003910</v>
      </c>
      <c r="D360" s="15" t="s">
        <v>1198</v>
      </c>
      <c r="E360" s="16" t="s">
        <v>1199</v>
      </c>
      <c r="F360" s="17">
        <v>3.18</v>
      </c>
      <c r="G360" s="17" t="s">
        <v>32</v>
      </c>
      <c r="H360" s="17">
        <v>85</v>
      </c>
      <c r="I360" s="17">
        <v>140</v>
      </c>
      <c r="J360" s="17">
        <v>185</v>
      </c>
      <c r="K360" s="17">
        <f>SUM(Table1[[#This Row],[TWK]:[TKP]])</f>
        <v>410</v>
      </c>
      <c r="L360" s="17">
        <v>60</v>
      </c>
      <c r="M360" s="17"/>
      <c r="N360" s="17">
        <v>30</v>
      </c>
      <c r="O360" s="17">
        <v>80</v>
      </c>
      <c r="P360" s="18">
        <v>81.25</v>
      </c>
      <c r="Q360" s="17">
        <v>92</v>
      </c>
      <c r="R360" s="18"/>
      <c r="S360" s="17">
        <v>34</v>
      </c>
      <c r="T360" s="18">
        <v>68.150999999999996</v>
      </c>
      <c r="U360" s="17" t="s">
        <v>463</v>
      </c>
      <c r="V360" s="17" t="s">
        <v>464</v>
      </c>
      <c r="W360" s="17">
        <v>30103445</v>
      </c>
      <c r="X360" s="21" t="s">
        <v>1196</v>
      </c>
      <c r="Y360" s="21" t="s">
        <v>394</v>
      </c>
      <c r="Z360" s="19" t="s">
        <v>1197</v>
      </c>
      <c r="AA360" s="3"/>
      <c r="AC360" s="3"/>
      <c r="AD360" s="3"/>
      <c r="AE360" s="3"/>
    </row>
    <row r="361" spans="1:31" ht="30" customHeight="1" x14ac:dyDescent="0.25">
      <c r="A361" s="12">
        <v>359</v>
      </c>
      <c r="B361" s="13">
        <v>10092</v>
      </c>
      <c r="C361" s="14">
        <v>2130102120002620</v>
      </c>
      <c r="D361" s="15" t="s">
        <v>1200</v>
      </c>
      <c r="E361" s="16" t="s">
        <v>1201</v>
      </c>
      <c r="F361" s="17">
        <v>3.67</v>
      </c>
      <c r="G361" s="17" t="s">
        <v>32</v>
      </c>
      <c r="H361" s="17">
        <v>95</v>
      </c>
      <c r="I361" s="17">
        <v>100</v>
      </c>
      <c r="J361" s="17">
        <v>198</v>
      </c>
      <c r="K361" s="17">
        <f>SUM(Table1[[#This Row],[TWK]:[TKP]])</f>
        <v>393</v>
      </c>
      <c r="L361" s="17">
        <v>25</v>
      </c>
      <c r="M361" s="17"/>
      <c r="N361" s="17">
        <v>10</v>
      </c>
      <c r="O361" s="17">
        <v>75</v>
      </c>
      <c r="P361" s="18">
        <v>48.125</v>
      </c>
      <c r="Q361" s="17">
        <v>90</v>
      </c>
      <c r="R361" s="18"/>
      <c r="S361" s="17">
        <v>32</v>
      </c>
      <c r="T361" s="18">
        <v>58.953000000000003</v>
      </c>
      <c r="U361" s="17" t="s">
        <v>463</v>
      </c>
      <c r="V361" s="17" t="s">
        <v>464</v>
      </c>
      <c r="W361" s="17">
        <v>30103445</v>
      </c>
      <c r="X361" s="21" t="s">
        <v>1196</v>
      </c>
      <c r="Y361" s="21" t="s">
        <v>394</v>
      </c>
      <c r="Z361" s="19" t="s">
        <v>1197</v>
      </c>
      <c r="AA361" s="3"/>
      <c r="AC361" s="3"/>
      <c r="AD361" s="3"/>
      <c r="AE361" s="3"/>
    </row>
    <row r="362" spans="1:31" ht="30" customHeight="1" x14ac:dyDescent="0.25">
      <c r="A362" s="12">
        <v>360</v>
      </c>
      <c r="B362" s="13">
        <v>10100</v>
      </c>
      <c r="C362" s="14">
        <v>2130102120038440</v>
      </c>
      <c r="D362" s="15" t="s">
        <v>1202</v>
      </c>
      <c r="E362" s="16" t="s">
        <v>1174</v>
      </c>
      <c r="F362" s="17">
        <v>3.85</v>
      </c>
      <c r="G362" s="17" t="s">
        <v>32</v>
      </c>
      <c r="H362" s="17">
        <v>100</v>
      </c>
      <c r="I362" s="17">
        <v>85</v>
      </c>
      <c r="J362" s="17">
        <v>170</v>
      </c>
      <c r="K362" s="17">
        <f>SUM(Table1[[#This Row],[TWK]:[TKP]])</f>
        <v>355</v>
      </c>
      <c r="L362" s="17">
        <v>35</v>
      </c>
      <c r="M362" s="17"/>
      <c r="N362" s="17">
        <v>35</v>
      </c>
      <c r="O362" s="17">
        <v>80</v>
      </c>
      <c r="P362" s="18">
        <v>56.25</v>
      </c>
      <c r="Q362" s="17">
        <v>98</v>
      </c>
      <c r="R362" s="18"/>
      <c r="S362" s="17">
        <v>92</v>
      </c>
      <c r="T362" s="18">
        <v>68.531000000000006</v>
      </c>
      <c r="U362" s="17" t="s">
        <v>463</v>
      </c>
      <c r="V362" s="17" t="s">
        <v>464</v>
      </c>
      <c r="W362" s="17">
        <v>30104905</v>
      </c>
      <c r="X362" s="21" t="s">
        <v>1203</v>
      </c>
      <c r="Y362" s="21" t="s">
        <v>40</v>
      </c>
      <c r="Z362" s="19" t="s">
        <v>1204</v>
      </c>
      <c r="AA362" s="3"/>
      <c r="AC362" s="3"/>
      <c r="AD362" s="3"/>
      <c r="AE362" s="3"/>
    </row>
    <row r="363" spans="1:31" ht="30" customHeight="1" x14ac:dyDescent="0.25">
      <c r="A363" s="12">
        <v>361</v>
      </c>
      <c r="B363" s="13">
        <v>10144</v>
      </c>
      <c r="C363" s="14">
        <v>2130102110014040</v>
      </c>
      <c r="D363" s="15" t="s">
        <v>1205</v>
      </c>
      <c r="E363" s="16" t="s">
        <v>1206</v>
      </c>
      <c r="F363" s="17">
        <v>3.62</v>
      </c>
      <c r="G363" s="17" t="s">
        <v>32</v>
      </c>
      <c r="H363" s="17">
        <v>115</v>
      </c>
      <c r="I363" s="17">
        <v>140</v>
      </c>
      <c r="J363" s="17">
        <v>197</v>
      </c>
      <c r="K363" s="17">
        <f>SUM(Table1[[#This Row],[TWK]:[TKP]])</f>
        <v>452</v>
      </c>
      <c r="L363" s="17">
        <v>20</v>
      </c>
      <c r="M363" s="17"/>
      <c r="N363" s="17">
        <v>30</v>
      </c>
      <c r="O363" s="17">
        <v>85</v>
      </c>
      <c r="P363" s="18">
        <v>41.875</v>
      </c>
      <c r="Q363" s="17">
        <v>98</v>
      </c>
      <c r="R363" s="18"/>
      <c r="S363" s="17">
        <v>70</v>
      </c>
      <c r="T363" s="18">
        <v>70.902000000000001</v>
      </c>
      <c r="U363" s="17" t="s">
        <v>463</v>
      </c>
      <c r="V363" s="17" t="s">
        <v>464</v>
      </c>
      <c r="W363" s="17">
        <v>30104406</v>
      </c>
      <c r="X363" s="21" t="s">
        <v>1207</v>
      </c>
      <c r="Y363" s="21" t="s">
        <v>394</v>
      </c>
      <c r="Z363" s="19" t="s">
        <v>985</v>
      </c>
      <c r="AA363" s="3"/>
      <c r="AC363" s="3"/>
      <c r="AD363" s="3"/>
      <c r="AE363" s="3"/>
    </row>
    <row r="364" spans="1:31" ht="30" customHeight="1" x14ac:dyDescent="0.25">
      <c r="A364" s="12">
        <v>362</v>
      </c>
      <c r="B364" s="13">
        <v>10144</v>
      </c>
      <c r="C364" s="14">
        <v>2130102110028870</v>
      </c>
      <c r="D364" s="15" t="s">
        <v>1208</v>
      </c>
      <c r="E364" s="16" t="s">
        <v>1209</v>
      </c>
      <c r="F364" s="17">
        <v>4</v>
      </c>
      <c r="G364" s="17" t="s">
        <v>32</v>
      </c>
      <c r="H364" s="17">
        <v>75</v>
      </c>
      <c r="I364" s="17">
        <v>85</v>
      </c>
      <c r="J364" s="17">
        <v>178</v>
      </c>
      <c r="K364" s="17">
        <f>SUM(Table1[[#This Row],[TWK]:[TKP]])</f>
        <v>338</v>
      </c>
      <c r="L364" s="17">
        <v>30</v>
      </c>
      <c r="M364" s="17"/>
      <c r="N364" s="17">
        <v>5</v>
      </c>
      <c r="O364" s="17">
        <v>85</v>
      </c>
      <c r="P364" s="18">
        <v>81.875</v>
      </c>
      <c r="Q364" s="17">
        <v>100</v>
      </c>
      <c r="R364" s="18"/>
      <c r="S364" s="17">
        <v>42</v>
      </c>
      <c r="T364" s="18">
        <v>61.441000000000003</v>
      </c>
      <c r="U364" s="17" t="s">
        <v>463</v>
      </c>
      <c r="V364" s="17" t="s">
        <v>464</v>
      </c>
      <c r="W364" s="17">
        <v>30104406</v>
      </c>
      <c r="X364" s="21" t="s">
        <v>1207</v>
      </c>
      <c r="Y364" s="21" t="s">
        <v>394</v>
      </c>
      <c r="Z364" s="19" t="s">
        <v>985</v>
      </c>
      <c r="AA364" s="3"/>
      <c r="AC364" s="3"/>
      <c r="AD364" s="3"/>
      <c r="AE364" s="3"/>
    </row>
    <row r="365" spans="1:31" ht="30" customHeight="1" x14ac:dyDescent="0.25">
      <c r="A365" s="12">
        <v>363</v>
      </c>
      <c r="B365" s="13">
        <v>10204</v>
      </c>
      <c r="C365" s="14">
        <v>2130102420000290</v>
      </c>
      <c r="D365" s="15" t="s">
        <v>1210</v>
      </c>
      <c r="E365" s="20">
        <v>35065</v>
      </c>
      <c r="F365" s="17">
        <v>4</v>
      </c>
      <c r="G365" s="17" t="s">
        <v>32</v>
      </c>
      <c r="H365" s="17">
        <v>90</v>
      </c>
      <c r="I365" s="17">
        <v>135</v>
      </c>
      <c r="J365" s="17">
        <v>186</v>
      </c>
      <c r="K365" s="17">
        <f>SUM(Table1[[#This Row],[TWK]:[TKP]])</f>
        <v>411</v>
      </c>
      <c r="L365" s="17">
        <v>30</v>
      </c>
      <c r="M365" s="17"/>
      <c r="N365" s="17">
        <v>15</v>
      </c>
      <c r="O365" s="17">
        <v>80</v>
      </c>
      <c r="P365" s="18">
        <v>83.125</v>
      </c>
      <c r="Q365" s="17">
        <v>84</v>
      </c>
      <c r="R365" s="18"/>
      <c r="S365" s="17">
        <v>96</v>
      </c>
      <c r="T365" s="18">
        <v>71.721999999999994</v>
      </c>
      <c r="U365" s="17" t="s">
        <v>463</v>
      </c>
      <c r="V365" s="17" t="s">
        <v>464</v>
      </c>
      <c r="W365" s="17">
        <v>30105583</v>
      </c>
      <c r="X365" s="17" t="s">
        <v>1211</v>
      </c>
      <c r="Y365" s="21" t="s">
        <v>475</v>
      </c>
      <c r="Z365" s="19" t="s">
        <v>1212</v>
      </c>
      <c r="AA365" s="3"/>
      <c r="AC365" s="3"/>
      <c r="AD365" s="3"/>
      <c r="AE365" s="3"/>
    </row>
    <row r="366" spans="1:31" ht="30" customHeight="1" x14ac:dyDescent="0.25">
      <c r="A366" s="12">
        <v>364</v>
      </c>
      <c r="B366" s="13">
        <v>10215</v>
      </c>
      <c r="C366" s="14">
        <v>2130102120030280</v>
      </c>
      <c r="D366" s="15" t="s">
        <v>1213</v>
      </c>
      <c r="E366" s="16" t="s">
        <v>1214</v>
      </c>
      <c r="F366" s="17">
        <v>3.98</v>
      </c>
      <c r="G366" s="17" t="s">
        <v>32</v>
      </c>
      <c r="H366" s="17">
        <v>130</v>
      </c>
      <c r="I366" s="17">
        <v>120</v>
      </c>
      <c r="J366" s="17">
        <v>178</v>
      </c>
      <c r="K366" s="17">
        <f>SUM(Table1[[#This Row],[TWK]:[TKP]])</f>
        <v>428</v>
      </c>
      <c r="L366" s="17">
        <v>45</v>
      </c>
      <c r="M366" s="17"/>
      <c r="N366" s="17">
        <v>30</v>
      </c>
      <c r="O366" s="17">
        <v>80</v>
      </c>
      <c r="P366" s="18">
        <v>59.375</v>
      </c>
      <c r="Q366" s="17">
        <v>80</v>
      </c>
      <c r="R366" s="18"/>
      <c r="S366" s="17">
        <v>76</v>
      </c>
      <c r="T366" s="18">
        <v>70.191000000000003</v>
      </c>
      <c r="U366" s="17" t="s">
        <v>463</v>
      </c>
      <c r="V366" s="17" t="s">
        <v>464</v>
      </c>
      <c r="W366" s="17">
        <v>30105387</v>
      </c>
      <c r="X366" s="17" t="s">
        <v>1215</v>
      </c>
      <c r="Y366" s="21" t="s">
        <v>40</v>
      </c>
      <c r="Z366" s="19" t="s">
        <v>1216</v>
      </c>
      <c r="AA366" s="3"/>
      <c r="AC366" s="3"/>
      <c r="AD366" s="3"/>
      <c r="AE366" s="3"/>
    </row>
    <row r="367" spans="1:31" ht="30" customHeight="1" x14ac:dyDescent="0.25">
      <c r="A367" s="12">
        <v>365</v>
      </c>
      <c r="B367" s="13">
        <v>10218</v>
      </c>
      <c r="C367" s="14">
        <v>2130102410000390</v>
      </c>
      <c r="D367" s="15" t="s">
        <v>1217</v>
      </c>
      <c r="E367" s="16" t="s">
        <v>1218</v>
      </c>
      <c r="F367" s="17">
        <v>3.93</v>
      </c>
      <c r="G367" s="17" t="s">
        <v>32</v>
      </c>
      <c r="H367" s="17">
        <v>90</v>
      </c>
      <c r="I367" s="17">
        <v>150</v>
      </c>
      <c r="J367" s="17">
        <v>191</v>
      </c>
      <c r="K367" s="17">
        <f>SUM(Table1[[#This Row],[TWK]:[TKP]])</f>
        <v>431</v>
      </c>
      <c r="L367" s="17">
        <v>55</v>
      </c>
      <c r="M367" s="17"/>
      <c r="N367" s="17">
        <v>15</v>
      </c>
      <c r="O367" s="17">
        <v>80</v>
      </c>
      <c r="P367" s="18">
        <v>81.25</v>
      </c>
      <c r="Q367" s="17">
        <v>72</v>
      </c>
      <c r="R367" s="18"/>
      <c r="S367" s="17">
        <v>68</v>
      </c>
      <c r="T367" s="18">
        <v>69.709000000000003</v>
      </c>
      <c r="U367" s="17" t="s">
        <v>463</v>
      </c>
      <c r="V367" s="17" t="s">
        <v>464</v>
      </c>
      <c r="W367" s="17">
        <v>30105387</v>
      </c>
      <c r="X367" s="17" t="s">
        <v>1215</v>
      </c>
      <c r="Y367" s="21" t="s">
        <v>475</v>
      </c>
      <c r="Z367" s="19" t="s">
        <v>1216</v>
      </c>
      <c r="AA367" s="3"/>
      <c r="AC367" s="3"/>
      <c r="AD367" s="3"/>
      <c r="AE367" s="3"/>
    </row>
    <row r="368" spans="1:31" ht="30" customHeight="1" x14ac:dyDescent="0.25">
      <c r="A368" s="12">
        <v>366</v>
      </c>
      <c r="B368" s="13">
        <v>10248</v>
      </c>
      <c r="C368" s="14">
        <v>2130102120056680</v>
      </c>
      <c r="D368" s="15" t="s">
        <v>1219</v>
      </c>
      <c r="E368" s="16" t="s">
        <v>1220</v>
      </c>
      <c r="F368" s="17">
        <v>3.79</v>
      </c>
      <c r="G368" s="17" t="s">
        <v>32</v>
      </c>
      <c r="H368" s="17">
        <v>100</v>
      </c>
      <c r="I368" s="17">
        <v>120</v>
      </c>
      <c r="J368" s="17">
        <v>174</v>
      </c>
      <c r="K368" s="17">
        <f>SUM(Table1[[#This Row],[TWK]:[TKP]])</f>
        <v>394</v>
      </c>
      <c r="L368" s="17">
        <v>30</v>
      </c>
      <c r="M368" s="17"/>
      <c r="N368" s="17">
        <v>10</v>
      </c>
      <c r="O368" s="17">
        <v>95</v>
      </c>
      <c r="P368" s="18">
        <v>81.25</v>
      </c>
      <c r="Q368" s="17">
        <v>90</v>
      </c>
      <c r="R368" s="18"/>
      <c r="S368" s="17">
        <v>56</v>
      </c>
      <c r="T368" s="18">
        <v>67.587000000000003</v>
      </c>
      <c r="U368" s="17" t="s">
        <v>463</v>
      </c>
      <c r="V368" s="17" t="s">
        <v>464</v>
      </c>
      <c r="W368" s="17">
        <v>30104408</v>
      </c>
      <c r="X368" s="21" t="s">
        <v>1221</v>
      </c>
      <c r="Y368" s="21" t="s">
        <v>394</v>
      </c>
      <c r="Z368" s="19" t="s">
        <v>562</v>
      </c>
      <c r="AA368" s="3"/>
      <c r="AC368" s="3"/>
      <c r="AD368" s="3"/>
      <c r="AE368" s="3"/>
    </row>
    <row r="369" spans="1:31" ht="30" customHeight="1" x14ac:dyDescent="0.25">
      <c r="A369" s="12">
        <v>367</v>
      </c>
      <c r="B369" s="13">
        <v>10248</v>
      </c>
      <c r="C369" s="14">
        <v>2130102120028250</v>
      </c>
      <c r="D369" s="15" t="s">
        <v>1222</v>
      </c>
      <c r="E369" s="16" t="s">
        <v>1223</v>
      </c>
      <c r="F369" s="17">
        <v>3.5</v>
      </c>
      <c r="G369" s="17" t="s">
        <v>32</v>
      </c>
      <c r="H369" s="17">
        <v>80</v>
      </c>
      <c r="I369" s="17">
        <v>105</v>
      </c>
      <c r="J369" s="17">
        <v>196</v>
      </c>
      <c r="K369" s="17">
        <f>SUM(Table1[[#This Row],[TWK]:[TKP]])</f>
        <v>381</v>
      </c>
      <c r="L369" s="17">
        <v>45</v>
      </c>
      <c r="M369" s="17"/>
      <c r="N369" s="17">
        <v>15</v>
      </c>
      <c r="O369" s="17">
        <v>75</v>
      </c>
      <c r="P369" s="18">
        <v>75</v>
      </c>
      <c r="Q369" s="17">
        <v>88</v>
      </c>
      <c r="R369" s="18"/>
      <c r="S369" s="17">
        <v>64</v>
      </c>
      <c r="T369" s="18">
        <v>65.748999999999995</v>
      </c>
      <c r="U369" s="17" t="s">
        <v>463</v>
      </c>
      <c r="V369" s="17" t="s">
        <v>464</v>
      </c>
      <c r="W369" s="17">
        <v>30104408</v>
      </c>
      <c r="X369" s="21" t="s">
        <v>1221</v>
      </c>
      <c r="Y369" s="21" t="s">
        <v>394</v>
      </c>
      <c r="Z369" s="19" t="s">
        <v>562</v>
      </c>
      <c r="AA369" s="3"/>
      <c r="AC369" s="3"/>
      <c r="AD369" s="3"/>
      <c r="AE369" s="3"/>
    </row>
    <row r="370" spans="1:31" ht="30" customHeight="1" x14ac:dyDescent="0.25">
      <c r="A370" s="12">
        <v>368</v>
      </c>
      <c r="B370" s="13">
        <v>10444</v>
      </c>
      <c r="C370" s="14">
        <v>2130102120027460</v>
      </c>
      <c r="D370" s="15" t="s">
        <v>1224</v>
      </c>
      <c r="E370" s="16" t="s">
        <v>1225</v>
      </c>
      <c r="F370" s="17">
        <v>3.11</v>
      </c>
      <c r="G370" s="17" t="s">
        <v>32</v>
      </c>
      <c r="H370" s="17">
        <v>80</v>
      </c>
      <c r="I370" s="17">
        <v>110</v>
      </c>
      <c r="J370" s="17">
        <v>180</v>
      </c>
      <c r="K370" s="17">
        <f>SUM(Table1[[#This Row],[TWK]:[TKP]])</f>
        <v>370</v>
      </c>
      <c r="L370" s="17">
        <v>40</v>
      </c>
      <c r="M370" s="17"/>
      <c r="N370" s="17">
        <v>10</v>
      </c>
      <c r="O370" s="17">
        <v>85</v>
      </c>
      <c r="P370" s="18">
        <v>83.75</v>
      </c>
      <c r="Q370" s="17">
        <v>92</v>
      </c>
      <c r="R370" s="18"/>
      <c r="S370" s="17">
        <v>86</v>
      </c>
      <c r="T370" s="18">
        <v>69.307000000000002</v>
      </c>
      <c r="U370" s="17" t="s">
        <v>463</v>
      </c>
      <c r="V370" s="17" t="s">
        <v>464</v>
      </c>
      <c r="W370" s="17">
        <v>30102486</v>
      </c>
      <c r="X370" s="17" t="s">
        <v>1226</v>
      </c>
      <c r="Y370" s="21" t="s">
        <v>394</v>
      </c>
      <c r="Z370" s="19" t="s">
        <v>1227</v>
      </c>
      <c r="AA370" s="3"/>
      <c r="AC370" s="3"/>
      <c r="AD370" s="3"/>
      <c r="AE370" s="3"/>
    </row>
    <row r="371" spans="1:31" ht="30" customHeight="1" x14ac:dyDescent="0.25">
      <c r="A371" s="12">
        <v>369</v>
      </c>
      <c r="B371" s="13">
        <v>10529</v>
      </c>
      <c r="C371" s="14">
        <v>2130102110006090</v>
      </c>
      <c r="D371" s="15" t="s">
        <v>1228</v>
      </c>
      <c r="E371" s="16" t="s">
        <v>1229</v>
      </c>
      <c r="F371" s="17">
        <v>3.33</v>
      </c>
      <c r="G371" s="17" t="s">
        <v>32</v>
      </c>
      <c r="H371" s="17">
        <v>85</v>
      </c>
      <c r="I371" s="17">
        <v>85</v>
      </c>
      <c r="J371" s="17">
        <v>187</v>
      </c>
      <c r="K371" s="17">
        <f>SUM(Table1[[#This Row],[TWK]:[TKP]])</f>
        <v>357</v>
      </c>
      <c r="L371" s="17">
        <v>25</v>
      </c>
      <c r="M371" s="17"/>
      <c r="N371" s="17">
        <v>20</v>
      </c>
      <c r="O371" s="17">
        <v>70</v>
      </c>
      <c r="P371" s="18">
        <v>43.75</v>
      </c>
      <c r="Q371" s="17">
        <v>80</v>
      </c>
      <c r="R371" s="18"/>
      <c r="S371" s="17">
        <v>66</v>
      </c>
      <c r="T371" s="18">
        <v>59.122</v>
      </c>
      <c r="U371" s="17" t="s">
        <v>463</v>
      </c>
      <c r="V371" s="17" t="s">
        <v>464</v>
      </c>
      <c r="W371" s="17">
        <v>30104832</v>
      </c>
      <c r="X371" s="17" t="s">
        <v>1230</v>
      </c>
      <c r="Y371" s="21" t="s">
        <v>40</v>
      </c>
      <c r="Z371" s="19" t="s">
        <v>1231</v>
      </c>
      <c r="AA371" s="3"/>
      <c r="AC371" s="3"/>
      <c r="AD371" s="3"/>
      <c r="AE371" s="3"/>
    </row>
    <row r="372" spans="1:31" ht="30" customHeight="1" x14ac:dyDescent="0.25">
      <c r="A372" s="12">
        <v>370</v>
      </c>
      <c r="B372" s="13">
        <v>10580</v>
      </c>
      <c r="C372" s="14">
        <v>2130102120041150</v>
      </c>
      <c r="D372" s="15" t="s">
        <v>1232</v>
      </c>
      <c r="E372" s="16" t="s">
        <v>1233</v>
      </c>
      <c r="F372" s="17">
        <v>3.88</v>
      </c>
      <c r="G372" s="17" t="s">
        <v>32</v>
      </c>
      <c r="H372" s="17">
        <v>105</v>
      </c>
      <c r="I372" s="17">
        <v>125</v>
      </c>
      <c r="J372" s="17">
        <v>199</v>
      </c>
      <c r="K372" s="17">
        <f>SUM(Table1[[#This Row],[TWK]:[TKP]])</f>
        <v>429</v>
      </c>
      <c r="L372" s="17">
        <v>35</v>
      </c>
      <c r="M372" s="17"/>
      <c r="N372" s="17">
        <v>35</v>
      </c>
      <c r="O372" s="17">
        <v>80</v>
      </c>
      <c r="P372" s="18">
        <v>80</v>
      </c>
      <c r="Q372" s="17">
        <v>96</v>
      </c>
      <c r="R372" s="18"/>
      <c r="S372" s="17">
        <v>46</v>
      </c>
      <c r="T372" s="18">
        <v>70.290000000000006</v>
      </c>
      <c r="U372" s="17" t="s">
        <v>463</v>
      </c>
      <c r="V372" s="17" t="s">
        <v>464</v>
      </c>
      <c r="W372" s="17">
        <v>30104102</v>
      </c>
      <c r="X372" s="17" t="s">
        <v>1234</v>
      </c>
      <c r="Y372" s="21" t="s">
        <v>35</v>
      </c>
      <c r="Z372" s="19" t="s">
        <v>1235</v>
      </c>
      <c r="AA372" s="3"/>
      <c r="AC372" s="3"/>
      <c r="AD372" s="3"/>
      <c r="AE372" s="3"/>
    </row>
    <row r="373" spans="1:31" ht="30" customHeight="1" x14ac:dyDescent="0.25">
      <c r="A373" s="12">
        <v>371</v>
      </c>
      <c r="B373" s="13">
        <v>10583</v>
      </c>
      <c r="C373" s="14">
        <v>2130102120002450</v>
      </c>
      <c r="D373" s="15" t="s">
        <v>1236</v>
      </c>
      <c r="E373" s="16" t="s">
        <v>1237</v>
      </c>
      <c r="F373" s="17">
        <v>3.72</v>
      </c>
      <c r="G373" s="17" t="s">
        <v>32</v>
      </c>
      <c r="H373" s="17">
        <v>95</v>
      </c>
      <c r="I373" s="17">
        <v>105</v>
      </c>
      <c r="J373" s="17">
        <v>174</v>
      </c>
      <c r="K373" s="17">
        <f>SUM(Table1[[#This Row],[TWK]:[TKP]])</f>
        <v>374</v>
      </c>
      <c r="L373" s="17">
        <v>25</v>
      </c>
      <c r="M373" s="17"/>
      <c r="N373" s="17">
        <v>15</v>
      </c>
      <c r="O373" s="17">
        <v>55</v>
      </c>
      <c r="P373" s="18">
        <v>71.875</v>
      </c>
      <c r="Q373" s="17">
        <v>100</v>
      </c>
      <c r="R373" s="18"/>
      <c r="S373" s="17">
        <v>92</v>
      </c>
      <c r="T373" s="18">
        <v>66.159000000000006</v>
      </c>
      <c r="U373" s="17" t="s">
        <v>463</v>
      </c>
      <c r="V373" s="17" t="s">
        <v>464</v>
      </c>
      <c r="W373" s="17">
        <v>30102490</v>
      </c>
      <c r="X373" s="17" t="s">
        <v>1238</v>
      </c>
      <c r="Y373" s="21" t="s">
        <v>92</v>
      </c>
      <c r="Z373" s="19" t="s">
        <v>1239</v>
      </c>
      <c r="AA373" s="3"/>
      <c r="AC373" s="3"/>
      <c r="AD373" s="3"/>
      <c r="AE373" s="3"/>
    </row>
    <row r="374" spans="1:31" ht="30" customHeight="1" x14ac:dyDescent="0.25">
      <c r="A374" s="12">
        <v>372</v>
      </c>
      <c r="B374" s="13">
        <v>10584</v>
      </c>
      <c r="C374" s="14">
        <v>2130102110024010</v>
      </c>
      <c r="D374" s="15" t="s">
        <v>1240</v>
      </c>
      <c r="E374" s="16" t="s">
        <v>1241</v>
      </c>
      <c r="F374" s="17">
        <v>3.3</v>
      </c>
      <c r="G374" s="17" t="s">
        <v>32</v>
      </c>
      <c r="H374" s="17">
        <v>95</v>
      </c>
      <c r="I374" s="17">
        <v>85</v>
      </c>
      <c r="J374" s="17">
        <v>174</v>
      </c>
      <c r="K374" s="17">
        <f>SUM(Table1[[#This Row],[TWK]:[TKP]])</f>
        <v>354</v>
      </c>
      <c r="L374" s="17">
        <v>45</v>
      </c>
      <c r="M374" s="17"/>
      <c r="N374" s="17">
        <v>35</v>
      </c>
      <c r="O374" s="17">
        <v>50</v>
      </c>
      <c r="P374" s="18">
        <v>55.625</v>
      </c>
      <c r="Q374" s="17">
        <v>100</v>
      </c>
      <c r="R374" s="18"/>
      <c r="S374" s="17">
        <v>96</v>
      </c>
      <c r="T374" s="18">
        <v>66.122</v>
      </c>
      <c r="U374" s="17" t="s">
        <v>463</v>
      </c>
      <c r="V374" s="17" t="s">
        <v>464</v>
      </c>
      <c r="W374" s="17">
        <v>30102490</v>
      </c>
      <c r="X374" s="17" t="s">
        <v>1238</v>
      </c>
      <c r="Y374" s="21" t="s">
        <v>92</v>
      </c>
      <c r="Z374" s="19" t="s">
        <v>1239</v>
      </c>
      <c r="AA374" s="3"/>
      <c r="AC374" s="3"/>
      <c r="AD374" s="3"/>
      <c r="AE374" s="3"/>
    </row>
    <row r="375" spans="1:31" ht="30" customHeight="1" x14ac:dyDescent="0.25">
      <c r="A375" s="12">
        <v>373</v>
      </c>
      <c r="B375" s="13">
        <v>10605</v>
      </c>
      <c r="C375" s="14">
        <v>2130102120017040</v>
      </c>
      <c r="D375" s="15" t="s">
        <v>1242</v>
      </c>
      <c r="E375" s="20">
        <v>34702</v>
      </c>
      <c r="F375" s="17">
        <v>3.59</v>
      </c>
      <c r="G375" s="17" t="s">
        <v>32</v>
      </c>
      <c r="H375" s="17">
        <v>105</v>
      </c>
      <c r="I375" s="17">
        <v>135</v>
      </c>
      <c r="J375" s="17">
        <v>174</v>
      </c>
      <c r="K375" s="17">
        <f>SUM(Table1[[#This Row],[TWK]:[TKP]])</f>
        <v>414</v>
      </c>
      <c r="L375" s="17">
        <v>30</v>
      </c>
      <c r="M375" s="17"/>
      <c r="N375" s="17">
        <v>15</v>
      </c>
      <c r="O375" s="17">
        <v>80</v>
      </c>
      <c r="P375" s="18">
        <v>61.875</v>
      </c>
      <c r="Q375" s="17">
        <v>86</v>
      </c>
      <c r="R375" s="18"/>
      <c r="S375" s="17">
        <v>66</v>
      </c>
      <c r="T375" s="18">
        <v>66.668000000000006</v>
      </c>
      <c r="U375" s="17" t="s">
        <v>463</v>
      </c>
      <c r="V375" s="17" t="s">
        <v>464</v>
      </c>
      <c r="W375" s="17">
        <v>30102459</v>
      </c>
      <c r="X375" s="21" t="s">
        <v>1243</v>
      </c>
      <c r="Y375" s="21" t="s">
        <v>35</v>
      </c>
      <c r="Z375" s="19" t="s">
        <v>562</v>
      </c>
      <c r="AA375" s="3"/>
      <c r="AC375" s="3"/>
      <c r="AD375" s="3"/>
      <c r="AE375" s="3"/>
    </row>
    <row r="376" spans="1:31" ht="30" customHeight="1" x14ac:dyDescent="0.25">
      <c r="A376" s="12">
        <v>374</v>
      </c>
      <c r="B376" s="13">
        <v>10610</v>
      </c>
      <c r="C376" s="14">
        <v>2130102110006160</v>
      </c>
      <c r="D376" s="15" t="s">
        <v>1244</v>
      </c>
      <c r="E376" s="16" t="s">
        <v>1245</v>
      </c>
      <c r="F376" s="17">
        <v>3.77</v>
      </c>
      <c r="G376" s="17" t="s">
        <v>32</v>
      </c>
      <c r="H376" s="17">
        <v>110</v>
      </c>
      <c r="I376" s="17">
        <v>160</v>
      </c>
      <c r="J376" s="17">
        <v>169</v>
      </c>
      <c r="K376" s="17">
        <f>SUM(Table1[[#This Row],[TWK]:[TKP]])</f>
        <v>439</v>
      </c>
      <c r="L376" s="17">
        <v>40</v>
      </c>
      <c r="M376" s="17"/>
      <c r="N376" s="17">
        <v>10</v>
      </c>
      <c r="O376" s="17">
        <v>85</v>
      </c>
      <c r="P376" s="18">
        <v>77.5</v>
      </c>
      <c r="Q376" s="17">
        <v>92</v>
      </c>
      <c r="R376" s="18"/>
      <c r="S376" s="17">
        <v>84</v>
      </c>
      <c r="T376" s="18">
        <v>73.522000000000006</v>
      </c>
      <c r="U376" s="17" t="s">
        <v>463</v>
      </c>
      <c r="V376" s="17" t="s">
        <v>464</v>
      </c>
      <c r="W376" s="17">
        <v>30104882</v>
      </c>
      <c r="X376" s="17" t="s">
        <v>1246</v>
      </c>
      <c r="Y376" s="21" t="s">
        <v>35</v>
      </c>
      <c r="Z376" s="19" t="s">
        <v>1247</v>
      </c>
      <c r="AA376" s="3"/>
      <c r="AC376" s="3"/>
      <c r="AD376" s="3"/>
      <c r="AE376" s="3"/>
    </row>
    <row r="377" spans="1:31" ht="30" customHeight="1" x14ac:dyDescent="0.25">
      <c r="A377" s="12">
        <v>375</v>
      </c>
      <c r="B377" s="13">
        <v>10642</v>
      </c>
      <c r="C377" s="14">
        <v>2130102110001640</v>
      </c>
      <c r="D377" s="15" t="s">
        <v>1248</v>
      </c>
      <c r="E377" s="16" t="s">
        <v>117</v>
      </c>
      <c r="F377" s="17">
        <v>3.74</v>
      </c>
      <c r="G377" s="17" t="s">
        <v>32</v>
      </c>
      <c r="H377" s="17">
        <v>65</v>
      </c>
      <c r="I377" s="17">
        <v>120</v>
      </c>
      <c r="J377" s="17">
        <v>179</v>
      </c>
      <c r="K377" s="17">
        <f>SUM(Table1[[#This Row],[TWK]:[TKP]])</f>
        <v>364</v>
      </c>
      <c r="L377" s="17">
        <v>65</v>
      </c>
      <c r="M377" s="17"/>
      <c r="N377" s="17">
        <v>15</v>
      </c>
      <c r="O377" s="17">
        <v>65</v>
      </c>
      <c r="P377" s="18">
        <v>76.875</v>
      </c>
      <c r="Q377" s="17">
        <v>90</v>
      </c>
      <c r="R377" s="18"/>
      <c r="S377" s="17">
        <v>88</v>
      </c>
      <c r="T377" s="18">
        <v>67.802000000000007</v>
      </c>
      <c r="U377" s="17" t="s">
        <v>463</v>
      </c>
      <c r="V377" s="17" t="s">
        <v>464</v>
      </c>
      <c r="W377" s="17">
        <v>30105318</v>
      </c>
      <c r="X377" s="17" t="s">
        <v>1249</v>
      </c>
      <c r="Y377" s="21" t="s">
        <v>64</v>
      </c>
      <c r="Z377" s="19" t="s">
        <v>1250</v>
      </c>
      <c r="AA377" s="3"/>
      <c r="AC377" s="3"/>
      <c r="AD377" s="3"/>
      <c r="AE377" s="3"/>
    </row>
    <row r="378" spans="1:31" ht="30" customHeight="1" x14ac:dyDescent="0.25">
      <c r="A378" s="12">
        <v>376</v>
      </c>
      <c r="B378" s="13">
        <v>10643</v>
      </c>
      <c r="C378" s="14">
        <v>2130102110027780</v>
      </c>
      <c r="D378" s="15" t="s">
        <v>1251</v>
      </c>
      <c r="E378" s="20">
        <v>34100</v>
      </c>
      <c r="F378" s="17">
        <v>3.8</v>
      </c>
      <c r="G378" s="17" t="s">
        <v>32</v>
      </c>
      <c r="H378" s="17">
        <v>95</v>
      </c>
      <c r="I378" s="17">
        <v>95</v>
      </c>
      <c r="J378" s="17">
        <v>178</v>
      </c>
      <c r="K378" s="17">
        <f>SUM(Table1[[#This Row],[TWK]:[TKP]])</f>
        <v>368</v>
      </c>
      <c r="L378" s="17">
        <v>50</v>
      </c>
      <c r="M378" s="17"/>
      <c r="N378" s="17">
        <v>35</v>
      </c>
      <c r="O378" s="17">
        <v>75</v>
      </c>
      <c r="P378" s="18">
        <v>79.375</v>
      </c>
      <c r="Q378" s="17">
        <v>68</v>
      </c>
      <c r="R378" s="18"/>
      <c r="S378" s="17">
        <v>30</v>
      </c>
      <c r="T378" s="18">
        <v>60.817999999999998</v>
      </c>
      <c r="U378" s="17" t="s">
        <v>463</v>
      </c>
      <c r="V378" s="17" t="s">
        <v>464</v>
      </c>
      <c r="W378" s="17">
        <v>30105318</v>
      </c>
      <c r="X378" s="17" t="s">
        <v>1249</v>
      </c>
      <c r="Y378" s="21" t="s">
        <v>64</v>
      </c>
      <c r="Z378" s="19" t="s">
        <v>1250</v>
      </c>
      <c r="AA378" s="3"/>
      <c r="AC378" s="3"/>
      <c r="AD378" s="3"/>
      <c r="AE378" s="3"/>
    </row>
    <row r="379" spans="1:31" ht="30" customHeight="1" x14ac:dyDescent="0.25">
      <c r="A379" s="12">
        <v>377</v>
      </c>
      <c r="B379" s="13">
        <v>10652</v>
      </c>
      <c r="C379" s="14">
        <v>2130102110017600</v>
      </c>
      <c r="D379" s="15" t="s">
        <v>1252</v>
      </c>
      <c r="E379" s="16" t="s">
        <v>1253</v>
      </c>
      <c r="F379" s="17">
        <v>3.92</v>
      </c>
      <c r="G379" s="17" t="s">
        <v>32</v>
      </c>
      <c r="H379" s="17">
        <v>80</v>
      </c>
      <c r="I379" s="17">
        <v>105</v>
      </c>
      <c r="J379" s="17">
        <v>192</v>
      </c>
      <c r="K379" s="17">
        <f>SUM(Table1[[#This Row],[TWK]:[TKP]])</f>
        <v>377</v>
      </c>
      <c r="L379" s="17">
        <v>25</v>
      </c>
      <c r="M379" s="17"/>
      <c r="N379" s="17">
        <v>10</v>
      </c>
      <c r="O379" s="17">
        <v>65</v>
      </c>
      <c r="P379" s="18">
        <v>80</v>
      </c>
      <c r="Q379" s="17">
        <v>94</v>
      </c>
      <c r="R379" s="18"/>
      <c r="S379" s="17">
        <v>62</v>
      </c>
      <c r="T379" s="18">
        <v>63.537999999999997</v>
      </c>
      <c r="U379" s="17" t="s">
        <v>463</v>
      </c>
      <c r="V379" s="17" t="s">
        <v>464</v>
      </c>
      <c r="W379" s="17">
        <v>30104486</v>
      </c>
      <c r="X379" s="17" t="s">
        <v>1254</v>
      </c>
      <c r="Y379" s="21" t="s">
        <v>35</v>
      </c>
      <c r="Z379" s="19" t="s">
        <v>1255</v>
      </c>
      <c r="AA379" s="3"/>
      <c r="AC379" s="3"/>
      <c r="AD379" s="3"/>
      <c r="AE379" s="3"/>
    </row>
    <row r="380" spans="1:31" ht="30" customHeight="1" x14ac:dyDescent="0.25">
      <c r="A380" s="12">
        <v>378</v>
      </c>
      <c r="B380" s="13">
        <v>10679</v>
      </c>
      <c r="C380" s="14">
        <v>2130102110023810</v>
      </c>
      <c r="D380" s="15" t="s">
        <v>1256</v>
      </c>
      <c r="E380" s="16" t="s">
        <v>1257</v>
      </c>
      <c r="F380" s="17">
        <v>3.32</v>
      </c>
      <c r="G380" s="17" t="s">
        <v>32</v>
      </c>
      <c r="H380" s="17">
        <v>90</v>
      </c>
      <c r="I380" s="17">
        <v>145</v>
      </c>
      <c r="J380" s="17">
        <v>188</v>
      </c>
      <c r="K380" s="17">
        <f>SUM(Table1[[#This Row],[TWK]:[TKP]])</f>
        <v>423</v>
      </c>
      <c r="L380" s="17">
        <v>45</v>
      </c>
      <c r="M380" s="17"/>
      <c r="N380" s="17">
        <v>15</v>
      </c>
      <c r="O380" s="17">
        <v>65</v>
      </c>
      <c r="P380" s="18">
        <v>74.375</v>
      </c>
      <c r="Q380" s="17">
        <v>70</v>
      </c>
      <c r="R380" s="18"/>
      <c r="S380" s="17">
        <v>98</v>
      </c>
      <c r="T380" s="18">
        <v>69.468000000000004</v>
      </c>
      <c r="U380" s="17" t="s">
        <v>463</v>
      </c>
      <c r="V380" s="17" t="s">
        <v>464</v>
      </c>
      <c r="W380" s="17">
        <v>30105302</v>
      </c>
      <c r="X380" s="21" t="s">
        <v>1258</v>
      </c>
      <c r="Y380" s="21" t="s">
        <v>35</v>
      </c>
      <c r="Z380" s="19" t="s">
        <v>1259</v>
      </c>
      <c r="AA380" s="3"/>
      <c r="AC380" s="3"/>
      <c r="AD380" s="3"/>
      <c r="AE380" s="3"/>
    </row>
    <row r="381" spans="1:31" ht="30" customHeight="1" x14ac:dyDescent="0.25">
      <c r="A381" s="12">
        <v>379</v>
      </c>
      <c r="B381" s="13">
        <v>10832</v>
      </c>
      <c r="C381" s="14">
        <v>2130102110024920</v>
      </c>
      <c r="D381" s="15" t="s">
        <v>1260</v>
      </c>
      <c r="E381" s="16" t="s">
        <v>1261</v>
      </c>
      <c r="F381" s="17">
        <v>3.5</v>
      </c>
      <c r="G381" s="17" t="s">
        <v>32</v>
      </c>
      <c r="H381" s="17">
        <v>90</v>
      </c>
      <c r="I381" s="17">
        <v>100</v>
      </c>
      <c r="J381" s="17">
        <v>176</v>
      </c>
      <c r="K381" s="17">
        <f>SUM(Table1[[#This Row],[TWK]:[TKP]])</f>
        <v>366</v>
      </c>
      <c r="L381" s="17">
        <v>30</v>
      </c>
      <c r="M381" s="17"/>
      <c r="N381" s="17">
        <v>50</v>
      </c>
      <c r="O381" s="17">
        <v>60</v>
      </c>
      <c r="P381" s="18">
        <v>58.125</v>
      </c>
      <c r="Q381" s="17">
        <v>84</v>
      </c>
      <c r="R381" s="18"/>
      <c r="S381" s="17">
        <v>94</v>
      </c>
      <c r="T381" s="18">
        <v>66.709000000000003</v>
      </c>
      <c r="U381" s="17" t="s">
        <v>463</v>
      </c>
      <c r="V381" s="17" t="s">
        <v>464</v>
      </c>
      <c r="W381" s="17">
        <v>30103473</v>
      </c>
      <c r="X381" s="21" t="s">
        <v>1262</v>
      </c>
      <c r="Y381" s="21" t="s">
        <v>394</v>
      </c>
      <c r="Z381" s="19" t="s">
        <v>1263</v>
      </c>
      <c r="AA381" s="3"/>
      <c r="AC381" s="3"/>
      <c r="AD381" s="3"/>
      <c r="AE381" s="3"/>
    </row>
    <row r="382" spans="1:31" ht="30" customHeight="1" x14ac:dyDescent="0.25">
      <c r="A382" s="12">
        <v>380</v>
      </c>
      <c r="B382" s="13">
        <v>10832</v>
      </c>
      <c r="C382" s="14">
        <v>2130102110001080</v>
      </c>
      <c r="D382" s="15" t="s">
        <v>1264</v>
      </c>
      <c r="E382" s="16" t="s">
        <v>821</v>
      </c>
      <c r="F382" s="17">
        <v>3.52</v>
      </c>
      <c r="G382" s="17" t="s">
        <v>32</v>
      </c>
      <c r="H382" s="17">
        <v>90</v>
      </c>
      <c r="I382" s="17">
        <v>100</v>
      </c>
      <c r="J382" s="17">
        <v>173</v>
      </c>
      <c r="K382" s="17">
        <f>SUM(Table1[[#This Row],[TWK]:[TKP]])</f>
        <v>363</v>
      </c>
      <c r="L382" s="17">
        <v>30</v>
      </c>
      <c r="M382" s="17"/>
      <c r="N382" s="17">
        <v>30</v>
      </c>
      <c r="O382" s="17">
        <v>75</v>
      </c>
      <c r="P382" s="18">
        <v>56.25</v>
      </c>
      <c r="Q382" s="17">
        <v>94</v>
      </c>
      <c r="R382" s="18"/>
      <c r="S382" s="17">
        <v>86</v>
      </c>
      <c r="T382" s="18">
        <v>66.563000000000002</v>
      </c>
      <c r="U382" s="17" t="s">
        <v>463</v>
      </c>
      <c r="V382" s="17" t="s">
        <v>464</v>
      </c>
      <c r="W382" s="17">
        <v>30103473</v>
      </c>
      <c r="X382" s="21" t="s">
        <v>1262</v>
      </c>
      <c r="Y382" s="21" t="s">
        <v>394</v>
      </c>
      <c r="Z382" s="19" t="s">
        <v>1263</v>
      </c>
      <c r="AA382" s="3"/>
      <c r="AC382" s="3"/>
      <c r="AD382" s="3"/>
      <c r="AE382" s="3"/>
    </row>
    <row r="383" spans="1:31" ht="30" customHeight="1" x14ac:dyDescent="0.25">
      <c r="A383" s="12">
        <v>381</v>
      </c>
      <c r="B383" s="13">
        <v>10859</v>
      </c>
      <c r="C383" s="14">
        <v>2130102120021040</v>
      </c>
      <c r="D383" s="15" t="s">
        <v>1265</v>
      </c>
      <c r="E383" s="20">
        <v>34432</v>
      </c>
      <c r="F383" s="17">
        <v>3.74</v>
      </c>
      <c r="G383" s="17" t="s">
        <v>32</v>
      </c>
      <c r="H383" s="17">
        <v>90</v>
      </c>
      <c r="I383" s="17">
        <v>130</v>
      </c>
      <c r="J383" s="17">
        <v>178</v>
      </c>
      <c r="K383" s="17">
        <f>SUM(Table1[[#This Row],[TWK]:[TKP]])</f>
        <v>398</v>
      </c>
      <c r="L383" s="17">
        <v>25</v>
      </c>
      <c r="M383" s="17"/>
      <c r="N383" s="17">
        <v>35</v>
      </c>
      <c r="O383" s="17">
        <v>80</v>
      </c>
      <c r="P383" s="18">
        <v>51.25</v>
      </c>
      <c r="Q383" s="17">
        <v>88</v>
      </c>
      <c r="R383" s="18"/>
      <c r="S383" s="17">
        <v>74</v>
      </c>
      <c r="T383" s="18">
        <v>67.248999999999995</v>
      </c>
      <c r="U383" s="17" t="s">
        <v>463</v>
      </c>
      <c r="V383" s="17" t="s">
        <v>464</v>
      </c>
      <c r="W383" s="17">
        <v>30105865</v>
      </c>
      <c r="X383" s="21" t="s">
        <v>1266</v>
      </c>
      <c r="Y383" s="21" t="s">
        <v>40</v>
      </c>
      <c r="Z383" s="19" t="s">
        <v>1267</v>
      </c>
      <c r="AA383" s="3"/>
      <c r="AC383" s="3"/>
      <c r="AD383" s="3"/>
      <c r="AE383" s="3"/>
    </row>
    <row r="384" spans="1:31" ht="30" customHeight="1" x14ac:dyDescent="0.25">
      <c r="A384" s="12">
        <v>382</v>
      </c>
      <c r="B384" s="13">
        <v>10868</v>
      </c>
      <c r="C384" s="14">
        <v>2130102110040780</v>
      </c>
      <c r="D384" s="15" t="s">
        <v>1268</v>
      </c>
      <c r="E384" s="16" t="s">
        <v>1269</v>
      </c>
      <c r="F384" s="17">
        <v>4</v>
      </c>
      <c r="G384" s="17" t="s">
        <v>32</v>
      </c>
      <c r="H384" s="17">
        <v>85</v>
      </c>
      <c r="I384" s="17">
        <v>170</v>
      </c>
      <c r="J384" s="17">
        <v>194</v>
      </c>
      <c r="K384" s="17">
        <f>SUM(Table1[[#This Row],[TWK]:[TKP]])</f>
        <v>449</v>
      </c>
      <c r="L384" s="17">
        <v>75</v>
      </c>
      <c r="M384" s="17"/>
      <c r="N384" s="17">
        <v>35</v>
      </c>
      <c r="O384" s="17">
        <v>85</v>
      </c>
      <c r="P384" s="18">
        <v>78.125</v>
      </c>
      <c r="Q384" s="17">
        <v>44</v>
      </c>
      <c r="R384" s="18"/>
      <c r="S384" s="17">
        <v>40</v>
      </c>
      <c r="T384" s="18">
        <v>67.614999999999995</v>
      </c>
      <c r="U384" s="17" t="s">
        <v>463</v>
      </c>
      <c r="V384" s="17" t="s">
        <v>464</v>
      </c>
      <c r="W384" s="17">
        <v>30103886</v>
      </c>
      <c r="X384" s="21" t="s">
        <v>1270</v>
      </c>
      <c r="Y384" s="21" t="s">
        <v>984</v>
      </c>
      <c r="Z384" s="19" t="s">
        <v>1271</v>
      </c>
      <c r="AA384" s="3"/>
      <c r="AC384" s="3"/>
      <c r="AD384" s="3"/>
      <c r="AE384" s="3"/>
    </row>
    <row r="385" spans="1:31" ht="30" customHeight="1" x14ac:dyDescent="0.25">
      <c r="A385" s="12">
        <v>383</v>
      </c>
      <c r="B385" s="13">
        <v>10877</v>
      </c>
      <c r="C385" s="14">
        <v>2130102120005630</v>
      </c>
      <c r="D385" s="15" t="s">
        <v>1272</v>
      </c>
      <c r="E385" s="20">
        <v>32092</v>
      </c>
      <c r="F385" s="17">
        <v>3.39</v>
      </c>
      <c r="G385" s="17" t="s">
        <v>32</v>
      </c>
      <c r="H385" s="17">
        <v>100</v>
      </c>
      <c r="I385" s="17">
        <v>90</v>
      </c>
      <c r="J385" s="17">
        <v>177</v>
      </c>
      <c r="K385" s="17">
        <f>SUM(Table1[[#This Row],[TWK]:[TKP]])</f>
        <v>367</v>
      </c>
      <c r="L385" s="17">
        <v>50</v>
      </c>
      <c r="M385" s="17"/>
      <c r="N385" s="17">
        <v>25</v>
      </c>
      <c r="O385" s="17">
        <v>85</v>
      </c>
      <c r="P385" s="18">
        <v>76.25</v>
      </c>
      <c r="Q385" s="17">
        <v>42</v>
      </c>
      <c r="R385" s="18"/>
      <c r="S385" s="17">
        <v>44</v>
      </c>
      <c r="T385" s="18">
        <v>59.323999999999998</v>
      </c>
      <c r="U385" s="17" t="s">
        <v>463</v>
      </c>
      <c r="V385" s="17" t="s">
        <v>464</v>
      </c>
      <c r="W385" s="17">
        <v>30101659</v>
      </c>
      <c r="X385" s="17" t="s">
        <v>1273</v>
      </c>
      <c r="Y385" s="21" t="s">
        <v>35</v>
      </c>
      <c r="Z385" s="19" t="s">
        <v>1274</v>
      </c>
      <c r="AA385" s="3"/>
      <c r="AC385" s="3"/>
      <c r="AD385" s="3"/>
      <c r="AE385" s="3"/>
    </row>
    <row r="386" spans="1:31" ht="30" customHeight="1" x14ac:dyDescent="0.25">
      <c r="A386" s="12">
        <v>384</v>
      </c>
      <c r="B386" s="13">
        <v>10896</v>
      </c>
      <c r="C386" s="14">
        <v>2130102410000140</v>
      </c>
      <c r="D386" s="15" t="s">
        <v>1275</v>
      </c>
      <c r="E386" s="16" t="s">
        <v>1276</v>
      </c>
      <c r="F386" s="17">
        <v>3.8</v>
      </c>
      <c r="G386" s="17" t="s">
        <v>32</v>
      </c>
      <c r="H386" s="17">
        <v>95</v>
      </c>
      <c r="I386" s="17">
        <v>115</v>
      </c>
      <c r="J386" s="17">
        <v>182</v>
      </c>
      <c r="K386" s="17">
        <f>SUM(Table1[[#This Row],[TWK]:[TKP]])</f>
        <v>392</v>
      </c>
      <c r="L386" s="17">
        <v>35</v>
      </c>
      <c r="M386" s="17"/>
      <c r="N386" s="17">
        <v>15</v>
      </c>
      <c r="O386" s="17">
        <v>80</v>
      </c>
      <c r="P386" s="18">
        <v>80.625</v>
      </c>
      <c r="Q386" s="17">
        <v>96</v>
      </c>
      <c r="R386" s="18"/>
      <c r="S386" s="17">
        <v>96</v>
      </c>
      <c r="T386" s="18">
        <v>71.855000000000004</v>
      </c>
      <c r="U386" s="17" t="s">
        <v>463</v>
      </c>
      <c r="V386" s="17" t="s">
        <v>464</v>
      </c>
      <c r="W386" s="17">
        <v>30104246</v>
      </c>
      <c r="X386" s="17" t="s">
        <v>1277</v>
      </c>
      <c r="Y386" s="21" t="s">
        <v>1278</v>
      </c>
      <c r="Z386" s="19" t="s">
        <v>1279</v>
      </c>
      <c r="AA386" s="3"/>
      <c r="AC386" s="3"/>
      <c r="AD386" s="3"/>
      <c r="AE386" s="3"/>
    </row>
    <row r="387" spans="1:31" ht="30" customHeight="1" x14ac:dyDescent="0.25">
      <c r="A387" s="12">
        <v>385</v>
      </c>
      <c r="B387" s="13">
        <v>10897</v>
      </c>
      <c r="C387" s="14">
        <v>2130102410000520</v>
      </c>
      <c r="D387" s="15" t="s">
        <v>1280</v>
      </c>
      <c r="E387" s="16" t="s">
        <v>1281</v>
      </c>
      <c r="F387" s="17">
        <v>3.85</v>
      </c>
      <c r="G387" s="17" t="s">
        <v>32</v>
      </c>
      <c r="H387" s="17">
        <v>70</v>
      </c>
      <c r="I387" s="17">
        <v>110</v>
      </c>
      <c r="J387" s="17">
        <v>183</v>
      </c>
      <c r="K387" s="17">
        <f>SUM(Table1[[#This Row],[TWK]:[TKP]])</f>
        <v>363</v>
      </c>
      <c r="L387" s="17">
        <v>20</v>
      </c>
      <c r="M387" s="17"/>
      <c r="N387" s="17">
        <v>5</v>
      </c>
      <c r="O387" s="17">
        <v>95</v>
      </c>
      <c r="P387" s="18">
        <v>71.25</v>
      </c>
      <c r="Q387" s="17">
        <v>92</v>
      </c>
      <c r="R387" s="18"/>
      <c r="S387" s="17">
        <v>96</v>
      </c>
      <c r="T387" s="18">
        <v>68.423000000000002</v>
      </c>
      <c r="U387" s="17" t="s">
        <v>463</v>
      </c>
      <c r="V387" s="17" t="s">
        <v>464</v>
      </c>
      <c r="W387" s="17">
        <v>30104246</v>
      </c>
      <c r="X387" s="17" t="s">
        <v>1277</v>
      </c>
      <c r="Y387" s="21" t="s">
        <v>1278</v>
      </c>
      <c r="Z387" s="19" t="s">
        <v>1279</v>
      </c>
      <c r="AA387" s="3"/>
      <c r="AC387" s="3"/>
      <c r="AD387" s="3"/>
      <c r="AE387" s="3"/>
    </row>
    <row r="388" spans="1:31" ht="30" customHeight="1" x14ac:dyDescent="0.25">
      <c r="A388" s="12">
        <v>386</v>
      </c>
      <c r="B388" s="13">
        <v>10905</v>
      </c>
      <c r="C388" s="14">
        <v>2130102120038880</v>
      </c>
      <c r="D388" s="15" t="s">
        <v>1282</v>
      </c>
      <c r="E388" s="16" t="s">
        <v>1283</v>
      </c>
      <c r="F388" s="17">
        <v>3.58</v>
      </c>
      <c r="G388" s="17" t="s">
        <v>32</v>
      </c>
      <c r="H388" s="17">
        <v>95</v>
      </c>
      <c r="I388" s="17">
        <v>115</v>
      </c>
      <c r="J388" s="17">
        <v>181</v>
      </c>
      <c r="K388" s="17">
        <f>SUM(Table1[[#This Row],[TWK]:[TKP]])</f>
        <v>391</v>
      </c>
      <c r="L388" s="17">
        <v>45</v>
      </c>
      <c r="M388" s="17"/>
      <c r="N388" s="17">
        <v>15</v>
      </c>
      <c r="O388" s="17">
        <v>80</v>
      </c>
      <c r="P388" s="18">
        <v>83.125</v>
      </c>
      <c r="Q388" s="17">
        <v>96</v>
      </c>
      <c r="R388" s="18"/>
      <c r="S388" s="17">
        <v>94</v>
      </c>
      <c r="T388" s="18">
        <v>72.367000000000004</v>
      </c>
      <c r="U388" s="17" t="s">
        <v>463</v>
      </c>
      <c r="V388" s="17" t="s">
        <v>464</v>
      </c>
      <c r="W388" s="17">
        <v>30103440</v>
      </c>
      <c r="X388" s="21" t="s">
        <v>1284</v>
      </c>
      <c r="Y388" s="21" t="s">
        <v>394</v>
      </c>
      <c r="Z388" s="19" t="s">
        <v>1285</v>
      </c>
      <c r="AA388" s="3"/>
      <c r="AC388" s="3"/>
      <c r="AD388" s="3"/>
      <c r="AE388" s="3"/>
    </row>
    <row r="389" spans="1:31" ht="30" customHeight="1" x14ac:dyDescent="0.25">
      <c r="A389" s="12">
        <v>387</v>
      </c>
      <c r="B389" s="13">
        <v>10905</v>
      </c>
      <c r="C389" s="14">
        <v>2130102120038740</v>
      </c>
      <c r="D389" s="15" t="s">
        <v>1286</v>
      </c>
      <c r="E389" s="16" t="s">
        <v>1287</v>
      </c>
      <c r="F389" s="17">
        <v>3.7</v>
      </c>
      <c r="G389" s="17" t="s">
        <v>32</v>
      </c>
      <c r="H389" s="17">
        <v>95</v>
      </c>
      <c r="I389" s="17">
        <v>100</v>
      </c>
      <c r="J389" s="17">
        <v>188</v>
      </c>
      <c r="K389" s="17">
        <f>SUM(Table1[[#This Row],[TWK]:[TKP]])</f>
        <v>383</v>
      </c>
      <c r="L389" s="17">
        <v>65</v>
      </c>
      <c r="M389" s="17"/>
      <c r="N389" s="17">
        <v>40</v>
      </c>
      <c r="O389" s="17">
        <v>85</v>
      </c>
      <c r="P389" s="18">
        <v>75.625</v>
      </c>
      <c r="Q389" s="17">
        <v>98</v>
      </c>
      <c r="R389" s="18"/>
      <c r="S389" s="17">
        <v>44</v>
      </c>
      <c r="T389" s="18">
        <v>69.400000000000006</v>
      </c>
      <c r="U389" s="17" t="s">
        <v>463</v>
      </c>
      <c r="V389" s="17" t="s">
        <v>464</v>
      </c>
      <c r="W389" s="17">
        <v>30103440</v>
      </c>
      <c r="X389" s="21" t="s">
        <v>1284</v>
      </c>
      <c r="Y389" s="21" t="s">
        <v>394</v>
      </c>
      <c r="Z389" s="19" t="s">
        <v>1285</v>
      </c>
      <c r="AA389" s="3"/>
      <c r="AC389" s="3"/>
      <c r="AD389" s="3"/>
      <c r="AE389" s="3"/>
    </row>
    <row r="390" spans="1:31" ht="30" customHeight="1" x14ac:dyDescent="0.25">
      <c r="A390" s="12">
        <v>388</v>
      </c>
      <c r="B390" s="13">
        <v>10913</v>
      </c>
      <c r="C390" s="14">
        <v>2130102110016560</v>
      </c>
      <c r="D390" s="15" t="s">
        <v>1288</v>
      </c>
      <c r="E390" s="20">
        <v>32420</v>
      </c>
      <c r="F390" s="17">
        <v>3.61</v>
      </c>
      <c r="G390" s="17" t="s">
        <v>32</v>
      </c>
      <c r="H390" s="17">
        <v>105</v>
      </c>
      <c r="I390" s="17">
        <v>90</v>
      </c>
      <c r="J390" s="17">
        <v>193</v>
      </c>
      <c r="K390" s="17">
        <f>SUM(Table1[[#This Row],[TWK]:[TKP]])</f>
        <v>388</v>
      </c>
      <c r="L390" s="17">
        <v>45</v>
      </c>
      <c r="M390" s="17"/>
      <c r="N390" s="17">
        <v>10</v>
      </c>
      <c r="O390" s="17">
        <v>80</v>
      </c>
      <c r="P390" s="18">
        <v>74.375</v>
      </c>
      <c r="Q390" s="17">
        <v>70</v>
      </c>
      <c r="R390" s="18"/>
      <c r="S390" s="17">
        <v>42</v>
      </c>
      <c r="T390" s="18">
        <v>61.552</v>
      </c>
      <c r="U390" s="17" t="s">
        <v>463</v>
      </c>
      <c r="V390" s="17" t="s">
        <v>464</v>
      </c>
      <c r="W390" s="17">
        <v>30106155</v>
      </c>
      <c r="X390" s="17" t="s">
        <v>1289</v>
      </c>
      <c r="Y390" s="21" t="s">
        <v>35</v>
      </c>
      <c r="Z390" s="19" t="s">
        <v>758</v>
      </c>
      <c r="AA390" s="3"/>
      <c r="AC390" s="3"/>
      <c r="AD390" s="3"/>
      <c r="AE390" s="3"/>
    </row>
    <row r="391" spans="1:31" ht="30" customHeight="1" x14ac:dyDescent="0.25">
      <c r="A391" s="12">
        <v>389</v>
      </c>
      <c r="B391" s="13">
        <v>10927</v>
      </c>
      <c r="C391" s="14">
        <v>2130102410000500</v>
      </c>
      <c r="D391" s="15" t="s">
        <v>1290</v>
      </c>
      <c r="E391" s="16" t="s">
        <v>1291</v>
      </c>
      <c r="F391" s="17">
        <v>3.91</v>
      </c>
      <c r="G391" s="17" t="s">
        <v>32</v>
      </c>
      <c r="H391" s="17">
        <v>105</v>
      </c>
      <c r="I391" s="17">
        <v>130</v>
      </c>
      <c r="J391" s="17">
        <v>136</v>
      </c>
      <c r="K391" s="17">
        <f>SUM(Table1[[#This Row],[TWK]:[TKP]])</f>
        <v>371</v>
      </c>
      <c r="L391" s="17">
        <v>40</v>
      </c>
      <c r="M391" s="17"/>
      <c r="N391" s="17">
        <v>30</v>
      </c>
      <c r="O391" s="17">
        <v>100</v>
      </c>
      <c r="P391" s="18">
        <v>59.375</v>
      </c>
      <c r="Q391" s="17">
        <v>82</v>
      </c>
      <c r="R391" s="18"/>
      <c r="S391" s="17">
        <v>62</v>
      </c>
      <c r="T391" s="18">
        <v>66.706000000000003</v>
      </c>
      <c r="U391" s="17" t="s">
        <v>463</v>
      </c>
      <c r="V391" s="17" t="s">
        <v>464</v>
      </c>
      <c r="W391" s="17">
        <v>30102671</v>
      </c>
      <c r="X391" s="17" t="s">
        <v>1292</v>
      </c>
      <c r="Y391" s="21" t="s">
        <v>475</v>
      </c>
      <c r="Z391" s="19" t="s">
        <v>1293</v>
      </c>
      <c r="AA391" s="3"/>
      <c r="AC391" s="3"/>
      <c r="AD391" s="3"/>
      <c r="AE391" s="3"/>
    </row>
    <row r="392" spans="1:31" ht="30" customHeight="1" x14ac:dyDescent="0.25">
      <c r="A392" s="12">
        <v>390</v>
      </c>
      <c r="B392" s="13">
        <v>10943</v>
      </c>
      <c r="C392" s="14">
        <v>2130102110011250</v>
      </c>
      <c r="D392" s="15" t="s">
        <v>1294</v>
      </c>
      <c r="E392" s="16" t="s">
        <v>1295</v>
      </c>
      <c r="F392" s="17">
        <v>3.89</v>
      </c>
      <c r="G392" s="17" t="s">
        <v>32</v>
      </c>
      <c r="H392" s="17">
        <v>85</v>
      </c>
      <c r="I392" s="17">
        <v>90</v>
      </c>
      <c r="J392" s="17">
        <v>168</v>
      </c>
      <c r="K392" s="17">
        <f>SUM(Table1[[#This Row],[TWK]:[TKP]])</f>
        <v>343</v>
      </c>
      <c r="L392" s="17">
        <v>40</v>
      </c>
      <c r="M392" s="17"/>
      <c r="N392" s="17">
        <v>10</v>
      </c>
      <c r="O392" s="17">
        <v>95</v>
      </c>
      <c r="P392" s="18">
        <v>68.125</v>
      </c>
      <c r="Q392" s="17">
        <v>90</v>
      </c>
      <c r="R392" s="18"/>
      <c r="S392" s="17">
        <v>88</v>
      </c>
      <c r="T392" s="18">
        <v>67.137</v>
      </c>
      <c r="U392" s="17" t="s">
        <v>463</v>
      </c>
      <c r="V392" s="17" t="s">
        <v>464</v>
      </c>
      <c r="W392" s="17">
        <v>30104027</v>
      </c>
      <c r="X392" s="21" t="s">
        <v>1296</v>
      </c>
      <c r="Y392" s="21" t="s">
        <v>92</v>
      </c>
      <c r="Z392" s="19" t="s">
        <v>1297</v>
      </c>
      <c r="AA392" s="3"/>
      <c r="AC392" s="3"/>
      <c r="AD392" s="3"/>
      <c r="AE392" s="3"/>
    </row>
    <row r="393" spans="1:31" ht="30" customHeight="1" x14ac:dyDescent="0.25">
      <c r="A393" s="12">
        <v>391</v>
      </c>
      <c r="B393" s="13">
        <v>11029</v>
      </c>
      <c r="C393" s="14">
        <v>2130102110013660</v>
      </c>
      <c r="D393" s="15" t="s">
        <v>1298</v>
      </c>
      <c r="E393" s="16" t="s">
        <v>1299</v>
      </c>
      <c r="F393" s="17">
        <v>3.88</v>
      </c>
      <c r="G393" s="17" t="s">
        <v>32</v>
      </c>
      <c r="H393" s="17">
        <v>125</v>
      </c>
      <c r="I393" s="17">
        <v>120</v>
      </c>
      <c r="J393" s="17">
        <v>166</v>
      </c>
      <c r="K393" s="17">
        <f>SUM(Table1[[#This Row],[TWK]:[TKP]])</f>
        <v>411</v>
      </c>
      <c r="L393" s="17">
        <v>55</v>
      </c>
      <c r="M393" s="17"/>
      <c r="N393" s="17">
        <v>15</v>
      </c>
      <c r="O393" s="17">
        <v>85</v>
      </c>
      <c r="P393" s="18">
        <v>71.875</v>
      </c>
      <c r="Q393" s="17">
        <v>86</v>
      </c>
      <c r="R393" s="18"/>
      <c r="S393" s="17">
        <v>40</v>
      </c>
      <c r="T393" s="18">
        <v>66.33</v>
      </c>
      <c r="U393" s="17" t="s">
        <v>463</v>
      </c>
      <c r="V393" s="17" t="s">
        <v>464</v>
      </c>
      <c r="W393" s="17">
        <v>30101749</v>
      </c>
      <c r="X393" s="17" t="s">
        <v>1300</v>
      </c>
      <c r="Y393" s="21" t="s">
        <v>64</v>
      </c>
      <c r="Z393" s="19" t="s">
        <v>1301</v>
      </c>
      <c r="AA393" s="3"/>
      <c r="AC393" s="3"/>
      <c r="AD393" s="3"/>
      <c r="AE393" s="3"/>
    </row>
    <row r="394" spans="1:31" ht="30" customHeight="1" x14ac:dyDescent="0.25">
      <c r="A394" s="12">
        <v>392</v>
      </c>
      <c r="B394" s="13">
        <v>11063</v>
      </c>
      <c r="C394" s="14">
        <v>2130102110025120</v>
      </c>
      <c r="D394" s="15" t="s">
        <v>1302</v>
      </c>
      <c r="E394" s="16" t="s">
        <v>1303</v>
      </c>
      <c r="F394" s="17">
        <v>3.88</v>
      </c>
      <c r="G394" s="17" t="s">
        <v>32</v>
      </c>
      <c r="H394" s="17">
        <v>80</v>
      </c>
      <c r="I394" s="17">
        <v>110</v>
      </c>
      <c r="J394" s="17">
        <v>170</v>
      </c>
      <c r="K394" s="17">
        <f>SUM(Table1[[#This Row],[TWK]:[TKP]])</f>
        <v>360</v>
      </c>
      <c r="L394" s="17">
        <v>55</v>
      </c>
      <c r="M394" s="17"/>
      <c r="N394" s="17">
        <v>10</v>
      </c>
      <c r="O394" s="17">
        <v>80</v>
      </c>
      <c r="P394" s="18">
        <v>74.375</v>
      </c>
      <c r="Q394" s="17">
        <v>96</v>
      </c>
      <c r="R394" s="18"/>
      <c r="S394" s="17">
        <v>94</v>
      </c>
      <c r="T394" s="18">
        <v>69.475999999999999</v>
      </c>
      <c r="U394" s="17" t="s">
        <v>463</v>
      </c>
      <c r="V394" s="17" t="s">
        <v>464</v>
      </c>
      <c r="W394" s="17">
        <v>30103465</v>
      </c>
      <c r="X394" s="21" t="s">
        <v>1304</v>
      </c>
      <c r="Y394" s="21" t="s">
        <v>64</v>
      </c>
      <c r="Z394" s="19" t="s">
        <v>1305</v>
      </c>
      <c r="AA394" s="3"/>
      <c r="AC394" s="3"/>
      <c r="AD394" s="3"/>
      <c r="AE394" s="3"/>
    </row>
    <row r="395" spans="1:31" ht="30" customHeight="1" x14ac:dyDescent="0.25">
      <c r="A395" s="12">
        <v>393</v>
      </c>
      <c r="B395" s="13">
        <v>11093</v>
      </c>
      <c r="C395" s="14">
        <v>2130102120025920</v>
      </c>
      <c r="D395" s="15" t="s">
        <v>1306</v>
      </c>
      <c r="E395" s="20">
        <v>34673</v>
      </c>
      <c r="F395" s="17">
        <v>3.7</v>
      </c>
      <c r="G395" s="17" t="s">
        <v>32</v>
      </c>
      <c r="H395" s="17">
        <v>85</v>
      </c>
      <c r="I395" s="17">
        <v>105</v>
      </c>
      <c r="J395" s="17">
        <v>187</v>
      </c>
      <c r="K395" s="17">
        <f>SUM(Table1[[#This Row],[TWK]:[TKP]])</f>
        <v>377</v>
      </c>
      <c r="L395" s="17">
        <v>35</v>
      </c>
      <c r="M395" s="17"/>
      <c r="N395" s="17">
        <v>10</v>
      </c>
      <c r="O395" s="17">
        <v>65</v>
      </c>
      <c r="P395" s="18">
        <v>73.125</v>
      </c>
      <c r="Q395" s="17">
        <v>86</v>
      </c>
      <c r="R395" s="18"/>
      <c r="S395" s="17">
        <v>52</v>
      </c>
      <c r="T395" s="18">
        <v>61.359000000000002</v>
      </c>
      <c r="U395" s="17" t="s">
        <v>463</v>
      </c>
      <c r="V395" s="17" t="s">
        <v>464</v>
      </c>
      <c r="W395" s="17">
        <v>30102584</v>
      </c>
      <c r="X395" s="17" t="s">
        <v>1307</v>
      </c>
      <c r="Y395" s="21" t="s">
        <v>40</v>
      </c>
      <c r="Z395" s="19" t="s">
        <v>1308</v>
      </c>
      <c r="AA395" s="3"/>
      <c r="AC395" s="3"/>
      <c r="AD395" s="3"/>
      <c r="AE395" s="3"/>
    </row>
    <row r="396" spans="1:31" ht="30" customHeight="1" x14ac:dyDescent="0.25">
      <c r="A396" s="12">
        <v>394</v>
      </c>
      <c r="B396" s="13">
        <v>11111</v>
      </c>
      <c r="C396" s="14">
        <v>2130102120003730</v>
      </c>
      <c r="D396" s="15" t="s">
        <v>1309</v>
      </c>
      <c r="E396" s="20">
        <v>33790</v>
      </c>
      <c r="F396" s="17">
        <v>3.92</v>
      </c>
      <c r="G396" s="17" t="s">
        <v>32</v>
      </c>
      <c r="H396" s="17">
        <v>85</v>
      </c>
      <c r="I396" s="17">
        <v>105</v>
      </c>
      <c r="J396" s="17">
        <v>183</v>
      </c>
      <c r="K396" s="17">
        <f>SUM(Table1[[#This Row],[TWK]:[TKP]])</f>
        <v>373</v>
      </c>
      <c r="L396" s="17">
        <v>40</v>
      </c>
      <c r="M396" s="17"/>
      <c r="N396" s="17">
        <v>25</v>
      </c>
      <c r="O396" s="17">
        <v>65</v>
      </c>
      <c r="P396" s="18">
        <v>30.625</v>
      </c>
      <c r="Q396" s="17">
        <v>94</v>
      </c>
      <c r="R396" s="18"/>
      <c r="S396" s="17">
        <v>92</v>
      </c>
      <c r="T396" s="18">
        <v>64.653000000000006</v>
      </c>
      <c r="U396" s="17" t="s">
        <v>463</v>
      </c>
      <c r="V396" s="17" t="s">
        <v>464</v>
      </c>
      <c r="W396" s="17">
        <v>30104866</v>
      </c>
      <c r="X396" s="21" t="s">
        <v>1310</v>
      </c>
      <c r="Y396" s="21" t="s">
        <v>40</v>
      </c>
      <c r="Z396" s="19" t="s">
        <v>1311</v>
      </c>
      <c r="AA396" s="3"/>
      <c r="AC396" s="3"/>
      <c r="AD396" s="3"/>
      <c r="AE396" s="3"/>
    </row>
    <row r="397" spans="1:31" ht="30" customHeight="1" x14ac:dyDescent="0.25">
      <c r="A397" s="12">
        <v>395</v>
      </c>
      <c r="B397" s="13">
        <v>11186</v>
      </c>
      <c r="C397" s="14">
        <v>2130102110027400</v>
      </c>
      <c r="D397" s="15" t="s">
        <v>1312</v>
      </c>
      <c r="E397" s="16" t="s">
        <v>1313</v>
      </c>
      <c r="F397" s="17">
        <v>3.07</v>
      </c>
      <c r="G397" s="17" t="s">
        <v>32</v>
      </c>
      <c r="H397" s="17">
        <v>85</v>
      </c>
      <c r="I397" s="17">
        <v>110</v>
      </c>
      <c r="J397" s="17">
        <v>179</v>
      </c>
      <c r="K397" s="17">
        <f>SUM(Table1[[#This Row],[TWK]:[TKP]])</f>
        <v>374</v>
      </c>
      <c r="L397" s="17">
        <v>35</v>
      </c>
      <c r="M397" s="17"/>
      <c r="N397" s="17">
        <v>15</v>
      </c>
      <c r="O397" s="17">
        <v>70</v>
      </c>
      <c r="P397" s="18">
        <v>67.5</v>
      </c>
      <c r="Q397" s="17">
        <v>88</v>
      </c>
      <c r="R397" s="18"/>
      <c r="S397" s="17">
        <v>82</v>
      </c>
      <c r="T397" s="18">
        <v>65.525000000000006</v>
      </c>
      <c r="U397" s="17" t="s">
        <v>463</v>
      </c>
      <c r="V397" s="17" t="s">
        <v>464</v>
      </c>
      <c r="W397" s="17">
        <v>30103010</v>
      </c>
      <c r="X397" s="21" t="s">
        <v>1314</v>
      </c>
      <c r="Y397" s="21" t="s">
        <v>64</v>
      </c>
      <c r="Z397" s="19" t="s">
        <v>1163</v>
      </c>
      <c r="AA397" s="3"/>
      <c r="AC397" s="3"/>
      <c r="AD397" s="3"/>
      <c r="AE397" s="3"/>
    </row>
    <row r="398" spans="1:31" ht="30" customHeight="1" x14ac:dyDescent="0.25">
      <c r="A398" s="12">
        <v>396</v>
      </c>
      <c r="B398" s="13">
        <v>11213</v>
      </c>
      <c r="C398" s="14">
        <v>2130102120046210</v>
      </c>
      <c r="D398" s="15" t="s">
        <v>1315</v>
      </c>
      <c r="E398" s="20">
        <v>33827</v>
      </c>
      <c r="F398" s="17">
        <v>3.86</v>
      </c>
      <c r="G398" s="17" t="s">
        <v>32</v>
      </c>
      <c r="H398" s="17">
        <v>75</v>
      </c>
      <c r="I398" s="17">
        <v>125</v>
      </c>
      <c r="J398" s="17">
        <v>174</v>
      </c>
      <c r="K398" s="17">
        <f>SUM(Table1[[#This Row],[TWK]:[TKP]])</f>
        <v>374</v>
      </c>
      <c r="L398" s="17">
        <v>50</v>
      </c>
      <c r="M398" s="17"/>
      <c r="N398" s="17">
        <v>15</v>
      </c>
      <c r="O398" s="17">
        <v>60</v>
      </c>
      <c r="P398" s="18">
        <v>76.25</v>
      </c>
      <c r="Q398" s="17">
        <v>98</v>
      </c>
      <c r="R398" s="18"/>
      <c r="S398" s="17">
        <v>86</v>
      </c>
      <c r="T398" s="18">
        <v>67.692999999999998</v>
      </c>
      <c r="U398" s="17" t="s">
        <v>463</v>
      </c>
      <c r="V398" s="17" t="s">
        <v>464</v>
      </c>
      <c r="W398" s="17">
        <v>30105633</v>
      </c>
      <c r="X398" s="21" t="s">
        <v>1316</v>
      </c>
      <c r="Y398" s="21" t="s">
        <v>40</v>
      </c>
      <c r="Z398" s="19" t="s">
        <v>1317</v>
      </c>
      <c r="AA398" s="3"/>
      <c r="AC398" s="3"/>
      <c r="AD398" s="3"/>
      <c r="AE398" s="3"/>
    </row>
    <row r="399" spans="1:31" ht="30" customHeight="1" x14ac:dyDescent="0.25">
      <c r="A399" s="12">
        <v>397</v>
      </c>
      <c r="B399" s="13">
        <v>11229</v>
      </c>
      <c r="C399" s="14">
        <v>2130102110035940</v>
      </c>
      <c r="D399" s="15" t="s">
        <v>1318</v>
      </c>
      <c r="E399" s="16" t="s">
        <v>1319</v>
      </c>
      <c r="F399" s="17">
        <v>3.79</v>
      </c>
      <c r="G399" s="17" t="s">
        <v>32</v>
      </c>
      <c r="H399" s="17">
        <v>110</v>
      </c>
      <c r="I399" s="17">
        <v>115</v>
      </c>
      <c r="J399" s="17">
        <v>175</v>
      </c>
      <c r="K399" s="17">
        <f>SUM(Table1[[#This Row],[TWK]:[TKP]])</f>
        <v>400</v>
      </c>
      <c r="L399" s="17">
        <v>40</v>
      </c>
      <c r="M399" s="17"/>
      <c r="N399" s="17">
        <v>15</v>
      </c>
      <c r="O399" s="17">
        <v>90</v>
      </c>
      <c r="P399" s="18">
        <v>69.375</v>
      </c>
      <c r="Q399" s="17">
        <v>92</v>
      </c>
      <c r="R399" s="18"/>
      <c r="S399" s="17">
        <v>86</v>
      </c>
      <c r="T399" s="18">
        <v>71.245000000000005</v>
      </c>
      <c r="U399" s="17" t="s">
        <v>463</v>
      </c>
      <c r="V399" s="17" t="s">
        <v>464</v>
      </c>
      <c r="W399" s="17">
        <v>30101573</v>
      </c>
      <c r="X399" s="17" t="s">
        <v>1320</v>
      </c>
      <c r="Y399" s="21" t="s">
        <v>40</v>
      </c>
      <c r="Z399" s="19" t="s">
        <v>1321</v>
      </c>
      <c r="AA399" s="3"/>
      <c r="AC399" s="3"/>
      <c r="AD399" s="3"/>
      <c r="AE399" s="3"/>
    </row>
    <row r="400" spans="1:31" ht="30" customHeight="1" x14ac:dyDescent="0.25">
      <c r="A400" s="12">
        <v>398</v>
      </c>
      <c r="B400" s="13">
        <v>11296</v>
      </c>
      <c r="C400" s="14">
        <v>2130102120012480</v>
      </c>
      <c r="D400" s="15" t="s">
        <v>1322</v>
      </c>
      <c r="E400" s="20">
        <v>34012</v>
      </c>
      <c r="F400" s="17">
        <v>3.59</v>
      </c>
      <c r="G400" s="17" t="s">
        <v>32</v>
      </c>
      <c r="H400" s="17">
        <v>110</v>
      </c>
      <c r="I400" s="17">
        <v>120</v>
      </c>
      <c r="J400" s="17">
        <v>182</v>
      </c>
      <c r="K400" s="17">
        <f>SUM(Table1[[#This Row],[TWK]:[TKP]])</f>
        <v>412</v>
      </c>
      <c r="L400" s="17">
        <v>35</v>
      </c>
      <c r="M400" s="17"/>
      <c r="N400" s="17">
        <v>15</v>
      </c>
      <c r="O400" s="17">
        <v>75</v>
      </c>
      <c r="P400" s="18">
        <v>70</v>
      </c>
      <c r="Q400" s="17">
        <v>74</v>
      </c>
      <c r="R400" s="18"/>
      <c r="S400" s="17">
        <v>68</v>
      </c>
      <c r="T400" s="18">
        <v>65.754000000000005</v>
      </c>
      <c r="U400" s="17" t="s">
        <v>463</v>
      </c>
      <c r="V400" s="17" t="s">
        <v>464</v>
      </c>
      <c r="W400" s="17">
        <v>30105359</v>
      </c>
      <c r="X400" s="17" t="s">
        <v>1323</v>
      </c>
      <c r="Y400" s="21" t="s">
        <v>40</v>
      </c>
      <c r="Z400" s="19" t="s">
        <v>1324</v>
      </c>
      <c r="AA400" s="3"/>
      <c r="AC400" s="3"/>
      <c r="AD400" s="3"/>
      <c r="AE400" s="3"/>
    </row>
    <row r="401" spans="1:31" ht="30" customHeight="1" x14ac:dyDescent="0.25">
      <c r="A401" s="12">
        <v>399</v>
      </c>
      <c r="B401" s="13">
        <v>11302</v>
      </c>
      <c r="C401" s="14">
        <v>2130102110024090</v>
      </c>
      <c r="D401" s="15" t="s">
        <v>1325</v>
      </c>
      <c r="E401" s="16" t="s">
        <v>1326</v>
      </c>
      <c r="F401" s="17">
        <v>3.58</v>
      </c>
      <c r="G401" s="17" t="s">
        <v>32</v>
      </c>
      <c r="H401" s="17">
        <v>85</v>
      </c>
      <c r="I401" s="17">
        <v>120</v>
      </c>
      <c r="J401" s="17">
        <v>185</v>
      </c>
      <c r="K401" s="17">
        <f>SUM(Table1[[#This Row],[TWK]:[TKP]])</f>
        <v>390</v>
      </c>
      <c r="L401" s="17">
        <v>35</v>
      </c>
      <c r="M401" s="17"/>
      <c r="N401" s="17">
        <v>15</v>
      </c>
      <c r="O401" s="17">
        <v>75</v>
      </c>
      <c r="P401" s="18">
        <v>61.25</v>
      </c>
      <c r="Q401" s="17">
        <v>94</v>
      </c>
      <c r="R401" s="18"/>
      <c r="S401" s="17">
        <v>88</v>
      </c>
      <c r="T401" s="18">
        <v>68.167000000000002</v>
      </c>
      <c r="U401" s="17" t="s">
        <v>463</v>
      </c>
      <c r="V401" s="17" t="s">
        <v>464</v>
      </c>
      <c r="W401" s="17">
        <v>30105724</v>
      </c>
      <c r="X401" s="17" t="s">
        <v>1327</v>
      </c>
      <c r="Y401" s="21" t="s">
        <v>35</v>
      </c>
      <c r="Z401" s="19" t="s">
        <v>1328</v>
      </c>
      <c r="AA401" s="3"/>
      <c r="AC401" s="3"/>
      <c r="AD401" s="3"/>
      <c r="AE401" s="3"/>
    </row>
    <row r="402" spans="1:31" ht="30" customHeight="1" x14ac:dyDescent="0.25">
      <c r="A402" s="12">
        <v>400</v>
      </c>
      <c r="B402" s="13">
        <v>11344</v>
      </c>
      <c r="C402" s="14">
        <v>2130102110022120</v>
      </c>
      <c r="D402" s="15" t="s">
        <v>1329</v>
      </c>
      <c r="E402" s="16" t="s">
        <v>1330</v>
      </c>
      <c r="F402" s="17">
        <v>3.92</v>
      </c>
      <c r="G402" s="17" t="s">
        <v>32</v>
      </c>
      <c r="H402" s="17">
        <v>90</v>
      </c>
      <c r="I402" s="17">
        <v>95</v>
      </c>
      <c r="J402" s="17">
        <v>196</v>
      </c>
      <c r="K402" s="17">
        <f>SUM(Table1[[#This Row],[TWK]:[TKP]])</f>
        <v>381</v>
      </c>
      <c r="L402" s="17">
        <v>45</v>
      </c>
      <c r="M402" s="17"/>
      <c r="N402" s="17">
        <v>15</v>
      </c>
      <c r="O402" s="17">
        <v>65</v>
      </c>
      <c r="P402" s="18">
        <v>75</v>
      </c>
      <c r="Q402" s="17">
        <v>90</v>
      </c>
      <c r="R402" s="18"/>
      <c r="S402" s="17">
        <v>62</v>
      </c>
      <c r="T402" s="18">
        <v>64.549000000000007</v>
      </c>
      <c r="U402" s="17" t="s">
        <v>463</v>
      </c>
      <c r="V402" s="17" t="s">
        <v>464</v>
      </c>
      <c r="W402" s="17">
        <v>30105036</v>
      </c>
      <c r="X402" s="17" t="s">
        <v>1331</v>
      </c>
      <c r="Y402" s="21" t="s">
        <v>40</v>
      </c>
      <c r="Z402" s="19" t="s">
        <v>1332</v>
      </c>
      <c r="AA402" s="3"/>
      <c r="AC402" s="3"/>
      <c r="AD402" s="3"/>
      <c r="AE402" s="3"/>
    </row>
    <row r="403" spans="1:31" ht="30" customHeight="1" x14ac:dyDescent="0.25">
      <c r="A403" s="12">
        <v>401</v>
      </c>
      <c r="B403" s="13">
        <v>11405</v>
      </c>
      <c r="C403" s="14">
        <v>2130102120013500</v>
      </c>
      <c r="D403" s="15" t="s">
        <v>1333</v>
      </c>
      <c r="E403" s="16" t="s">
        <v>1334</v>
      </c>
      <c r="F403" s="17">
        <v>3.86</v>
      </c>
      <c r="G403" s="17" t="s">
        <v>32</v>
      </c>
      <c r="H403" s="17">
        <v>65</v>
      </c>
      <c r="I403" s="17">
        <v>130</v>
      </c>
      <c r="J403" s="17">
        <v>199</v>
      </c>
      <c r="K403" s="17">
        <f>SUM(Table1[[#This Row],[TWK]:[TKP]])</f>
        <v>394</v>
      </c>
      <c r="L403" s="17">
        <v>20</v>
      </c>
      <c r="M403" s="17"/>
      <c r="N403" s="17">
        <v>15</v>
      </c>
      <c r="O403" s="17">
        <v>85</v>
      </c>
      <c r="P403" s="18">
        <v>80</v>
      </c>
      <c r="Q403" s="17">
        <v>98</v>
      </c>
      <c r="R403" s="18"/>
      <c r="S403" s="17">
        <v>100</v>
      </c>
      <c r="T403" s="18">
        <v>72.364000000000004</v>
      </c>
      <c r="U403" s="17" t="s">
        <v>463</v>
      </c>
      <c r="V403" s="17" t="s">
        <v>464</v>
      </c>
      <c r="W403" s="17">
        <v>30102212</v>
      </c>
      <c r="X403" s="17" t="s">
        <v>1335</v>
      </c>
      <c r="Y403" s="21" t="s">
        <v>40</v>
      </c>
      <c r="Z403" s="19" t="s">
        <v>1336</v>
      </c>
      <c r="AA403" s="3"/>
      <c r="AC403" s="3"/>
      <c r="AD403" s="3"/>
      <c r="AE403" s="3"/>
    </row>
    <row r="404" spans="1:31" ht="30" customHeight="1" x14ac:dyDescent="0.25">
      <c r="A404" s="12">
        <v>402</v>
      </c>
      <c r="B404" s="13">
        <v>11436</v>
      </c>
      <c r="C404" s="14">
        <v>2130102110032960</v>
      </c>
      <c r="D404" s="15" t="s">
        <v>1337</v>
      </c>
      <c r="E404" s="16" t="s">
        <v>1338</v>
      </c>
      <c r="F404" s="17">
        <v>3.53</v>
      </c>
      <c r="G404" s="17" t="s">
        <v>32</v>
      </c>
      <c r="H404" s="17">
        <v>100</v>
      </c>
      <c r="I404" s="17">
        <v>90</v>
      </c>
      <c r="J404" s="17">
        <v>167</v>
      </c>
      <c r="K404" s="17">
        <f>SUM(Table1[[#This Row],[TWK]:[TKP]])</f>
        <v>357</v>
      </c>
      <c r="L404" s="17">
        <v>45</v>
      </c>
      <c r="M404" s="17"/>
      <c r="N404" s="17">
        <v>20</v>
      </c>
      <c r="O404" s="17">
        <v>80</v>
      </c>
      <c r="P404" s="18">
        <v>52.5</v>
      </c>
      <c r="Q404" s="17">
        <v>76</v>
      </c>
      <c r="R404" s="18"/>
      <c r="S404" s="17">
        <v>86</v>
      </c>
      <c r="T404" s="18">
        <v>64.228999999999999</v>
      </c>
      <c r="U404" s="17" t="s">
        <v>463</v>
      </c>
      <c r="V404" s="17" t="s">
        <v>464</v>
      </c>
      <c r="W404" s="17">
        <v>30103438</v>
      </c>
      <c r="X404" s="21" t="s">
        <v>1339</v>
      </c>
      <c r="Y404" s="21" t="s">
        <v>64</v>
      </c>
      <c r="Z404" s="19" t="s">
        <v>1340</v>
      </c>
      <c r="AA404" s="3"/>
      <c r="AC404" s="3"/>
      <c r="AD404" s="3"/>
      <c r="AE404" s="3"/>
    </row>
    <row r="405" spans="1:31" ht="30" customHeight="1" x14ac:dyDescent="0.25">
      <c r="A405" s="12">
        <v>403</v>
      </c>
      <c r="B405" s="13">
        <v>11436</v>
      </c>
      <c r="C405" s="14">
        <v>2130102110022840</v>
      </c>
      <c r="D405" s="15" t="s">
        <v>1341</v>
      </c>
      <c r="E405" s="16" t="s">
        <v>1342</v>
      </c>
      <c r="F405" s="17">
        <v>3.73</v>
      </c>
      <c r="G405" s="17" t="s">
        <v>32</v>
      </c>
      <c r="H405" s="17">
        <v>100</v>
      </c>
      <c r="I405" s="17">
        <v>100</v>
      </c>
      <c r="J405" s="17">
        <v>169</v>
      </c>
      <c r="K405" s="17">
        <f>SUM(Table1[[#This Row],[TWK]:[TKP]])</f>
        <v>369</v>
      </c>
      <c r="L405" s="17">
        <v>20</v>
      </c>
      <c r="M405" s="17"/>
      <c r="N405" s="17">
        <v>5</v>
      </c>
      <c r="O405" s="17">
        <v>70</v>
      </c>
      <c r="P405" s="18">
        <v>70.625</v>
      </c>
      <c r="Q405" s="17">
        <v>72</v>
      </c>
      <c r="R405" s="18"/>
      <c r="S405" s="17">
        <v>82</v>
      </c>
      <c r="T405" s="18">
        <v>61.722000000000001</v>
      </c>
      <c r="U405" s="17" t="s">
        <v>463</v>
      </c>
      <c r="V405" s="17" t="s">
        <v>464</v>
      </c>
      <c r="W405" s="17">
        <v>30103438</v>
      </c>
      <c r="X405" s="21" t="s">
        <v>1339</v>
      </c>
      <c r="Y405" s="21" t="s">
        <v>64</v>
      </c>
      <c r="Z405" s="19" t="s">
        <v>1340</v>
      </c>
      <c r="AA405" s="3"/>
      <c r="AC405" s="3"/>
      <c r="AD405" s="3"/>
      <c r="AE405" s="3"/>
    </row>
    <row r="406" spans="1:31" ht="30" customHeight="1" x14ac:dyDescent="0.25">
      <c r="A406" s="12">
        <v>404</v>
      </c>
      <c r="B406" s="13">
        <v>11487</v>
      </c>
      <c r="C406" s="14">
        <v>2130102120009200</v>
      </c>
      <c r="D406" s="15" t="s">
        <v>1343</v>
      </c>
      <c r="E406" s="16" t="s">
        <v>1344</v>
      </c>
      <c r="F406" s="17">
        <v>3.78</v>
      </c>
      <c r="G406" s="17" t="s">
        <v>32</v>
      </c>
      <c r="H406" s="17">
        <v>105</v>
      </c>
      <c r="I406" s="17">
        <v>90</v>
      </c>
      <c r="J406" s="17">
        <v>173</v>
      </c>
      <c r="K406" s="17">
        <f>SUM(Table1[[#This Row],[TWK]:[TKP]])</f>
        <v>368</v>
      </c>
      <c r="L406" s="17">
        <v>45</v>
      </c>
      <c r="M406" s="17"/>
      <c r="N406" s="17">
        <v>10</v>
      </c>
      <c r="O406" s="17">
        <v>85</v>
      </c>
      <c r="P406" s="18">
        <v>74.375</v>
      </c>
      <c r="Q406" s="17">
        <v>82</v>
      </c>
      <c r="R406" s="18"/>
      <c r="S406" s="17">
        <v>82</v>
      </c>
      <c r="T406" s="18">
        <v>66.938000000000002</v>
      </c>
      <c r="U406" s="17" t="s">
        <v>463</v>
      </c>
      <c r="V406" s="17" t="s">
        <v>464</v>
      </c>
      <c r="W406" s="17">
        <v>30103701</v>
      </c>
      <c r="X406" s="21" t="s">
        <v>1345</v>
      </c>
      <c r="Y406" s="21" t="s">
        <v>35</v>
      </c>
      <c r="Z406" s="19" t="s">
        <v>1346</v>
      </c>
      <c r="AA406" s="3"/>
      <c r="AC406" s="3"/>
      <c r="AD406" s="3"/>
      <c r="AE406" s="3"/>
    </row>
    <row r="407" spans="1:31" ht="30" customHeight="1" x14ac:dyDescent="0.25">
      <c r="A407" s="12">
        <v>405</v>
      </c>
      <c r="B407" s="13">
        <v>11540</v>
      </c>
      <c r="C407" s="14">
        <v>2130102120001980</v>
      </c>
      <c r="D407" s="15" t="s">
        <v>1347</v>
      </c>
      <c r="E407" s="16" t="s">
        <v>1348</v>
      </c>
      <c r="F407" s="17">
        <v>3.57</v>
      </c>
      <c r="G407" s="17" t="s">
        <v>32</v>
      </c>
      <c r="H407" s="17">
        <v>95</v>
      </c>
      <c r="I407" s="17">
        <v>115</v>
      </c>
      <c r="J407" s="17">
        <v>187</v>
      </c>
      <c r="K407" s="17">
        <f>SUM(Table1[[#This Row],[TWK]:[TKP]])</f>
        <v>397</v>
      </c>
      <c r="L407" s="17">
        <v>30</v>
      </c>
      <c r="M407" s="17"/>
      <c r="N407" s="17">
        <v>10</v>
      </c>
      <c r="O407" s="17">
        <v>70</v>
      </c>
      <c r="P407" s="18">
        <v>78.125</v>
      </c>
      <c r="Q407" s="17">
        <v>94</v>
      </c>
      <c r="R407" s="18"/>
      <c r="S407" s="17">
        <v>76</v>
      </c>
      <c r="T407" s="18">
        <v>67.403999999999996</v>
      </c>
      <c r="U407" s="17" t="s">
        <v>463</v>
      </c>
      <c r="V407" s="17" t="s">
        <v>464</v>
      </c>
      <c r="W407" s="17">
        <v>30103768</v>
      </c>
      <c r="X407" s="17" t="s">
        <v>1349</v>
      </c>
      <c r="Y407" s="21" t="s">
        <v>35</v>
      </c>
      <c r="Z407" s="19" t="s">
        <v>1350</v>
      </c>
      <c r="AA407" s="3"/>
      <c r="AC407" s="3"/>
      <c r="AD407" s="3"/>
      <c r="AE407" s="3"/>
    </row>
    <row r="408" spans="1:31" ht="30" customHeight="1" x14ac:dyDescent="0.25">
      <c r="A408" s="12">
        <v>406</v>
      </c>
      <c r="B408" s="13">
        <v>11628</v>
      </c>
      <c r="C408" s="14">
        <v>2130102110004110</v>
      </c>
      <c r="D408" s="15" t="s">
        <v>1351</v>
      </c>
      <c r="E408" s="16" t="s">
        <v>1352</v>
      </c>
      <c r="F408" s="17">
        <v>3.4</v>
      </c>
      <c r="G408" s="17" t="s">
        <v>32</v>
      </c>
      <c r="H408" s="17">
        <v>105</v>
      </c>
      <c r="I408" s="17">
        <v>110</v>
      </c>
      <c r="J408" s="17">
        <v>193</v>
      </c>
      <c r="K408" s="17">
        <f>SUM(Table1[[#This Row],[TWK]:[TKP]])</f>
        <v>408</v>
      </c>
      <c r="L408" s="17">
        <v>45</v>
      </c>
      <c r="M408" s="17"/>
      <c r="N408" s="17">
        <v>15</v>
      </c>
      <c r="O408" s="17">
        <v>70</v>
      </c>
      <c r="P408" s="18">
        <v>83.125</v>
      </c>
      <c r="Q408" s="17">
        <v>92</v>
      </c>
      <c r="R408" s="18"/>
      <c r="S408" s="17">
        <v>92</v>
      </c>
      <c r="T408" s="18">
        <v>71.683999999999997</v>
      </c>
      <c r="U408" s="17" t="s">
        <v>463</v>
      </c>
      <c r="V408" s="17" t="s">
        <v>464</v>
      </c>
      <c r="W408" s="17">
        <v>30104714</v>
      </c>
      <c r="X408" s="21" t="s">
        <v>1353</v>
      </c>
      <c r="Y408" s="21" t="s">
        <v>40</v>
      </c>
      <c r="Z408" s="19" t="s">
        <v>1354</v>
      </c>
      <c r="AA408" s="3"/>
      <c r="AC408" s="3"/>
      <c r="AD408" s="3"/>
      <c r="AE408" s="3"/>
    </row>
    <row r="409" spans="1:31" ht="30" customHeight="1" x14ac:dyDescent="0.25">
      <c r="A409" s="12">
        <v>407</v>
      </c>
      <c r="B409" s="13">
        <v>11652</v>
      </c>
      <c r="C409" s="14">
        <v>2130102110003520</v>
      </c>
      <c r="D409" s="15" t="s">
        <v>1355</v>
      </c>
      <c r="E409" s="16" t="s">
        <v>1356</v>
      </c>
      <c r="F409" s="17">
        <v>4</v>
      </c>
      <c r="G409" s="17" t="s">
        <v>32</v>
      </c>
      <c r="H409" s="17">
        <v>85</v>
      </c>
      <c r="I409" s="17">
        <v>110</v>
      </c>
      <c r="J409" s="17">
        <v>193</v>
      </c>
      <c r="K409" s="17">
        <f>SUM(Table1[[#This Row],[TWK]:[TKP]])</f>
        <v>388</v>
      </c>
      <c r="L409" s="17">
        <v>40</v>
      </c>
      <c r="M409" s="17"/>
      <c r="N409" s="17">
        <v>10</v>
      </c>
      <c r="O409" s="17">
        <v>85</v>
      </c>
      <c r="P409" s="18">
        <v>89.375</v>
      </c>
      <c r="Q409" s="17">
        <v>60</v>
      </c>
      <c r="R409" s="18"/>
      <c r="S409" s="17">
        <v>82</v>
      </c>
      <c r="T409" s="18">
        <v>66.802000000000007</v>
      </c>
      <c r="U409" s="17" t="s">
        <v>463</v>
      </c>
      <c r="V409" s="17" t="s">
        <v>464</v>
      </c>
      <c r="W409" s="17">
        <v>30102190</v>
      </c>
      <c r="X409" s="21" t="s">
        <v>1357</v>
      </c>
      <c r="Y409" s="21" t="s">
        <v>40</v>
      </c>
      <c r="Z409" s="19" t="s">
        <v>1358</v>
      </c>
      <c r="AA409" s="3"/>
      <c r="AC409" s="3"/>
      <c r="AD409" s="3"/>
      <c r="AE409" s="3"/>
    </row>
    <row r="410" spans="1:31" ht="30" customHeight="1" x14ac:dyDescent="0.25">
      <c r="A410" s="12">
        <v>408</v>
      </c>
      <c r="B410" s="13">
        <v>11658</v>
      </c>
      <c r="C410" s="14">
        <v>2130102110022250</v>
      </c>
      <c r="D410" s="15" t="s">
        <v>1359</v>
      </c>
      <c r="E410" s="20">
        <v>32966</v>
      </c>
      <c r="F410" s="17">
        <v>3.81</v>
      </c>
      <c r="G410" s="17" t="s">
        <v>32</v>
      </c>
      <c r="H410" s="17">
        <v>115</v>
      </c>
      <c r="I410" s="17">
        <v>105</v>
      </c>
      <c r="J410" s="17">
        <v>181</v>
      </c>
      <c r="K410" s="17">
        <f>SUM(Table1[[#This Row],[TWK]:[TKP]])</f>
        <v>401</v>
      </c>
      <c r="L410" s="17">
        <v>45</v>
      </c>
      <c r="M410" s="17"/>
      <c r="N410" s="17">
        <v>20</v>
      </c>
      <c r="O410" s="17">
        <v>80</v>
      </c>
      <c r="P410" s="18">
        <v>44.375</v>
      </c>
      <c r="Q410" s="17">
        <v>78</v>
      </c>
      <c r="R410" s="18"/>
      <c r="S410" s="17">
        <v>82</v>
      </c>
      <c r="T410" s="18">
        <v>66.457999999999998</v>
      </c>
      <c r="U410" s="17" t="s">
        <v>463</v>
      </c>
      <c r="V410" s="17" t="s">
        <v>464</v>
      </c>
      <c r="W410" s="17">
        <v>30106197</v>
      </c>
      <c r="X410" s="21" t="s">
        <v>1360</v>
      </c>
      <c r="Y410" s="21" t="s">
        <v>35</v>
      </c>
      <c r="Z410" s="19" t="s">
        <v>1361</v>
      </c>
      <c r="AA410" s="3"/>
      <c r="AC410" s="3"/>
      <c r="AD410" s="3"/>
      <c r="AE410" s="3"/>
    </row>
    <row r="411" spans="1:31" ht="30" customHeight="1" x14ac:dyDescent="0.25">
      <c r="A411" s="12">
        <v>409</v>
      </c>
      <c r="B411" s="13">
        <v>11723</v>
      </c>
      <c r="C411" s="14">
        <v>2130102110001900</v>
      </c>
      <c r="D411" s="15" t="s">
        <v>1362</v>
      </c>
      <c r="E411" s="16" t="s">
        <v>1363</v>
      </c>
      <c r="F411" s="17">
        <v>3.45</v>
      </c>
      <c r="G411" s="17" t="s">
        <v>32</v>
      </c>
      <c r="H411" s="17">
        <v>80</v>
      </c>
      <c r="I411" s="17">
        <v>105</v>
      </c>
      <c r="J411" s="17">
        <v>182</v>
      </c>
      <c r="K411" s="17">
        <f>SUM(Table1[[#This Row],[TWK]:[TKP]])</f>
        <v>367</v>
      </c>
      <c r="L411" s="17">
        <v>35</v>
      </c>
      <c r="M411" s="17"/>
      <c r="N411" s="17">
        <v>15</v>
      </c>
      <c r="O411" s="17">
        <v>65</v>
      </c>
      <c r="P411" s="18">
        <v>78.125</v>
      </c>
      <c r="Q411" s="17">
        <v>96</v>
      </c>
      <c r="R411" s="18"/>
      <c r="S411" s="17">
        <v>98</v>
      </c>
      <c r="T411" s="18">
        <v>68.251999999999995</v>
      </c>
      <c r="U411" s="17" t="s">
        <v>463</v>
      </c>
      <c r="V411" s="17" t="s">
        <v>464</v>
      </c>
      <c r="W411" s="17">
        <v>30104886</v>
      </c>
      <c r="X411" s="17" t="s">
        <v>1364</v>
      </c>
      <c r="Y411" s="21" t="s">
        <v>35</v>
      </c>
      <c r="Z411" s="19" t="s">
        <v>1365</v>
      </c>
      <c r="AA411" s="3"/>
      <c r="AC411" s="3"/>
      <c r="AD411" s="3"/>
      <c r="AE411" s="3"/>
    </row>
    <row r="412" spans="1:31" ht="30" customHeight="1" x14ac:dyDescent="0.25">
      <c r="A412" s="12">
        <v>410</v>
      </c>
      <c r="B412" s="13">
        <v>11770</v>
      </c>
      <c r="C412" s="14">
        <v>2130102110020700</v>
      </c>
      <c r="D412" s="15" t="s">
        <v>1366</v>
      </c>
      <c r="E412" s="16" t="s">
        <v>1367</v>
      </c>
      <c r="F412" s="17">
        <v>3.53</v>
      </c>
      <c r="G412" s="17" t="s">
        <v>32</v>
      </c>
      <c r="H412" s="17">
        <v>105</v>
      </c>
      <c r="I412" s="17">
        <v>110</v>
      </c>
      <c r="J412" s="17">
        <v>183</v>
      </c>
      <c r="K412" s="17">
        <f>SUM(Table1[[#This Row],[TWK]:[TKP]])</f>
        <v>398</v>
      </c>
      <c r="L412" s="17">
        <v>40</v>
      </c>
      <c r="M412" s="17"/>
      <c r="N412" s="17">
        <v>15</v>
      </c>
      <c r="O412" s="17">
        <v>70</v>
      </c>
      <c r="P412" s="18">
        <v>76.25</v>
      </c>
      <c r="Q412" s="17">
        <v>76</v>
      </c>
      <c r="R412" s="18"/>
      <c r="S412" s="17">
        <v>86</v>
      </c>
      <c r="T412" s="18">
        <v>67.399000000000001</v>
      </c>
      <c r="U412" s="17" t="s">
        <v>463</v>
      </c>
      <c r="V412" s="17" t="s">
        <v>464</v>
      </c>
      <c r="W412" s="17">
        <v>30105985</v>
      </c>
      <c r="X412" s="17" t="s">
        <v>1368</v>
      </c>
      <c r="Y412" s="21" t="s">
        <v>40</v>
      </c>
      <c r="Z412" s="19" t="s">
        <v>1369</v>
      </c>
      <c r="AA412" s="3"/>
      <c r="AC412" s="3"/>
      <c r="AD412" s="3"/>
      <c r="AE412" s="3"/>
    </row>
    <row r="413" spans="1:31" ht="30" customHeight="1" x14ac:dyDescent="0.25">
      <c r="A413" s="12">
        <v>411</v>
      </c>
      <c r="B413" s="13">
        <v>11816</v>
      </c>
      <c r="C413" s="14">
        <v>2130102120048410</v>
      </c>
      <c r="D413" s="15" t="s">
        <v>1370</v>
      </c>
      <c r="E413" s="16" t="s">
        <v>1371</v>
      </c>
      <c r="F413" s="17">
        <v>3.55</v>
      </c>
      <c r="G413" s="17" t="s">
        <v>32</v>
      </c>
      <c r="H413" s="17">
        <v>75</v>
      </c>
      <c r="I413" s="17">
        <v>130</v>
      </c>
      <c r="J413" s="17">
        <v>169</v>
      </c>
      <c r="K413" s="17">
        <f>SUM(Table1[[#This Row],[TWK]:[TKP]])</f>
        <v>374</v>
      </c>
      <c r="L413" s="17">
        <v>40</v>
      </c>
      <c r="M413" s="17"/>
      <c r="N413" s="17">
        <v>10</v>
      </c>
      <c r="O413" s="17">
        <v>60</v>
      </c>
      <c r="P413" s="18">
        <v>65.625</v>
      </c>
      <c r="Q413" s="17">
        <v>68</v>
      </c>
      <c r="R413" s="18"/>
      <c r="S413" s="17">
        <v>46</v>
      </c>
      <c r="T413" s="18">
        <v>57.286000000000001</v>
      </c>
      <c r="U413" s="17" t="s">
        <v>463</v>
      </c>
      <c r="V413" s="17" t="s">
        <v>464</v>
      </c>
      <c r="W413" s="17">
        <v>30102002</v>
      </c>
      <c r="X413" s="17" t="s">
        <v>1372</v>
      </c>
      <c r="Y413" s="21" t="s">
        <v>40</v>
      </c>
      <c r="Z413" s="19" t="s">
        <v>1373</v>
      </c>
      <c r="AA413" s="3"/>
      <c r="AC413" s="3"/>
      <c r="AD413" s="3"/>
      <c r="AE413" s="3"/>
    </row>
    <row r="414" spans="1:31" ht="30" customHeight="1" x14ac:dyDescent="0.25">
      <c r="A414" s="12">
        <v>412</v>
      </c>
      <c r="B414" s="13">
        <v>11825</v>
      </c>
      <c r="C414" s="14">
        <v>2130102110010160</v>
      </c>
      <c r="D414" s="15" t="s">
        <v>1374</v>
      </c>
      <c r="E414" s="16" t="s">
        <v>864</v>
      </c>
      <c r="F414" s="17">
        <v>3.82</v>
      </c>
      <c r="G414" s="17" t="s">
        <v>32</v>
      </c>
      <c r="H414" s="17">
        <v>115</v>
      </c>
      <c r="I414" s="17">
        <v>110</v>
      </c>
      <c r="J414" s="17">
        <v>181</v>
      </c>
      <c r="K414" s="17">
        <f>SUM(Table1[[#This Row],[TWK]:[TKP]])</f>
        <v>406</v>
      </c>
      <c r="L414" s="17">
        <v>55</v>
      </c>
      <c r="M414" s="17"/>
      <c r="N414" s="17">
        <v>15</v>
      </c>
      <c r="O414" s="17">
        <v>70</v>
      </c>
      <c r="P414" s="18">
        <v>83.125</v>
      </c>
      <c r="Q414" s="17">
        <v>70</v>
      </c>
      <c r="R414" s="18"/>
      <c r="S414" s="17">
        <v>84</v>
      </c>
      <c r="T414" s="18">
        <v>68.537999999999997</v>
      </c>
      <c r="U414" s="17" t="s">
        <v>463</v>
      </c>
      <c r="V414" s="17" t="s">
        <v>464</v>
      </c>
      <c r="W414" s="17">
        <v>30104582</v>
      </c>
      <c r="X414" s="17" t="s">
        <v>1375</v>
      </c>
      <c r="Y414" s="21" t="s">
        <v>35</v>
      </c>
      <c r="Z414" s="19" t="s">
        <v>1376</v>
      </c>
      <c r="AA414" s="3"/>
      <c r="AC414" s="3"/>
      <c r="AD414" s="3"/>
      <c r="AE414" s="3"/>
    </row>
    <row r="415" spans="1:31" ht="30" customHeight="1" x14ac:dyDescent="0.25">
      <c r="A415" s="12">
        <v>413</v>
      </c>
      <c r="B415" s="13">
        <v>11862</v>
      </c>
      <c r="C415" s="14">
        <v>2130102110021260</v>
      </c>
      <c r="D415" s="15" t="s">
        <v>1377</v>
      </c>
      <c r="E415" s="16" t="s">
        <v>1378</v>
      </c>
      <c r="F415" s="17">
        <v>3.46</v>
      </c>
      <c r="G415" s="17" t="s">
        <v>32</v>
      </c>
      <c r="H415" s="17">
        <v>90</v>
      </c>
      <c r="I415" s="17">
        <v>135</v>
      </c>
      <c r="J415" s="17">
        <v>186</v>
      </c>
      <c r="K415" s="17">
        <f>SUM(Table1[[#This Row],[TWK]:[TKP]])</f>
        <v>411</v>
      </c>
      <c r="L415" s="17">
        <v>45</v>
      </c>
      <c r="M415" s="17"/>
      <c r="N415" s="17">
        <v>10</v>
      </c>
      <c r="O415" s="17">
        <v>90</v>
      </c>
      <c r="P415" s="18">
        <v>71.875</v>
      </c>
      <c r="Q415" s="17">
        <v>0</v>
      </c>
      <c r="R415" s="18"/>
      <c r="S415" s="17">
        <v>0</v>
      </c>
      <c r="T415" s="18">
        <v>50.76</v>
      </c>
      <c r="U415" s="17" t="s">
        <v>463</v>
      </c>
      <c r="V415" s="17" t="s">
        <v>464</v>
      </c>
      <c r="W415" s="17">
        <v>30102042</v>
      </c>
      <c r="X415" s="21" t="s">
        <v>1379</v>
      </c>
      <c r="Y415" s="21" t="s">
        <v>394</v>
      </c>
      <c r="Z415" s="19" t="s">
        <v>1380</v>
      </c>
      <c r="AA415" s="3"/>
      <c r="AC415" s="3"/>
      <c r="AD415" s="3"/>
      <c r="AE415" s="3"/>
    </row>
    <row r="416" spans="1:31" ht="30" customHeight="1" x14ac:dyDescent="0.25">
      <c r="A416" s="12">
        <v>414</v>
      </c>
      <c r="B416" s="13">
        <v>11873</v>
      </c>
      <c r="C416" s="14">
        <v>2130102120013190</v>
      </c>
      <c r="D416" s="15" t="s">
        <v>1381</v>
      </c>
      <c r="E416" s="20">
        <v>33666</v>
      </c>
      <c r="F416" s="17">
        <v>3.72</v>
      </c>
      <c r="G416" s="17" t="s">
        <v>32</v>
      </c>
      <c r="H416" s="17">
        <v>100</v>
      </c>
      <c r="I416" s="17">
        <v>130</v>
      </c>
      <c r="J416" s="17">
        <v>191</v>
      </c>
      <c r="K416" s="17">
        <f>SUM(Table1[[#This Row],[TWK]:[TKP]])</f>
        <v>421</v>
      </c>
      <c r="L416" s="17">
        <v>60</v>
      </c>
      <c r="M416" s="17"/>
      <c r="N416" s="17">
        <v>10</v>
      </c>
      <c r="O416" s="17">
        <v>75</v>
      </c>
      <c r="P416" s="18">
        <v>70</v>
      </c>
      <c r="Q416" s="17">
        <v>90</v>
      </c>
      <c r="R416" s="18"/>
      <c r="S416" s="17">
        <v>86</v>
      </c>
      <c r="T416" s="18">
        <v>71.537999999999997</v>
      </c>
      <c r="U416" s="17" t="s">
        <v>463</v>
      </c>
      <c r="V416" s="17" t="s">
        <v>464</v>
      </c>
      <c r="W416" s="17">
        <v>30104216</v>
      </c>
      <c r="X416" s="21" t="s">
        <v>1382</v>
      </c>
      <c r="Y416" s="21" t="s">
        <v>35</v>
      </c>
      <c r="Z416" s="19" t="s">
        <v>1383</v>
      </c>
      <c r="AA416" s="3"/>
      <c r="AC416" s="3"/>
      <c r="AD416" s="3"/>
      <c r="AE416" s="3"/>
    </row>
    <row r="417" spans="1:31" ht="30" customHeight="1" x14ac:dyDescent="0.25">
      <c r="A417" s="12">
        <v>415</v>
      </c>
      <c r="B417" s="13">
        <v>11913</v>
      </c>
      <c r="C417" s="14">
        <v>2130102110001090</v>
      </c>
      <c r="D417" s="15" t="s">
        <v>1384</v>
      </c>
      <c r="E417" s="16" t="s">
        <v>1385</v>
      </c>
      <c r="F417" s="17">
        <v>3.94</v>
      </c>
      <c r="G417" s="17" t="s">
        <v>32</v>
      </c>
      <c r="H417" s="17">
        <v>90</v>
      </c>
      <c r="I417" s="17">
        <v>140</v>
      </c>
      <c r="J417" s="17">
        <v>185</v>
      </c>
      <c r="K417" s="17">
        <f>SUM(Table1[[#This Row],[TWK]:[TKP]])</f>
        <v>415</v>
      </c>
      <c r="L417" s="17">
        <v>35</v>
      </c>
      <c r="M417" s="17"/>
      <c r="N417" s="17">
        <v>5</v>
      </c>
      <c r="O417" s="17">
        <v>75</v>
      </c>
      <c r="P417" s="18">
        <v>65.625</v>
      </c>
      <c r="Q417" s="17">
        <v>90</v>
      </c>
      <c r="R417" s="18"/>
      <c r="S417" s="17">
        <v>90</v>
      </c>
      <c r="T417" s="18">
        <v>69.238</v>
      </c>
      <c r="U417" s="17" t="s">
        <v>463</v>
      </c>
      <c r="V417" s="17" t="s">
        <v>464</v>
      </c>
      <c r="W417" s="17">
        <v>30104797</v>
      </c>
      <c r="X417" s="17" t="s">
        <v>1386</v>
      </c>
      <c r="Y417" s="21" t="s">
        <v>35</v>
      </c>
      <c r="Z417" s="19" t="s">
        <v>1082</v>
      </c>
      <c r="AA417" s="3"/>
      <c r="AC417" s="3"/>
      <c r="AD417" s="3"/>
      <c r="AE417" s="3"/>
    </row>
    <row r="418" spans="1:31" ht="30" customHeight="1" x14ac:dyDescent="0.25">
      <c r="A418" s="12">
        <v>416</v>
      </c>
      <c r="B418" s="13">
        <v>11949</v>
      </c>
      <c r="C418" s="14">
        <v>2130102120032170</v>
      </c>
      <c r="D418" s="15" t="s">
        <v>1387</v>
      </c>
      <c r="E418" s="20">
        <v>33182</v>
      </c>
      <c r="F418" s="17">
        <v>3.75</v>
      </c>
      <c r="G418" s="17" t="s">
        <v>32</v>
      </c>
      <c r="H418" s="17">
        <v>85</v>
      </c>
      <c r="I418" s="17">
        <v>140</v>
      </c>
      <c r="J418" s="17">
        <v>196</v>
      </c>
      <c r="K418" s="17">
        <f>SUM(Table1[[#This Row],[TWK]:[TKP]])</f>
        <v>421</v>
      </c>
      <c r="L418" s="17">
        <v>15</v>
      </c>
      <c r="M418" s="17"/>
      <c r="N418" s="17">
        <v>20</v>
      </c>
      <c r="O418" s="17">
        <v>75</v>
      </c>
      <c r="P418" s="18">
        <v>72.5</v>
      </c>
      <c r="Q418" s="17">
        <v>80</v>
      </c>
      <c r="R418" s="18"/>
      <c r="S418" s="17">
        <v>74</v>
      </c>
      <c r="T418" s="18">
        <v>67.322999999999993</v>
      </c>
      <c r="U418" s="17" t="s">
        <v>463</v>
      </c>
      <c r="V418" s="17" t="s">
        <v>464</v>
      </c>
      <c r="W418" s="17">
        <v>30103519</v>
      </c>
      <c r="X418" s="17" t="s">
        <v>1388</v>
      </c>
      <c r="Y418" s="21" t="s">
        <v>40</v>
      </c>
      <c r="Z418" s="19" t="s">
        <v>1389</v>
      </c>
      <c r="AA418" s="3"/>
      <c r="AC418" s="3"/>
      <c r="AD418" s="3"/>
      <c r="AE418" s="3"/>
    </row>
    <row r="419" spans="1:31" ht="30" customHeight="1" x14ac:dyDescent="0.25">
      <c r="A419" s="12">
        <v>417</v>
      </c>
      <c r="B419" s="13">
        <v>11950</v>
      </c>
      <c r="C419" s="14">
        <v>2130102120031920</v>
      </c>
      <c r="D419" s="15" t="s">
        <v>1390</v>
      </c>
      <c r="E419" s="20">
        <v>34274</v>
      </c>
      <c r="F419" s="17">
        <v>3.54</v>
      </c>
      <c r="G419" s="17" t="s">
        <v>32</v>
      </c>
      <c r="H419" s="17">
        <v>100</v>
      </c>
      <c r="I419" s="17">
        <v>110</v>
      </c>
      <c r="J419" s="17">
        <v>177</v>
      </c>
      <c r="K419" s="17">
        <f>SUM(Table1[[#This Row],[TWK]:[TKP]])</f>
        <v>387</v>
      </c>
      <c r="L419" s="17">
        <v>45</v>
      </c>
      <c r="M419" s="17"/>
      <c r="N419" s="17">
        <v>40</v>
      </c>
      <c r="O419" s="17">
        <v>70</v>
      </c>
      <c r="P419" s="18">
        <v>46.875</v>
      </c>
      <c r="Q419" s="17">
        <v>60</v>
      </c>
      <c r="R419" s="18"/>
      <c r="S419" s="17">
        <v>48</v>
      </c>
      <c r="T419" s="18">
        <v>60.024999999999999</v>
      </c>
      <c r="U419" s="17" t="s">
        <v>463</v>
      </c>
      <c r="V419" s="17" t="s">
        <v>464</v>
      </c>
      <c r="W419" s="17">
        <v>30103519</v>
      </c>
      <c r="X419" s="17" t="s">
        <v>1388</v>
      </c>
      <c r="Y419" s="21" t="s">
        <v>40</v>
      </c>
      <c r="Z419" s="19" t="s">
        <v>1389</v>
      </c>
      <c r="AA419" s="3"/>
      <c r="AC419" s="3"/>
      <c r="AD419" s="3"/>
      <c r="AE419" s="3"/>
    </row>
    <row r="420" spans="1:31" ht="30" customHeight="1" x14ac:dyDescent="0.25">
      <c r="A420" s="12">
        <v>418</v>
      </c>
      <c r="B420" s="13">
        <v>11978</v>
      </c>
      <c r="C420" s="14">
        <v>2130102110012960</v>
      </c>
      <c r="D420" s="15" t="s">
        <v>1391</v>
      </c>
      <c r="E420" s="16" t="s">
        <v>1392</v>
      </c>
      <c r="F420" s="17">
        <v>3.08</v>
      </c>
      <c r="G420" s="17" t="s">
        <v>32</v>
      </c>
      <c r="H420" s="17">
        <v>75</v>
      </c>
      <c r="I420" s="17">
        <v>125</v>
      </c>
      <c r="J420" s="17">
        <v>174</v>
      </c>
      <c r="K420" s="17">
        <f>SUM(Table1[[#This Row],[TWK]:[TKP]])</f>
        <v>374</v>
      </c>
      <c r="L420" s="17">
        <v>45</v>
      </c>
      <c r="M420" s="17"/>
      <c r="N420" s="17">
        <v>25</v>
      </c>
      <c r="O420" s="17">
        <v>85</v>
      </c>
      <c r="P420" s="18">
        <v>70</v>
      </c>
      <c r="Q420" s="17">
        <v>42</v>
      </c>
      <c r="R420" s="18"/>
      <c r="S420" s="17">
        <v>60</v>
      </c>
      <c r="T420" s="18">
        <v>60.89</v>
      </c>
      <c r="U420" s="17" t="s">
        <v>463</v>
      </c>
      <c r="V420" s="17" t="s">
        <v>464</v>
      </c>
      <c r="W420" s="17">
        <v>30101973</v>
      </c>
      <c r="X420" s="17" t="s">
        <v>1393</v>
      </c>
      <c r="Y420" s="21" t="s">
        <v>394</v>
      </c>
      <c r="Z420" s="19" t="s">
        <v>1394</v>
      </c>
      <c r="AA420" s="3"/>
      <c r="AC420" s="3"/>
      <c r="AD420" s="3"/>
      <c r="AE420" s="3"/>
    </row>
    <row r="421" spans="1:31" ht="30" customHeight="1" x14ac:dyDescent="0.25">
      <c r="A421" s="12">
        <v>419</v>
      </c>
      <c r="B421" s="13">
        <v>11996</v>
      </c>
      <c r="C421" s="14">
        <v>2130102110030070</v>
      </c>
      <c r="D421" s="15" t="s">
        <v>1395</v>
      </c>
      <c r="E421" s="16" t="s">
        <v>1396</v>
      </c>
      <c r="F421" s="17">
        <v>3.32</v>
      </c>
      <c r="G421" s="17" t="s">
        <v>32</v>
      </c>
      <c r="H421" s="17">
        <v>70</v>
      </c>
      <c r="I421" s="17">
        <v>105</v>
      </c>
      <c r="J421" s="17">
        <v>174</v>
      </c>
      <c r="K421" s="17">
        <f>SUM(Table1[[#This Row],[TWK]:[TKP]])</f>
        <v>349</v>
      </c>
      <c r="L421" s="17">
        <v>35</v>
      </c>
      <c r="M421" s="17"/>
      <c r="N421" s="17">
        <v>10</v>
      </c>
      <c r="O421" s="17">
        <v>75</v>
      </c>
      <c r="P421" s="18">
        <v>63.75</v>
      </c>
      <c r="Q421" s="17">
        <v>76</v>
      </c>
      <c r="R421" s="18"/>
      <c r="S421" s="17">
        <v>70</v>
      </c>
      <c r="T421" s="18">
        <v>60.64</v>
      </c>
      <c r="U421" s="17" t="s">
        <v>463</v>
      </c>
      <c r="V421" s="17" t="s">
        <v>464</v>
      </c>
      <c r="W421" s="17">
        <v>30102923</v>
      </c>
      <c r="X421" s="21" t="s">
        <v>1397</v>
      </c>
      <c r="Y421" s="21" t="s">
        <v>35</v>
      </c>
      <c r="Z421" s="19" t="s">
        <v>1398</v>
      </c>
      <c r="AA421" s="3"/>
      <c r="AC421" s="3"/>
      <c r="AD421" s="3"/>
      <c r="AE421" s="3"/>
    </row>
    <row r="422" spans="1:31" ht="30" customHeight="1" x14ac:dyDescent="0.25">
      <c r="A422" s="12">
        <v>420</v>
      </c>
      <c r="B422" s="13">
        <v>12003</v>
      </c>
      <c r="C422" s="14">
        <v>2130102110010790</v>
      </c>
      <c r="D422" s="15" t="s">
        <v>1399</v>
      </c>
      <c r="E422" s="16" t="s">
        <v>1400</v>
      </c>
      <c r="F422" s="17">
        <v>3.94</v>
      </c>
      <c r="G422" s="17" t="s">
        <v>32</v>
      </c>
      <c r="H422" s="17">
        <v>110</v>
      </c>
      <c r="I422" s="17">
        <v>115</v>
      </c>
      <c r="J422" s="17">
        <v>184</v>
      </c>
      <c r="K422" s="17">
        <f>SUM(Table1[[#This Row],[TWK]:[TKP]])</f>
        <v>409</v>
      </c>
      <c r="L422" s="17">
        <v>55</v>
      </c>
      <c r="M422" s="17"/>
      <c r="N422" s="17">
        <v>5</v>
      </c>
      <c r="O422" s="17">
        <v>65</v>
      </c>
      <c r="P422" s="18">
        <v>77.5</v>
      </c>
      <c r="Q422" s="17">
        <v>100</v>
      </c>
      <c r="R422" s="18"/>
      <c r="S422" s="17">
        <v>100</v>
      </c>
      <c r="T422" s="18">
        <v>72.271000000000001</v>
      </c>
      <c r="U422" s="17" t="s">
        <v>463</v>
      </c>
      <c r="V422" s="17" t="s">
        <v>464</v>
      </c>
      <c r="W422" s="17">
        <v>30104237</v>
      </c>
      <c r="X422" s="17" t="s">
        <v>1401</v>
      </c>
      <c r="Y422" s="21" t="s">
        <v>92</v>
      </c>
      <c r="Z422" s="19" t="s">
        <v>1402</v>
      </c>
      <c r="AA422" s="3"/>
      <c r="AC422" s="3"/>
      <c r="AD422" s="3"/>
      <c r="AE422" s="3"/>
    </row>
    <row r="423" spans="1:31" ht="30" customHeight="1" x14ac:dyDescent="0.25">
      <c r="A423" s="12">
        <v>421</v>
      </c>
      <c r="B423" s="13">
        <v>12009</v>
      </c>
      <c r="C423" s="14">
        <v>2130102410000080</v>
      </c>
      <c r="D423" s="15" t="s">
        <v>1403</v>
      </c>
      <c r="E423" s="16" t="s">
        <v>1404</v>
      </c>
      <c r="F423" s="17">
        <v>3.86</v>
      </c>
      <c r="G423" s="17" t="s">
        <v>32</v>
      </c>
      <c r="H423" s="17">
        <v>85</v>
      </c>
      <c r="I423" s="17">
        <v>135</v>
      </c>
      <c r="J423" s="17">
        <v>183</v>
      </c>
      <c r="K423" s="17">
        <f>SUM(Table1[[#This Row],[TWK]:[TKP]])</f>
        <v>403</v>
      </c>
      <c r="L423" s="17">
        <v>45</v>
      </c>
      <c r="M423" s="17"/>
      <c r="N423" s="17">
        <v>15</v>
      </c>
      <c r="O423" s="17">
        <v>85</v>
      </c>
      <c r="P423" s="18">
        <v>80</v>
      </c>
      <c r="Q423" s="17">
        <v>90</v>
      </c>
      <c r="R423" s="18"/>
      <c r="S423" s="17">
        <v>78</v>
      </c>
      <c r="T423" s="18">
        <v>70.918999999999997</v>
      </c>
      <c r="U423" s="17" t="s">
        <v>463</v>
      </c>
      <c r="V423" s="17" t="s">
        <v>464</v>
      </c>
      <c r="W423" s="17">
        <v>30104237</v>
      </c>
      <c r="X423" s="17" t="s">
        <v>1401</v>
      </c>
      <c r="Y423" s="21" t="s">
        <v>475</v>
      </c>
      <c r="Z423" s="19" t="s">
        <v>1402</v>
      </c>
      <c r="AA423" s="3"/>
      <c r="AC423" s="3"/>
      <c r="AD423" s="3"/>
      <c r="AE423" s="3"/>
    </row>
    <row r="424" spans="1:31" ht="30" customHeight="1" x14ac:dyDescent="0.25">
      <c r="A424" s="12">
        <v>422</v>
      </c>
      <c r="B424" s="13">
        <v>12062</v>
      </c>
      <c r="C424" s="14">
        <v>2130102110001880</v>
      </c>
      <c r="D424" s="15" t="s">
        <v>1405</v>
      </c>
      <c r="E424" s="16" t="s">
        <v>1406</v>
      </c>
      <c r="F424" s="17">
        <v>3.54</v>
      </c>
      <c r="G424" s="17" t="s">
        <v>32</v>
      </c>
      <c r="H424" s="17">
        <v>80</v>
      </c>
      <c r="I424" s="17">
        <v>80</v>
      </c>
      <c r="J424" s="17">
        <v>181</v>
      </c>
      <c r="K424" s="17">
        <f>SUM(Table1[[#This Row],[TWK]:[TKP]])</f>
        <v>341</v>
      </c>
      <c r="L424" s="17">
        <v>30</v>
      </c>
      <c r="M424" s="17"/>
      <c r="N424" s="17">
        <v>5</v>
      </c>
      <c r="O424" s="17">
        <v>70</v>
      </c>
      <c r="P424" s="18">
        <v>78.75</v>
      </c>
      <c r="Q424" s="17">
        <v>70</v>
      </c>
      <c r="R424" s="18"/>
      <c r="S424" s="17">
        <v>54</v>
      </c>
      <c r="T424" s="18">
        <v>57.417999999999999</v>
      </c>
      <c r="U424" s="17" t="s">
        <v>463</v>
      </c>
      <c r="V424" s="17" t="s">
        <v>464</v>
      </c>
      <c r="W424" s="17">
        <v>30101626</v>
      </c>
      <c r="X424" s="17" t="s">
        <v>1407</v>
      </c>
      <c r="Y424" s="21" t="s">
        <v>35</v>
      </c>
      <c r="Z424" s="19" t="s">
        <v>1408</v>
      </c>
      <c r="AA424" s="3"/>
      <c r="AC424" s="3"/>
      <c r="AD424" s="3"/>
      <c r="AE424" s="3"/>
    </row>
    <row r="425" spans="1:31" ht="30" customHeight="1" x14ac:dyDescent="0.25">
      <c r="A425" s="12">
        <v>423</v>
      </c>
      <c r="B425" s="13">
        <v>12069</v>
      </c>
      <c r="C425" s="14">
        <v>2130102110018110</v>
      </c>
      <c r="D425" s="15" t="s">
        <v>1409</v>
      </c>
      <c r="E425" s="16" t="s">
        <v>1410</v>
      </c>
      <c r="F425" s="17">
        <v>3.68</v>
      </c>
      <c r="G425" s="17" t="s">
        <v>32</v>
      </c>
      <c r="H425" s="17">
        <v>100</v>
      </c>
      <c r="I425" s="17">
        <v>135</v>
      </c>
      <c r="J425" s="17">
        <v>195</v>
      </c>
      <c r="K425" s="17">
        <f>SUM(Table1[[#This Row],[TWK]:[TKP]])</f>
        <v>430</v>
      </c>
      <c r="L425" s="17">
        <v>40</v>
      </c>
      <c r="M425" s="17"/>
      <c r="N425" s="17">
        <v>10</v>
      </c>
      <c r="O425" s="17">
        <v>65</v>
      </c>
      <c r="P425" s="18">
        <v>85</v>
      </c>
      <c r="Q425" s="17">
        <v>94</v>
      </c>
      <c r="R425" s="18"/>
      <c r="S425" s="17">
        <v>92</v>
      </c>
      <c r="T425" s="18">
        <v>72.343000000000004</v>
      </c>
      <c r="U425" s="17" t="s">
        <v>463</v>
      </c>
      <c r="V425" s="17" t="s">
        <v>464</v>
      </c>
      <c r="W425" s="17">
        <v>30103973</v>
      </c>
      <c r="X425" s="21" t="s">
        <v>1411</v>
      </c>
      <c r="Y425" s="21" t="s">
        <v>40</v>
      </c>
      <c r="Z425" s="19" t="s">
        <v>1412</v>
      </c>
      <c r="AA425" s="3"/>
      <c r="AC425" s="3"/>
      <c r="AD425" s="3"/>
      <c r="AE425" s="3"/>
    </row>
    <row r="426" spans="1:31" ht="30" customHeight="1" x14ac:dyDescent="0.25">
      <c r="A426" s="12">
        <v>424</v>
      </c>
      <c r="B426" s="13">
        <v>12154</v>
      </c>
      <c r="C426" s="14">
        <v>2130102110003150</v>
      </c>
      <c r="D426" s="15" t="s">
        <v>1413</v>
      </c>
      <c r="E426" s="20">
        <v>34183</v>
      </c>
      <c r="F426" s="17">
        <v>4</v>
      </c>
      <c r="G426" s="17" t="s">
        <v>32</v>
      </c>
      <c r="H426" s="17">
        <v>75</v>
      </c>
      <c r="I426" s="17">
        <v>115</v>
      </c>
      <c r="J426" s="17">
        <v>185</v>
      </c>
      <c r="K426" s="17">
        <f>SUM(Table1[[#This Row],[TWK]:[TKP]])</f>
        <v>375</v>
      </c>
      <c r="L426" s="17">
        <v>50</v>
      </c>
      <c r="M426" s="17"/>
      <c r="N426" s="17">
        <v>45</v>
      </c>
      <c r="O426" s="17">
        <v>70</v>
      </c>
      <c r="P426" s="18">
        <v>53.75</v>
      </c>
      <c r="Q426" s="17">
        <v>78</v>
      </c>
      <c r="R426" s="18"/>
      <c r="S426" s="17">
        <v>40</v>
      </c>
      <c r="T426" s="18">
        <v>61.720999999999997</v>
      </c>
      <c r="U426" s="17" t="s">
        <v>463</v>
      </c>
      <c r="V426" s="17" t="s">
        <v>464</v>
      </c>
      <c r="W426" s="17">
        <v>30105384</v>
      </c>
      <c r="X426" s="17" t="s">
        <v>1414</v>
      </c>
      <c r="Y426" s="21" t="s">
        <v>35</v>
      </c>
      <c r="Z426" s="19" t="s">
        <v>1415</v>
      </c>
      <c r="AA426" s="3"/>
      <c r="AC426" s="3"/>
      <c r="AD426" s="3"/>
      <c r="AE426" s="3"/>
    </row>
    <row r="427" spans="1:31" ht="30" customHeight="1" x14ac:dyDescent="0.25">
      <c r="A427" s="12">
        <v>425</v>
      </c>
      <c r="B427" s="13">
        <v>12189</v>
      </c>
      <c r="C427" s="14">
        <v>2130102120017910</v>
      </c>
      <c r="D427" s="15" t="s">
        <v>1416</v>
      </c>
      <c r="E427" s="20">
        <v>34706</v>
      </c>
      <c r="F427" s="17">
        <v>3.74</v>
      </c>
      <c r="G427" s="17" t="s">
        <v>32</v>
      </c>
      <c r="H427" s="17">
        <v>110</v>
      </c>
      <c r="I427" s="17">
        <v>140</v>
      </c>
      <c r="J427" s="17">
        <v>186</v>
      </c>
      <c r="K427" s="17">
        <f>SUM(Table1[[#This Row],[TWK]:[TKP]])</f>
        <v>436</v>
      </c>
      <c r="L427" s="17">
        <v>45</v>
      </c>
      <c r="M427" s="17"/>
      <c r="N427" s="17">
        <v>15</v>
      </c>
      <c r="O427" s="17">
        <v>95</v>
      </c>
      <c r="P427" s="18">
        <v>75.625</v>
      </c>
      <c r="Q427" s="17">
        <v>74</v>
      </c>
      <c r="R427" s="18"/>
      <c r="S427" s="17">
        <v>86</v>
      </c>
      <c r="T427" s="18">
        <v>73.165000000000006</v>
      </c>
      <c r="U427" s="17" t="s">
        <v>463</v>
      </c>
      <c r="V427" s="17" t="s">
        <v>464</v>
      </c>
      <c r="W427" s="17">
        <v>30102628</v>
      </c>
      <c r="X427" s="17" t="s">
        <v>1417</v>
      </c>
      <c r="Y427" s="21" t="s">
        <v>394</v>
      </c>
      <c r="Z427" s="19" t="s">
        <v>1418</v>
      </c>
      <c r="AA427" s="3"/>
      <c r="AC427" s="3"/>
      <c r="AD427" s="3"/>
      <c r="AE427" s="3"/>
    </row>
    <row r="428" spans="1:31" ht="30" customHeight="1" x14ac:dyDescent="0.25">
      <c r="A428" s="12">
        <v>426</v>
      </c>
      <c r="B428" s="13">
        <v>12223</v>
      </c>
      <c r="C428" s="14">
        <v>2130102120050640</v>
      </c>
      <c r="D428" s="15" t="s">
        <v>1419</v>
      </c>
      <c r="E428" s="16" t="s">
        <v>1420</v>
      </c>
      <c r="F428" s="17">
        <v>3.58</v>
      </c>
      <c r="G428" s="17" t="s">
        <v>32</v>
      </c>
      <c r="H428" s="17">
        <v>85</v>
      </c>
      <c r="I428" s="17">
        <v>85</v>
      </c>
      <c r="J428" s="17">
        <v>178</v>
      </c>
      <c r="K428" s="17">
        <f>SUM(Table1[[#This Row],[TWK]:[TKP]])</f>
        <v>348</v>
      </c>
      <c r="L428" s="17">
        <v>30</v>
      </c>
      <c r="M428" s="17"/>
      <c r="N428" s="17">
        <v>15</v>
      </c>
      <c r="O428" s="17">
        <v>95</v>
      </c>
      <c r="P428" s="18">
        <v>75</v>
      </c>
      <c r="Q428" s="17">
        <v>76</v>
      </c>
      <c r="R428" s="18"/>
      <c r="S428" s="17">
        <v>68</v>
      </c>
      <c r="T428" s="18">
        <v>63.889000000000003</v>
      </c>
      <c r="U428" s="17" t="s">
        <v>463</v>
      </c>
      <c r="V428" s="17" t="s">
        <v>464</v>
      </c>
      <c r="W428" s="17">
        <v>30102753</v>
      </c>
      <c r="X428" s="17" t="s">
        <v>1421</v>
      </c>
      <c r="Y428" s="21" t="s">
        <v>64</v>
      </c>
      <c r="Z428" s="19" t="s">
        <v>1361</v>
      </c>
      <c r="AA428" s="3"/>
      <c r="AC428" s="3"/>
      <c r="AD428" s="3"/>
      <c r="AE428" s="3"/>
    </row>
    <row r="429" spans="1:31" ht="30" customHeight="1" x14ac:dyDescent="0.25">
      <c r="A429" s="12">
        <v>427</v>
      </c>
      <c r="B429" s="13">
        <v>12293</v>
      </c>
      <c r="C429" s="14">
        <v>2130102420000310</v>
      </c>
      <c r="D429" s="15" t="s">
        <v>1422</v>
      </c>
      <c r="E429" s="16" t="s">
        <v>1423</v>
      </c>
      <c r="F429" s="17">
        <v>3.95</v>
      </c>
      <c r="G429" s="17" t="s">
        <v>32</v>
      </c>
      <c r="H429" s="17">
        <v>45</v>
      </c>
      <c r="I429" s="17">
        <v>105</v>
      </c>
      <c r="J429" s="17">
        <v>163</v>
      </c>
      <c r="K429" s="17">
        <f>SUM(Table1[[#This Row],[TWK]:[TKP]])</f>
        <v>313</v>
      </c>
      <c r="L429" s="17">
        <v>30</v>
      </c>
      <c r="M429" s="17"/>
      <c r="N429" s="17">
        <v>25</v>
      </c>
      <c r="O429" s="17">
        <v>45</v>
      </c>
      <c r="P429" s="18">
        <v>78.125</v>
      </c>
      <c r="Q429" s="17">
        <v>38</v>
      </c>
      <c r="R429" s="18"/>
      <c r="S429" s="17">
        <v>22</v>
      </c>
      <c r="T429" s="18">
        <v>46.445</v>
      </c>
      <c r="U429" s="17" t="s">
        <v>463</v>
      </c>
      <c r="V429" s="17" t="s">
        <v>464</v>
      </c>
      <c r="W429" s="17">
        <v>30104773</v>
      </c>
      <c r="X429" s="17" t="s">
        <v>1424</v>
      </c>
      <c r="Y429" s="21" t="s">
        <v>475</v>
      </c>
      <c r="Z429" s="19" t="s">
        <v>1425</v>
      </c>
      <c r="AA429" s="3"/>
      <c r="AC429" s="3"/>
      <c r="AD429" s="3"/>
      <c r="AE429" s="3"/>
    </row>
    <row r="430" spans="1:31" ht="30" customHeight="1" x14ac:dyDescent="0.25">
      <c r="A430" s="12">
        <v>428</v>
      </c>
      <c r="B430" s="13">
        <v>12325</v>
      </c>
      <c r="C430" s="14">
        <v>2130102120032910</v>
      </c>
      <c r="D430" s="15" t="s">
        <v>1426</v>
      </c>
      <c r="E430" s="20">
        <v>32724</v>
      </c>
      <c r="F430" s="17">
        <v>3.38</v>
      </c>
      <c r="G430" s="17" t="s">
        <v>32</v>
      </c>
      <c r="H430" s="17">
        <v>80</v>
      </c>
      <c r="I430" s="17">
        <v>85</v>
      </c>
      <c r="J430" s="17">
        <v>197</v>
      </c>
      <c r="K430" s="17">
        <f>SUM(Table1[[#This Row],[TWK]:[TKP]])</f>
        <v>362</v>
      </c>
      <c r="L430" s="17">
        <v>60</v>
      </c>
      <c r="M430" s="17"/>
      <c r="N430" s="17">
        <v>25</v>
      </c>
      <c r="O430" s="17">
        <v>50</v>
      </c>
      <c r="P430" s="18">
        <v>56.25</v>
      </c>
      <c r="Q430" s="17">
        <v>80</v>
      </c>
      <c r="R430" s="18"/>
      <c r="S430" s="17">
        <v>90</v>
      </c>
      <c r="T430" s="18">
        <v>63.64</v>
      </c>
      <c r="U430" s="17" t="s">
        <v>463</v>
      </c>
      <c r="V430" s="17" t="s">
        <v>464</v>
      </c>
      <c r="W430" s="17">
        <v>30105980</v>
      </c>
      <c r="X430" s="17" t="s">
        <v>1427</v>
      </c>
      <c r="Y430" s="21" t="s">
        <v>40</v>
      </c>
      <c r="Z430" s="19" t="s">
        <v>1428</v>
      </c>
      <c r="AA430" s="3"/>
      <c r="AC430" s="3"/>
      <c r="AD430" s="3"/>
      <c r="AE430" s="3"/>
    </row>
    <row r="431" spans="1:31" ht="30" customHeight="1" x14ac:dyDescent="0.25">
      <c r="A431" s="12">
        <v>429</v>
      </c>
      <c r="B431" s="13">
        <v>12326</v>
      </c>
      <c r="C431" s="14">
        <v>2130102120038900</v>
      </c>
      <c r="D431" s="15" t="s">
        <v>1429</v>
      </c>
      <c r="E431" s="16" t="s">
        <v>1430</v>
      </c>
      <c r="F431" s="17">
        <v>3.78</v>
      </c>
      <c r="G431" s="17" t="s">
        <v>32</v>
      </c>
      <c r="H431" s="17">
        <v>70</v>
      </c>
      <c r="I431" s="17">
        <v>125</v>
      </c>
      <c r="J431" s="17">
        <v>175</v>
      </c>
      <c r="K431" s="17">
        <f>SUM(Table1[[#This Row],[TWK]:[TKP]])</f>
        <v>370</v>
      </c>
      <c r="L431" s="17">
        <v>30</v>
      </c>
      <c r="M431" s="17"/>
      <c r="N431" s="17">
        <v>10</v>
      </c>
      <c r="O431" s="17">
        <v>70</v>
      </c>
      <c r="P431" s="18">
        <v>68.75</v>
      </c>
      <c r="Q431" s="17">
        <v>76</v>
      </c>
      <c r="R431" s="18"/>
      <c r="S431" s="17">
        <v>78</v>
      </c>
      <c r="T431" s="18">
        <v>62.677</v>
      </c>
      <c r="U431" s="17" t="s">
        <v>463</v>
      </c>
      <c r="V431" s="17" t="s">
        <v>464</v>
      </c>
      <c r="W431" s="17">
        <v>30105980</v>
      </c>
      <c r="X431" s="17" t="s">
        <v>1427</v>
      </c>
      <c r="Y431" s="21" t="s">
        <v>40</v>
      </c>
      <c r="Z431" s="19" t="s">
        <v>1428</v>
      </c>
      <c r="AA431" s="3"/>
      <c r="AC431" s="3"/>
      <c r="AD431" s="3"/>
      <c r="AE431" s="3"/>
    </row>
    <row r="432" spans="1:31" ht="30" customHeight="1" x14ac:dyDescent="0.25">
      <c r="A432" s="12">
        <v>430</v>
      </c>
      <c r="B432" s="13">
        <v>12334</v>
      </c>
      <c r="C432" s="14">
        <v>2130102120030590</v>
      </c>
      <c r="D432" s="15" t="s">
        <v>1431</v>
      </c>
      <c r="E432" s="20">
        <v>31422</v>
      </c>
      <c r="F432" s="17">
        <v>3.68</v>
      </c>
      <c r="G432" s="17" t="s">
        <v>32</v>
      </c>
      <c r="H432" s="17">
        <v>110</v>
      </c>
      <c r="I432" s="17">
        <v>120</v>
      </c>
      <c r="J432" s="17">
        <v>180</v>
      </c>
      <c r="K432" s="17">
        <f>SUM(Table1[[#This Row],[TWK]:[TKP]])</f>
        <v>410</v>
      </c>
      <c r="L432" s="17">
        <v>50</v>
      </c>
      <c r="M432" s="17"/>
      <c r="N432" s="17">
        <v>10</v>
      </c>
      <c r="O432" s="17">
        <v>80</v>
      </c>
      <c r="P432" s="18">
        <v>79.375</v>
      </c>
      <c r="Q432" s="17">
        <v>82</v>
      </c>
      <c r="R432" s="18"/>
      <c r="S432" s="17">
        <v>62</v>
      </c>
      <c r="T432" s="18">
        <v>67.742000000000004</v>
      </c>
      <c r="U432" s="17" t="s">
        <v>463</v>
      </c>
      <c r="V432" s="17" t="s">
        <v>464</v>
      </c>
      <c r="W432" s="17">
        <v>30102821</v>
      </c>
      <c r="X432" s="17" t="s">
        <v>1432</v>
      </c>
      <c r="Y432" s="21" t="s">
        <v>40</v>
      </c>
      <c r="Z432" s="19" t="s">
        <v>985</v>
      </c>
      <c r="AA432" s="3"/>
      <c r="AC432" s="3"/>
      <c r="AD432" s="3"/>
      <c r="AE432" s="3"/>
    </row>
    <row r="433" spans="1:31" ht="30" customHeight="1" x14ac:dyDescent="0.25">
      <c r="A433" s="12">
        <v>431</v>
      </c>
      <c r="B433" s="13">
        <v>12366</v>
      </c>
      <c r="C433" s="14">
        <v>2130102120016420</v>
      </c>
      <c r="D433" s="15" t="s">
        <v>1433</v>
      </c>
      <c r="E433" s="20">
        <v>33155</v>
      </c>
      <c r="F433" s="17">
        <v>3.91</v>
      </c>
      <c r="G433" s="17" t="s">
        <v>32</v>
      </c>
      <c r="H433" s="17">
        <v>90</v>
      </c>
      <c r="I433" s="17">
        <v>125</v>
      </c>
      <c r="J433" s="17">
        <v>191</v>
      </c>
      <c r="K433" s="17">
        <f>SUM(Table1[[#This Row],[TWK]:[TKP]])</f>
        <v>406</v>
      </c>
      <c r="L433" s="17">
        <v>50</v>
      </c>
      <c r="M433" s="17"/>
      <c r="N433" s="17">
        <v>15</v>
      </c>
      <c r="O433" s="17">
        <v>85</v>
      </c>
      <c r="P433" s="18">
        <v>83.125</v>
      </c>
      <c r="Q433" s="17">
        <v>92</v>
      </c>
      <c r="R433" s="18"/>
      <c r="S433" s="17">
        <v>90</v>
      </c>
      <c r="T433" s="18">
        <v>73.397999999999996</v>
      </c>
      <c r="U433" s="17" t="s">
        <v>463</v>
      </c>
      <c r="V433" s="17" t="s">
        <v>464</v>
      </c>
      <c r="W433" s="17">
        <v>30102507</v>
      </c>
      <c r="X433" s="17" t="s">
        <v>1434</v>
      </c>
      <c r="Y433" s="21" t="s">
        <v>35</v>
      </c>
      <c r="Z433" s="19" t="s">
        <v>1435</v>
      </c>
      <c r="AA433" s="3"/>
      <c r="AC433" s="3"/>
      <c r="AD433" s="3"/>
      <c r="AE433" s="3"/>
    </row>
    <row r="434" spans="1:31" ht="30" customHeight="1" x14ac:dyDescent="0.25">
      <c r="A434" s="12">
        <v>432</v>
      </c>
      <c r="B434" s="13">
        <v>12453</v>
      </c>
      <c r="C434" s="14">
        <v>2130102120022600</v>
      </c>
      <c r="D434" s="15" t="s">
        <v>1436</v>
      </c>
      <c r="E434" s="20">
        <v>32543</v>
      </c>
      <c r="F434" s="17">
        <v>3.4</v>
      </c>
      <c r="G434" s="17" t="s">
        <v>32</v>
      </c>
      <c r="H434" s="17">
        <v>80</v>
      </c>
      <c r="I434" s="17">
        <v>115</v>
      </c>
      <c r="J434" s="17">
        <v>180</v>
      </c>
      <c r="K434" s="17">
        <f>SUM(Table1[[#This Row],[TWK]:[TKP]])</f>
        <v>375</v>
      </c>
      <c r="L434" s="17">
        <v>40</v>
      </c>
      <c r="M434" s="17"/>
      <c r="N434" s="17">
        <v>10</v>
      </c>
      <c r="O434" s="17">
        <v>85</v>
      </c>
      <c r="P434" s="18">
        <v>84.375</v>
      </c>
      <c r="Q434" s="17">
        <v>94</v>
      </c>
      <c r="R434" s="18"/>
      <c r="S434" s="17">
        <v>94</v>
      </c>
      <c r="T434" s="18">
        <v>70.927000000000007</v>
      </c>
      <c r="U434" s="17" t="s">
        <v>463</v>
      </c>
      <c r="V434" s="17" t="s">
        <v>464</v>
      </c>
      <c r="W434" s="17">
        <v>30105373</v>
      </c>
      <c r="X434" s="21" t="s">
        <v>1437</v>
      </c>
      <c r="Y434" s="21" t="s">
        <v>35</v>
      </c>
      <c r="Z434" s="19" t="s">
        <v>1438</v>
      </c>
      <c r="AA434" s="3"/>
      <c r="AC434" s="3"/>
      <c r="AD434" s="3"/>
      <c r="AE434" s="3"/>
    </row>
    <row r="435" spans="1:31" ht="30" customHeight="1" x14ac:dyDescent="0.25">
      <c r="A435" s="12">
        <v>433</v>
      </c>
      <c r="B435" s="13">
        <v>12505</v>
      </c>
      <c r="C435" s="14">
        <v>2130102120056140</v>
      </c>
      <c r="D435" s="15" t="s">
        <v>1439</v>
      </c>
      <c r="E435" s="20">
        <v>32824</v>
      </c>
      <c r="F435" s="17">
        <v>3.78</v>
      </c>
      <c r="G435" s="17" t="s">
        <v>32</v>
      </c>
      <c r="H435" s="17">
        <v>90</v>
      </c>
      <c r="I435" s="17">
        <v>100</v>
      </c>
      <c r="J435" s="17">
        <v>189</v>
      </c>
      <c r="K435" s="17">
        <f>SUM(Table1[[#This Row],[TWK]:[TKP]])</f>
        <v>379</v>
      </c>
      <c r="L435" s="17">
        <v>40</v>
      </c>
      <c r="M435" s="17"/>
      <c r="N435" s="17">
        <v>15</v>
      </c>
      <c r="O435" s="17">
        <v>70</v>
      </c>
      <c r="P435" s="18">
        <v>75.625</v>
      </c>
      <c r="Q435" s="17">
        <v>96</v>
      </c>
      <c r="R435" s="18"/>
      <c r="S435" s="17">
        <v>84</v>
      </c>
      <c r="T435" s="18">
        <v>68.12</v>
      </c>
      <c r="U435" s="17" t="s">
        <v>463</v>
      </c>
      <c r="V435" s="17" t="s">
        <v>464</v>
      </c>
      <c r="W435" s="17">
        <v>30103928</v>
      </c>
      <c r="X435" s="17" t="s">
        <v>1440</v>
      </c>
      <c r="Y435" s="21" t="s">
        <v>40</v>
      </c>
      <c r="Z435" s="19" t="s">
        <v>1441</v>
      </c>
      <c r="AA435" s="3"/>
      <c r="AC435" s="3"/>
      <c r="AD435" s="3"/>
      <c r="AE435" s="3"/>
    </row>
    <row r="436" spans="1:31" ht="30" customHeight="1" x14ac:dyDescent="0.25">
      <c r="A436" s="12">
        <v>434</v>
      </c>
      <c r="B436" s="13">
        <v>12508</v>
      </c>
      <c r="C436" s="14">
        <v>2130102110005840</v>
      </c>
      <c r="D436" s="15" t="s">
        <v>1442</v>
      </c>
      <c r="E436" s="16" t="s">
        <v>1443</v>
      </c>
      <c r="F436" s="17">
        <v>3.83</v>
      </c>
      <c r="G436" s="17" t="s">
        <v>32</v>
      </c>
      <c r="H436" s="17">
        <v>85</v>
      </c>
      <c r="I436" s="17">
        <v>85</v>
      </c>
      <c r="J436" s="17">
        <v>168</v>
      </c>
      <c r="K436" s="17">
        <f>SUM(Table1[[#This Row],[TWK]:[TKP]])</f>
        <v>338</v>
      </c>
      <c r="L436" s="17">
        <v>55</v>
      </c>
      <c r="M436" s="17"/>
      <c r="N436" s="17">
        <v>10</v>
      </c>
      <c r="O436" s="17">
        <v>75</v>
      </c>
      <c r="P436" s="18">
        <v>76.875</v>
      </c>
      <c r="Q436" s="17">
        <v>86</v>
      </c>
      <c r="R436" s="18"/>
      <c r="S436" s="17">
        <v>94</v>
      </c>
      <c r="T436" s="18">
        <v>66.301000000000002</v>
      </c>
      <c r="U436" s="17" t="s">
        <v>463</v>
      </c>
      <c r="V436" s="17" t="s">
        <v>464</v>
      </c>
      <c r="W436" s="17">
        <v>30102054</v>
      </c>
      <c r="X436" s="17" t="s">
        <v>1444</v>
      </c>
      <c r="Y436" s="21" t="s">
        <v>40</v>
      </c>
      <c r="Z436" s="19" t="s">
        <v>1445</v>
      </c>
      <c r="AA436" s="3"/>
      <c r="AC436" s="3"/>
      <c r="AD436" s="3"/>
      <c r="AE436" s="3"/>
    </row>
    <row r="437" spans="1:31" ht="30" customHeight="1" x14ac:dyDescent="0.25">
      <c r="A437" s="12">
        <v>435</v>
      </c>
      <c r="B437" s="13">
        <v>12509</v>
      </c>
      <c r="C437" s="14">
        <v>2130102110017670</v>
      </c>
      <c r="D437" s="15" t="s">
        <v>1446</v>
      </c>
      <c r="E437" s="20">
        <v>34153</v>
      </c>
      <c r="F437" s="17">
        <v>3.82</v>
      </c>
      <c r="G437" s="17" t="s">
        <v>32</v>
      </c>
      <c r="H437" s="17">
        <v>90</v>
      </c>
      <c r="I437" s="17">
        <v>95</v>
      </c>
      <c r="J437" s="17">
        <v>169</v>
      </c>
      <c r="K437" s="17">
        <f>SUM(Table1[[#This Row],[TWK]:[TKP]])</f>
        <v>354</v>
      </c>
      <c r="L437" s="17">
        <v>25</v>
      </c>
      <c r="M437" s="17"/>
      <c r="N437" s="17">
        <v>10</v>
      </c>
      <c r="O437" s="17">
        <v>60</v>
      </c>
      <c r="P437" s="18">
        <v>76.25</v>
      </c>
      <c r="Q437" s="17">
        <v>78</v>
      </c>
      <c r="R437" s="18"/>
      <c r="S437" s="17">
        <v>78</v>
      </c>
      <c r="T437" s="18">
        <v>60.929000000000002</v>
      </c>
      <c r="U437" s="17" t="s">
        <v>463</v>
      </c>
      <c r="V437" s="17" t="s">
        <v>464</v>
      </c>
      <c r="W437" s="17">
        <v>30102054</v>
      </c>
      <c r="X437" s="17" t="s">
        <v>1444</v>
      </c>
      <c r="Y437" s="21" t="s">
        <v>40</v>
      </c>
      <c r="Z437" s="19" t="s">
        <v>1445</v>
      </c>
      <c r="AA437" s="3"/>
      <c r="AC437" s="3"/>
      <c r="AD437" s="3"/>
      <c r="AE437" s="3"/>
    </row>
    <row r="438" spans="1:31" ht="30" customHeight="1" x14ac:dyDescent="0.25">
      <c r="A438" s="12">
        <v>436</v>
      </c>
      <c r="B438" s="13">
        <v>12536</v>
      </c>
      <c r="C438" s="14">
        <v>2130102110004450</v>
      </c>
      <c r="D438" s="15" t="s">
        <v>1447</v>
      </c>
      <c r="E438" s="20">
        <v>33547</v>
      </c>
      <c r="F438" s="17">
        <v>3.5</v>
      </c>
      <c r="G438" s="17" t="s">
        <v>32</v>
      </c>
      <c r="H438" s="17">
        <v>65</v>
      </c>
      <c r="I438" s="17">
        <v>80</v>
      </c>
      <c r="J438" s="17">
        <v>176</v>
      </c>
      <c r="K438" s="17">
        <f>SUM(Table1[[#This Row],[TWK]:[TKP]])</f>
        <v>321</v>
      </c>
      <c r="L438" s="17">
        <v>35</v>
      </c>
      <c r="M438" s="17"/>
      <c r="N438" s="17">
        <v>15</v>
      </c>
      <c r="O438" s="17">
        <v>75</v>
      </c>
      <c r="P438" s="18">
        <v>69.375</v>
      </c>
      <c r="Q438" s="17">
        <v>60</v>
      </c>
      <c r="R438" s="18"/>
      <c r="S438" s="17">
        <v>66</v>
      </c>
      <c r="T438" s="18">
        <v>57.16</v>
      </c>
      <c r="U438" s="17" t="s">
        <v>463</v>
      </c>
      <c r="V438" s="17" t="s">
        <v>464</v>
      </c>
      <c r="W438" s="17">
        <v>30102593</v>
      </c>
      <c r="X438" s="17" t="s">
        <v>1448</v>
      </c>
      <c r="Y438" s="21" t="s">
        <v>394</v>
      </c>
      <c r="Z438" s="19" t="s">
        <v>1449</v>
      </c>
      <c r="AA438" s="3"/>
      <c r="AC438" s="3"/>
      <c r="AD438" s="3"/>
      <c r="AE438" s="3"/>
    </row>
    <row r="439" spans="1:31" ht="30" customHeight="1" x14ac:dyDescent="0.25">
      <c r="A439" s="12">
        <v>437</v>
      </c>
      <c r="B439" s="13">
        <v>12538</v>
      </c>
      <c r="C439" s="14">
        <v>2130102410000550</v>
      </c>
      <c r="D439" s="15" t="s">
        <v>1450</v>
      </c>
      <c r="E439" s="16" t="s">
        <v>1451</v>
      </c>
      <c r="F439" s="17">
        <v>3.79</v>
      </c>
      <c r="G439" s="17" t="s">
        <v>32</v>
      </c>
      <c r="H439" s="17">
        <v>105</v>
      </c>
      <c r="I439" s="17">
        <v>125</v>
      </c>
      <c r="J439" s="17">
        <v>174</v>
      </c>
      <c r="K439" s="17">
        <f>SUM(Table1[[#This Row],[TWK]:[TKP]])</f>
        <v>404</v>
      </c>
      <c r="L439" s="17">
        <v>45</v>
      </c>
      <c r="M439" s="17"/>
      <c r="N439" s="17">
        <v>15</v>
      </c>
      <c r="O439" s="17">
        <v>75</v>
      </c>
      <c r="P439" s="18">
        <v>80</v>
      </c>
      <c r="Q439" s="17">
        <v>74</v>
      </c>
      <c r="R439" s="18"/>
      <c r="S439" s="17">
        <v>92</v>
      </c>
      <c r="T439" s="18">
        <v>69.552000000000007</v>
      </c>
      <c r="U439" s="17" t="s">
        <v>463</v>
      </c>
      <c r="V439" s="17" t="s">
        <v>464</v>
      </c>
      <c r="W439" s="17">
        <v>30102593</v>
      </c>
      <c r="X439" s="17" t="s">
        <v>1448</v>
      </c>
      <c r="Y439" s="21" t="s">
        <v>475</v>
      </c>
      <c r="Z439" s="19" t="s">
        <v>1449</v>
      </c>
      <c r="AA439" s="3"/>
      <c r="AC439" s="3"/>
      <c r="AD439" s="3"/>
      <c r="AE439" s="3"/>
    </row>
    <row r="440" spans="1:31" ht="30" customHeight="1" x14ac:dyDescent="0.25">
      <c r="A440" s="12">
        <v>438</v>
      </c>
      <c r="B440" s="13">
        <v>12613</v>
      </c>
      <c r="C440" s="14">
        <v>2130102110020270</v>
      </c>
      <c r="D440" s="15" t="s">
        <v>1452</v>
      </c>
      <c r="E440" s="16" t="s">
        <v>1453</v>
      </c>
      <c r="F440" s="17">
        <v>3.6</v>
      </c>
      <c r="G440" s="17" t="s">
        <v>32</v>
      </c>
      <c r="H440" s="17">
        <v>110</v>
      </c>
      <c r="I440" s="17">
        <v>100</v>
      </c>
      <c r="J440" s="17">
        <v>176</v>
      </c>
      <c r="K440" s="17">
        <f>SUM(Table1[[#This Row],[TWK]:[TKP]])</f>
        <v>386</v>
      </c>
      <c r="L440" s="17">
        <v>30</v>
      </c>
      <c r="M440" s="17"/>
      <c r="N440" s="17">
        <v>10</v>
      </c>
      <c r="O440" s="17">
        <v>65</v>
      </c>
      <c r="P440" s="18">
        <v>76.875</v>
      </c>
      <c r="Q440" s="17">
        <v>90</v>
      </c>
      <c r="R440" s="18"/>
      <c r="S440" s="17">
        <v>80</v>
      </c>
      <c r="T440" s="18">
        <v>65.891999999999996</v>
      </c>
      <c r="U440" s="17" t="s">
        <v>463</v>
      </c>
      <c r="V440" s="17" t="s">
        <v>464</v>
      </c>
      <c r="W440" s="17">
        <v>30101653</v>
      </c>
      <c r="X440" s="17" t="s">
        <v>1454</v>
      </c>
      <c r="Y440" s="21" t="s">
        <v>35</v>
      </c>
      <c r="Z440" s="19" t="s">
        <v>1455</v>
      </c>
      <c r="AA440" s="3"/>
      <c r="AC440" s="3"/>
      <c r="AD440" s="3"/>
      <c r="AE440" s="3"/>
    </row>
    <row r="441" spans="1:31" ht="30" customHeight="1" x14ac:dyDescent="0.25">
      <c r="A441" s="12">
        <v>439</v>
      </c>
      <c r="B441" s="13">
        <v>12621</v>
      </c>
      <c r="C441" s="14">
        <v>2130102110005080</v>
      </c>
      <c r="D441" s="15" t="s">
        <v>1456</v>
      </c>
      <c r="E441" s="16" t="s">
        <v>1457</v>
      </c>
      <c r="F441" s="17">
        <v>3.54</v>
      </c>
      <c r="G441" s="17" t="s">
        <v>32</v>
      </c>
      <c r="H441" s="17">
        <v>70</v>
      </c>
      <c r="I441" s="17">
        <v>95</v>
      </c>
      <c r="J441" s="17">
        <v>182</v>
      </c>
      <c r="K441" s="17">
        <f>SUM(Table1[[#This Row],[TWK]:[TKP]])</f>
        <v>347</v>
      </c>
      <c r="L441" s="17">
        <v>35</v>
      </c>
      <c r="M441" s="17"/>
      <c r="N441" s="17">
        <v>35</v>
      </c>
      <c r="O441" s="17">
        <v>60</v>
      </c>
      <c r="P441" s="18">
        <v>46.875</v>
      </c>
      <c r="Q441" s="17">
        <v>60</v>
      </c>
      <c r="R441" s="18"/>
      <c r="S441" s="17">
        <v>74</v>
      </c>
      <c r="T441" s="18">
        <v>57.984999999999999</v>
      </c>
      <c r="U441" s="17" t="s">
        <v>463</v>
      </c>
      <c r="V441" s="17" t="s">
        <v>464</v>
      </c>
      <c r="W441" s="17">
        <v>30104421</v>
      </c>
      <c r="X441" s="17" t="s">
        <v>1458</v>
      </c>
      <c r="Y441" s="21" t="s">
        <v>40</v>
      </c>
      <c r="Z441" s="19" t="s">
        <v>1459</v>
      </c>
      <c r="AA441" s="3"/>
      <c r="AC441" s="3"/>
      <c r="AD441" s="3"/>
      <c r="AE441" s="3"/>
    </row>
    <row r="442" spans="1:31" ht="30" customHeight="1" x14ac:dyDescent="0.25">
      <c r="A442" s="12">
        <v>440</v>
      </c>
      <c r="B442" s="13">
        <v>12660</v>
      </c>
      <c r="C442" s="14">
        <v>2130102120050780</v>
      </c>
      <c r="D442" s="15" t="s">
        <v>1460</v>
      </c>
      <c r="E442" s="20">
        <v>34341</v>
      </c>
      <c r="F442" s="17">
        <v>3.69</v>
      </c>
      <c r="G442" s="17" t="s">
        <v>32</v>
      </c>
      <c r="H442" s="17">
        <v>90</v>
      </c>
      <c r="I442" s="17">
        <v>80</v>
      </c>
      <c r="J442" s="17">
        <v>189</v>
      </c>
      <c r="K442" s="17">
        <f>SUM(Table1[[#This Row],[TWK]:[TKP]])</f>
        <v>359</v>
      </c>
      <c r="L442" s="17">
        <v>45</v>
      </c>
      <c r="M442" s="17"/>
      <c r="N442" s="17">
        <v>10</v>
      </c>
      <c r="O442" s="17">
        <v>70</v>
      </c>
      <c r="P442" s="18">
        <v>85.625</v>
      </c>
      <c r="Q442" s="17">
        <v>46</v>
      </c>
      <c r="R442" s="18"/>
      <c r="S442" s="17">
        <v>66</v>
      </c>
      <c r="T442" s="18">
        <v>59.255000000000003</v>
      </c>
      <c r="U442" s="17" t="s">
        <v>463</v>
      </c>
      <c r="V442" s="17" t="s">
        <v>464</v>
      </c>
      <c r="W442" s="17">
        <v>30101764</v>
      </c>
      <c r="X442" s="17" t="s">
        <v>1461</v>
      </c>
      <c r="Y442" s="21" t="s">
        <v>92</v>
      </c>
      <c r="Z442" s="19" t="s">
        <v>1462</v>
      </c>
      <c r="AA442" s="3"/>
      <c r="AC442" s="3"/>
      <c r="AD442" s="3"/>
      <c r="AE442" s="3"/>
    </row>
    <row r="443" spans="1:31" ht="30" customHeight="1" x14ac:dyDescent="0.25">
      <c r="A443" s="12">
        <v>441</v>
      </c>
      <c r="B443" s="13">
        <v>12668</v>
      </c>
      <c r="C443" s="14">
        <v>2130102110002860</v>
      </c>
      <c r="D443" s="15" t="s">
        <v>1463</v>
      </c>
      <c r="E443" s="16" t="s">
        <v>1464</v>
      </c>
      <c r="F443" s="17">
        <v>3.31</v>
      </c>
      <c r="G443" s="17" t="s">
        <v>32</v>
      </c>
      <c r="H443" s="17">
        <v>85</v>
      </c>
      <c r="I443" s="17">
        <v>85</v>
      </c>
      <c r="J443" s="17">
        <v>179</v>
      </c>
      <c r="K443" s="17">
        <f>SUM(Table1[[#This Row],[TWK]:[TKP]])</f>
        <v>349</v>
      </c>
      <c r="L443" s="17">
        <v>35</v>
      </c>
      <c r="M443" s="17"/>
      <c r="N443" s="17">
        <v>10</v>
      </c>
      <c r="O443" s="17">
        <v>85</v>
      </c>
      <c r="P443" s="18">
        <v>72.5</v>
      </c>
      <c r="Q443" s="17">
        <v>72</v>
      </c>
      <c r="R443" s="18"/>
      <c r="S443" s="17">
        <v>76</v>
      </c>
      <c r="T443" s="18">
        <v>62.866999999999997</v>
      </c>
      <c r="U443" s="17" t="s">
        <v>463</v>
      </c>
      <c r="V443" s="17" t="s">
        <v>464</v>
      </c>
      <c r="W443" s="17">
        <v>30105124</v>
      </c>
      <c r="X443" s="17" t="s">
        <v>1465</v>
      </c>
      <c r="Y443" s="21" t="s">
        <v>35</v>
      </c>
      <c r="Z443" s="19" t="s">
        <v>1466</v>
      </c>
      <c r="AA443" s="3"/>
      <c r="AC443" s="3"/>
      <c r="AD443" s="3"/>
      <c r="AE443" s="3"/>
    </row>
    <row r="444" spans="1:31" ht="30" customHeight="1" x14ac:dyDescent="0.25">
      <c r="A444" s="12">
        <v>442</v>
      </c>
      <c r="B444" s="13">
        <v>12684</v>
      </c>
      <c r="C444" s="14">
        <v>2130102120041780</v>
      </c>
      <c r="D444" s="15" t="s">
        <v>1467</v>
      </c>
      <c r="E444" s="16" t="s">
        <v>1468</v>
      </c>
      <c r="F444" s="17">
        <v>3.91</v>
      </c>
      <c r="G444" s="17" t="s">
        <v>32</v>
      </c>
      <c r="H444" s="17">
        <v>95</v>
      </c>
      <c r="I444" s="17">
        <v>130</v>
      </c>
      <c r="J444" s="17">
        <v>186</v>
      </c>
      <c r="K444" s="17">
        <f>SUM(Table1[[#This Row],[TWK]:[TKP]])</f>
        <v>411</v>
      </c>
      <c r="L444" s="17">
        <v>45</v>
      </c>
      <c r="M444" s="17"/>
      <c r="N444" s="17">
        <v>5</v>
      </c>
      <c r="O444" s="17">
        <v>70</v>
      </c>
      <c r="P444" s="18">
        <v>79.375</v>
      </c>
      <c r="Q444" s="17">
        <v>52</v>
      </c>
      <c r="R444" s="18"/>
      <c r="S444" s="17">
        <v>78</v>
      </c>
      <c r="T444" s="18">
        <v>64.185000000000002</v>
      </c>
      <c r="U444" s="17" t="s">
        <v>463</v>
      </c>
      <c r="V444" s="17" t="s">
        <v>464</v>
      </c>
      <c r="W444" s="17">
        <v>30106094</v>
      </c>
      <c r="X444" s="21" t="s">
        <v>1469</v>
      </c>
      <c r="Y444" s="21" t="s">
        <v>64</v>
      </c>
      <c r="Z444" s="19" t="s">
        <v>1470</v>
      </c>
      <c r="AA444" s="3"/>
      <c r="AC444" s="3"/>
      <c r="AD444" s="3"/>
      <c r="AE444" s="3"/>
    </row>
    <row r="445" spans="1:31" ht="30" customHeight="1" x14ac:dyDescent="0.25">
      <c r="A445" s="12">
        <v>443</v>
      </c>
      <c r="B445" s="13">
        <v>12761</v>
      </c>
      <c r="C445" s="14">
        <v>2130102120026180</v>
      </c>
      <c r="D445" s="15" t="s">
        <v>1471</v>
      </c>
      <c r="E445" s="16" t="s">
        <v>1472</v>
      </c>
      <c r="F445" s="17">
        <v>4</v>
      </c>
      <c r="G445" s="17" t="s">
        <v>32</v>
      </c>
      <c r="H445" s="17">
        <v>85</v>
      </c>
      <c r="I445" s="17">
        <v>110</v>
      </c>
      <c r="J445" s="17">
        <v>169</v>
      </c>
      <c r="K445" s="17">
        <f>SUM(Table1[[#This Row],[TWK]:[TKP]])</f>
        <v>364</v>
      </c>
      <c r="L445" s="17">
        <v>45</v>
      </c>
      <c r="M445" s="17"/>
      <c r="N445" s="17">
        <v>10</v>
      </c>
      <c r="O445" s="17">
        <v>85</v>
      </c>
      <c r="P445" s="18">
        <v>85</v>
      </c>
      <c r="Q445" s="17">
        <v>94</v>
      </c>
      <c r="R445" s="18"/>
      <c r="S445" s="17">
        <v>90</v>
      </c>
      <c r="T445" s="18">
        <v>70.003</v>
      </c>
      <c r="U445" s="17" t="s">
        <v>463</v>
      </c>
      <c r="V445" s="17" t="s">
        <v>464</v>
      </c>
      <c r="W445" s="17">
        <v>30105547</v>
      </c>
      <c r="X445" s="21" t="s">
        <v>1473</v>
      </c>
      <c r="Y445" s="21" t="s">
        <v>40</v>
      </c>
      <c r="Z445" s="19" t="s">
        <v>1474</v>
      </c>
      <c r="AA445" s="3"/>
      <c r="AC445" s="3"/>
      <c r="AD445" s="3"/>
      <c r="AE445" s="3"/>
    </row>
    <row r="446" spans="1:31" ht="30" customHeight="1" x14ac:dyDescent="0.25">
      <c r="A446" s="12">
        <v>444</v>
      </c>
      <c r="B446" s="13">
        <v>12762</v>
      </c>
      <c r="C446" s="14">
        <v>2130102110018390</v>
      </c>
      <c r="D446" s="15" t="s">
        <v>1475</v>
      </c>
      <c r="E446" s="16" t="s">
        <v>1476</v>
      </c>
      <c r="F446" s="17">
        <v>3.57</v>
      </c>
      <c r="G446" s="17" t="s">
        <v>32</v>
      </c>
      <c r="H446" s="17">
        <v>75</v>
      </c>
      <c r="I446" s="17">
        <v>90</v>
      </c>
      <c r="J446" s="17">
        <v>166</v>
      </c>
      <c r="K446" s="17">
        <f>SUM(Table1[[#This Row],[TWK]:[TKP]])</f>
        <v>331</v>
      </c>
      <c r="L446" s="17">
        <v>40</v>
      </c>
      <c r="M446" s="17"/>
      <c r="N446" s="17">
        <v>15</v>
      </c>
      <c r="O446" s="17">
        <v>70</v>
      </c>
      <c r="P446" s="18">
        <v>76.25</v>
      </c>
      <c r="Q446" s="17">
        <v>88</v>
      </c>
      <c r="R446" s="18"/>
      <c r="S446" s="17">
        <v>90</v>
      </c>
      <c r="T446" s="18">
        <v>64.445999999999998</v>
      </c>
      <c r="U446" s="17" t="s">
        <v>463</v>
      </c>
      <c r="V446" s="17" t="s">
        <v>464</v>
      </c>
      <c r="W446" s="17">
        <v>30105547</v>
      </c>
      <c r="X446" s="21" t="s">
        <v>1473</v>
      </c>
      <c r="Y446" s="21" t="s">
        <v>40</v>
      </c>
      <c r="Z446" s="19" t="s">
        <v>1474</v>
      </c>
      <c r="AA446" s="3"/>
      <c r="AC446" s="3"/>
      <c r="AD446" s="3"/>
      <c r="AE446" s="3"/>
    </row>
    <row r="447" spans="1:31" ht="30" customHeight="1" x14ac:dyDescent="0.25">
      <c r="A447" s="12">
        <v>445</v>
      </c>
      <c r="B447" s="13">
        <v>12872</v>
      </c>
      <c r="C447" s="14">
        <v>2130102120022790</v>
      </c>
      <c r="D447" s="15" t="s">
        <v>1477</v>
      </c>
      <c r="E447" s="20">
        <v>32392</v>
      </c>
      <c r="F447" s="17">
        <v>3.63</v>
      </c>
      <c r="G447" s="17" t="s">
        <v>32</v>
      </c>
      <c r="H447" s="17">
        <v>100</v>
      </c>
      <c r="I447" s="17">
        <v>140</v>
      </c>
      <c r="J447" s="17">
        <v>178</v>
      </c>
      <c r="K447" s="17">
        <f>SUM(Table1[[#This Row],[TWK]:[TKP]])</f>
        <v>418</v>
      </c>
      <c r="L447" s="17">
        <v>15</v>
      </c>
      <c r="M447" s="17"/>
      <c r="N447" s="17">
        <v>35</v>
      </c>
      <c r="O447" s="17">
        <v>70</v>
      </c>
      <c r="P447" s="18">
        <v>79.375</v>
      </c>
      <c r="Q447" s="17">
        <v>88</v>
      </c>
      <c r="R447" s="18"/>
      <c r="S447" s="17">
        <v>88</v>
      </c>
      <c r="T447" s="18">
        <v>71.114000000000004</v>
      </c>
      <c r="U447" s="17" t="s">
        <v>463</v>
      </c>
      <c r="V447" s="17" t="s">
        <v>464</v>
      </c>
      <c r="W447" s="17">
        <v>30105249</v>
      </c>
      <c r="X447" s="17" t="s">
        <v>1478</v>
      </c>
      <c r="Y447" s="21" t="s">
        <v>64</v>
      </c>
      <c r="Z447" s="19" t="s">
        <v>866</v>
      </c>
      <c r="AA447" s="3"/>
      <c r="AC447" s="3"/>
      <c r="AD447" s="3"/>
      <c r="AE447" s="3"/>
    </row>
    <row r="448" spans="1:31" ht="30" customHeight="1" x14ac:dyDescent="0.25">
      <c r="A448" s="12">
        <v>446</v>
      </c>
      <c r="B448" s="13">
        <v>12881</v>
      </c>
      <c r="C448" s="14">
        <v>2130102110003050</v>
      </c>
      <c r="D448" s="15" t="s">
        <v>1479</v>
      </c>
      <c r="E448" s="20">
        <v>33483</v>
      </c>
      <c r="F448" s="17">
        <v>3.94</v>
      </c>
      <c r="G448" s="17" t="s">
        <v>32</v>
      </c>
      <c r="H448" s="17">
        <v>105</v>
      </c>
      <c r="I448" s="17">
        <v>125</v>
      </c>
      <c r="J448" s="17">
        <v>189</v>
      </c>
      <c r="K448" s="17">
        <f>SUM(Table1[[#This Row],[TWK]:[TKP]])</f>
        <v>419</v>
      </c>
      <c r="L448" s="17">
        <v>35</v>
      </c>
      <c r="M448" s="17"/>
      <c r="N448" s="17">
        <v>25</v>
      </c>
      <c r="O448" s="17">
        <v>45</v>
      </c>
      <c r="P448" s="18">
        <v>73.75</v>
      </c>
      <c r="Q448" s="17">
        <v>40</v>
      </c>
      <c r="R448" s="18"/>
      <c r="S448" s="17">
        <v>88</v>
      </c>
      <c r="T448" s="18">
        <v>62.220999999999997</v>
      </c>
      <c r="U448" s="17" t="s">
        <v>463</v>
      </c>
      <c r="V448" s="17" t="s">
        <v>464</v>
      </c>
      <c r="W448" s="17">
        <v>30106078</v>
      </c>
      <c r="X448" s="21" t="s">
        <v>1480</v>
      </c>
      <c r="Y448" s="21" t="s">
        <v>64</v>
      </c>
      <c r="Z448" s="19" t="s">
        <v>1481</v>
      </c>
      <c r="AA448" s="3"/>
      <c r="AC448" s="3"/>
      <c r="AD448" s="3"/>
      <c r="AE448" s="3"/>
    </row>
    <row r="449" spans="1:31" ht="30" customHeight="1" x14ac:dyDescent="0.25">
      <c r="A449" s="12">
        <v>447</v>
      </c>
      <c r="B449" s="13">
        <v>12886</v>
      </c>
      <c r="C449" s="14">
        <v>2130102110040710</v>
      </c>
      <c r="D449" s="15" t="s">
        <v>1482</v>
      </c>
      <c r="E449" s="16" t="s">
        <v>1483</v>
      </c>
      <c r="F449" s="17">
        <v>3.77</v>
      </c>
      <c r="G449" s="17" t="s">
        <v>32</v>
      </c>
      <c r="H449" s="17">
        <v>75</v>
      </c>
      <c r="I449" s="17">
        <v>115</v>
      </c>
      <c r="J449" s="17">
        <v>190</v>
      </c>
      <c r="K449" s="17">
        <f>SUM(Table1[[#This Row],[TWK]:[TKP]])</f>
        <v>380</v>
      </c>
      <c r="L449" s="17">
        <v>40</v>
      </c>
      <c r="M449" s="17"/>
      <c r="N449" s="17">
        <v>40</v>
      </c>
      <c r="O449" s="17">
        <v>95</v>
      </c>
      <c r="P449" s="18">
        <v>72.5</v>
      </c>
      <c r="Q449" s="17">
        <v>76</v>
      </c>
      <c r="R449" s="18"/>
      <c r="S449" s="17">
        <v>46</v>
      </c>
      <c r="T449" s="18">
        <v>66.200999999999993</v>
      </c>
      <c r="U449" s="17" t="s">
        <v>463</v>
      </c>
      <c r="V449" s="17" t="s">
        <v>464</v>
      </c>
      <c r="W449" s="17">
        <v>30105337</v>
      </c>
      <c r="X449" s="17" t="s">
        <v>1484</v>
      </c>
      <c r="Y449" s="21" t="s">
        <v>984</v>
      </c>
      <c r="Z449" s="19" t="s">
        <v>666</v>
      </c>
      <c r="AA449" s="3"/>
      <c r="AC449" s="3"/>
      <c r="AD449" s="3"/>
      <c r="AE449" s="3"/>
    </row>
    <row r="450" spans="1:31" ht="30" customHeight="1" x14ac:dyDescent="0.25">
      <c r="A450" s="12">
        <v>448</v>
      </c>
      <c r="B450" s="13">
        <v>12886</v>
      </c>
      <c r="C450" s="14">
        <v>2130102110000020</v>
      </c>
      <c r="D450" s="15" t="s">
        <v>1485</v>
      </c>
      <c r="E450" s="16" t="s">
        <v>1363</v>
      </c>
      <c r="F450" s="17">
        <v>3.45</v>
      </c>
      <c r="G450" s="17" t="s">
        <v>32</v>
      </c>
      <c r="H450" s="17">
        <v>105</v>
      </c>
      <c r="I450" s="17">
        <v>120</v>
      </c>
      <c r="J450" s="17">
        <v>187</v>
      </c>
      <c r="K450" s="17">
        <f>SUM(Table1[[#This Row],[TWK]:[TKP]])</f>
        <v>412</v>
      </c>
      <c r="L450" s="17">
        <v>45</v>
      </c>
      <c r="M450" s="17"/>
      <c r="N450" s="17">
        <v>25</v>
      </c>
      <c r="O450" s="17">
        <v>80</v>
      </c>
      <c r="P450" s="18">
        <v>81.875</v>
      </c>
      <c r="Q450" s="17">
        <v>72</v>
      </c>
      <c r="R450" s="18"/>
      <c r="S450" s="17">
        <v>34</v>
      </c>
      <c r="T450" s="18">
        <v>64.602999999999994</v>
      </c>
      <c r="U450" s="17" t="s">
        <v>463</v>
      </c>
      <c r="V450" s="17" t="s">
        <v>464</v>
      </c>
      <c r="W450" s="17">
        <v>30105337</v>
      </c>
      <c r="X450" s="17" t="s">
        <v>1484</v>
      </c>
      <c r="Y450" s="21" t="s">
        <v>984</v>
      </c>
      <c r="Z450" s="19" t="s">
        <v>666</v>
      </c>
      <c r="AA450" s="3"/>
      <c r="AC450" s="3"/>
      <c r="AD450" s="3"/>
      <c r="AE450" s="3"/>
    </row>
    <row r="451" spans="1:31" ht="30" customHeight="1" x14ac:dyDescent="0.25">
      <c r="A451" s="12">
        <v>449</v>
      </c>
      <c r="B451" s="13">
        <v>13017</v>
      </c>
      <c r="C451" s="14">
        <v>2130102110007290</v>
      </c>
      <c r="D451" s="15" t="s">
        <v>1486</v>
      </c>
      <c r="E451" s="16" t="s">
        <v>1487</v>
      </c>
      <c r="F451" s="17">
        <v>3.7</v>
      </c>
      <c r="G451" s="17" t="s">
        <v>32</v>
      </c>
      <c r="H451" s="17">
        <v>85</v>
      </c>
      <c r="I451" s="17">
        <v>100</v>
      </c>
      <c r="J451" s="17">
        <v>180</v>
      </c>
      <c r="K451" s="17">
        <f>SUM(Table1[[#This Row],[TWK]:[TKP]])</f>
        <v>365</v>
      </c>
      <c r="L451" s="17">
        <v>35</v>
      </c>
      <c r="M451" s="17"/>
      <c r="N451" s="17">
        <v>15</v>
      </c>
      <c r="O451" s="17">
        <v>65</v>
      </c>
      <c r="P451" s="18">
        <v>81.25</v>
      </c>
      <c r="Q451" s="17">
        <v>90</v>
      </c>
      <c r="R451" s="18"/>
      <c r="S451" s="17">
        <v>74</v>
      </c>
      <c r="T451" s="18">
        <v>64.789000000000001</v>
      </c>
      <c r="U451" s="17" t="s">
        <v>463</v>
      </c>
      <c r="V451" s="17" t="s">
        <v>464</v>
      </c>
      <c r="W451" s="17">
        <v>30105369</v>
      </c>
      <c r="X451" s="21" t="s">
        <v>1488</v>
      </c>
      <c r="Y451" s="21" t="s">
        <v>35</v>
      </c>
      <c r="Z451" s="19" t="s">
        <v>666</v>
      </c>
      <c r="AA451" s="3"/>
      <c r="AC451" s="3"/>
      <c r="AD451" s="3"/>
      <c r="AE451" s="3"/>
    </row>
    <row r="452" spans="1:31" ht="30" customHeight="1" x14ac:dyDescent="0.25">
      <c r="A452" s="12">
        <v>450</v>
      </c>
      <c r="B452" s="13">
        <v>13133</v>
      </c>
      <c r="C452" s="14">
        <v>2130102110012990</v>
      </c>
      <c r="D452" s="15" t="s">
        <v>1489</v>
      </c>
      <c r="E452" s="16" t="s">
        <v>1490</v>
      </c>
      <c r="F452" s="17">
        <v>3.58</v>
      </c>
      <c r="G452" s="17" t="s">
        <v>32</v>
      </c>
      <c r="H452" s="17">
        <v>90</v>
      </c>
      <c r="I452" s="17">
        <v>90</v>
      </c>
      <c r="J452" s="17">
        <v>178</v>
      </c>
      <c r="K452" s="17">
        <f>SUM(Table1[[#This Row],[TWK]:[TKP]])</f>
        <v>358</v>
      </c>
      <c r="L452" s="17">
        <v>30</v>
      </c>
      <c r="M452" s="17"/>
      <c r="N452" s="17">
        <v>15</v>
      </c>
      <c r="O452" s="17">
        <v>65</v>
      </c>
      <c r="P452" s="18">
        <v>67.5</v>
      </c>
      <c r="Q452" s="17">
        <v>86</v>
      </c>
      <c r="R452" s="18"/>
      <c r="S452" s="17">
        <v>82</v>
      </c>
      <c r="T452" s="18">
        <v>63.220999999999997</v>
      </c>
      <c r="U452" s="17" t="s">
        <v>463</v>
      </c>
      <c r="V452" s="17" t="s">
        <v>464</v>
      </c>
      <c r="W452" s="17">
        <v>30106040</v>
      </c>
      <c r="X452" s="17" t="s">
        <v>1491</v>
      </c>
      <c r="Y452" s="21" t="s">
        <v>35</v>
      </c>
      <c r="Z452" s="19" t="s">
        <v>1492</v>
      </c>
      <c r="AA452" s="3"/>
      <c r="AC452" s="3"/>
      <c r="AD452" s="3"/>
      <c r="AE452" s="3"/>
    </row>
    <row r="453" spans="1:31" ht="30" customHeight="1" x14ac:dyDescent="0.25">
      <c r="A453" s="12">
        <v>451</v>
      </c>
      <c r="B453" s="13">
        <v>13152</v>
      </c>
      <c r="C453" s="14">
        <v>2130102120016930</v>
      </c>
      <c r="D453" s="15" t="s">
        <v>1493</v>
      </c>
      <c r="E453" s="20">
        <v>34954</v>
      </c>
      <c r="F453" s="17">
        <v>3.78</v>
      </c>
      <c r="G453" s="17" t="s">
        <v>32</v>
      </c>
      <c r="H453" s="17">
        <v>95</v>
      </c>
      <c r="I453" s="17">
        <v>105</v>
      </c>
      <c r="J453" s="17">
        <v>184</v>
      </c>
      <c r="K453" s="17">
        <f>SUM(Table1[[#This Row],[TWK]:[TKP]])</f>
        <v>384</v>
      </c>
      <c r="L453" s="17">
        <v>60</v>
      </c>
      <c r="M453" s="17"/>
      <c r="N453" s="17">
        <v>15</v>
      </c>
      <c r="O453" s="17">
        <v>85</v>
      </c>
      <c r="P453" s="18">
        <v>85</v>
      </c>
      <c r="Q453" s="17">
        <v>98</v>
      </c>
      <c r="R453" s="18"/>
      <c r="S453" s="17">
        <v>96</v>
      </c>
      <c r="T453" s="18">
        <v>74.007000000000005</v>
      </c>
      <c r="U453" s="17" t="s">
        <v>463</v>
      </c>
      <c r="V453" s="17" t="s">
        <v>464</v>
      </c>
      <c r="W453" s="17">
        <v>30105728</v>
      </c>
      <c r="X453" s="17" t="s">
        <v>1494</v>
      </c>
      <c r="Y453" s="21" t="s">
        <v>40</v>
      </c>
      <c r="Z453" s="19" t="s">
        <v>1350</v>
      </c>
      <c r="AA453" s="3"/>
      <c r="AC453" s="3"/>
      <c r="AD453" s="3"/>
      <c r="AE453" s="3"/>
    </row>
    <row r="454" spans="1:31" ht="30" customHeight="1" x14ac:dyDescent="0.25">
      <c r="A454" s="12">
        <v>452</v>
      </c>
      <c r="B454" s="13">
        <v>13158</v>
      </c>
      <c r="C454" s="14">
        <v>2130102120024400</v>
      </c>
      <c r="D454" s="15" t="s">
        <v>1495</v>
      </c>
      <c r="E454" s="16" t="s">
        <v>1496</v>
      </c>
      <c r="F454" s="17">
        <v>3.91</v>
      </c>
      <c r="G454" s="17" t="s">
        <v>32</v>
      </c>
      <c r="H454" s="17">
        <v>85</v>
      </c>
      <c r="I454" s="17">
        <v>110</v>
      </c>
      <c r="J454" s="17">
        <v>169</v>
      </c>
      <c r="K454" s="17">
        <f>SUM(Table1[[#This Row],[TWK]:[TKP]])</f>
        <v>364</v>
      </c>
      <c r="L454" s="17">
        <v>55</v>
      </c>
      <c r="M454" s="17"/>
      <c r="N454" s="17">
        <v>5</v>
      </c>
      <c r="O454" s="17">
        <v>75</v>
      </c>
      <c r="P454" s="18">
        <v>84.375</v>
      </c>
      <c r="Q454" s="17">
        <v>82</v>
      </c>
      <c r="R454" s="18"/>
      <c r="S454" s="17">
        <v>74</v>
      </c>
      <c r="T454" s="18">
        <v>65.537000000000006</v>
      </c>
      <c r="U454" s="17" t="s">
        <v>463</v>
      </c>
      <c r="V454" s="17" t="s">
        <v>464</v>
      </c>
      <c r="W454" s="17">
        <v>30102094</v>
      </c>
      <c r="X454" s="17" t="s">
        <v>1497</v>
      </c>
      <c r="Y454" s="21" t="s">
        <v>40</v>
      </c>
      <c r="Z454" s="19" t="s">
        <v>1498</v>
      </c>
      <c r="AA454" s="3"/>
      <c r="AC454" s="3"/>
      <c r="AD454" s="3"/>
      <c r="AE454" s="3"/>
    </row>
    <row r="455" spans="1:31" ht="30" customHeight="1" x14ac:dyDescent="0.25">
      <c r="A455" s="12">
        <v>453</v>
      </c>
      <c r="B455" s="13">
        <v>13169</v>
      </c>
      <c r="C455" s="14">
        <v>2130102120004720</v>
      </c>
      <c r="D455" s="15" t="s">
        <v>1499</v>
      </c>
      <c r="E455" s="16" t="s">
        <v>1500</v>
      </c>
      <c r="F455" s="17">
        <v>3.67</v>
      </c>
      <c r="G455" s="17" t="s">
        <v>32</v>
      </c>
      <c r="H455" s="17">
        <v>120</v>
      </c>
      <c r="I455" s="17">
        <v>155</v>
      </c>
      <c r="J455" s="17">
        <v>194</v>
      </c>
      <c r="K455" s="17">
        <f>SUM(Table1[[#This Row],[TWK]:[TKP]])</f>
        <v>469</v>
      </c>
      <c r="L455" s="17">
        <v>85</v>
      </c>
      <c r="M455" s="17"/>
      <c r="N455" s="17">
        <v>15</v>
      </c>
      <c r="O455" s="17">
        <v>90</v>
      </c>
      <c r="P455" s="18">
        <v>86.875</v>
      </c>
      <c r="Q455" s="17">
        <v>98</v>
      </c>
      <c r="R455" s="18"/>
      <c r="S455" s="17">
        <v>98</v>
      </c>
      <c r="T455" s="18">
        <v>82.697999999999993</v>
      </c>
      <c r="U455" s="17" t="s">
        <v>463</v>
      </c>
      <c r="V455" s="17" t="s">
        <v>464</v>
      </c>
      <c r="W455" s="17">
        <v>30103573</v>
      </c>
      <c r="X455" s="17" t="s">
        <v>1501</v>
      </c>
      <c r="Y455" s="21" t="s">
        <v>35</v>
      </c>
      <c r="Z455" s="19" t="s">
        <v>1502</v>
      </c>
      <c r="AA455" s="3"/>
      <c r="AC455" s="3"/>
      <c r="AD455" s="3"/>
      <c r="AE455" s="3"/>
    </row>
    <row r="456" spans="1:31" ht="30" customHeight="1" x14ac:dyDescent="0.25">
      <c r="A456" s="12">
        <v>454</v>
      </c>
      <c r="B456" s="13">
        <v>13252</v>
      </c>
      <c r="C456" s="14">
        <v>2130102120053820</v>
      </c>
      <c r="D456" s="15" t="s">
        <v>1503</v>
      </c>
      <c r="E456" s="16" t="s">
        <v>1504</v>
      </c>
      <c r="F456" s="17">
        <v>3.91</v>
      </c>
      <c r="G456" s="17" t="s">
        <v>32</v>
      </c>
      <c r="H456" s="17">
        <v>80</v>
      </c>
      <c r="I456" s="17">
        <v>110</v>
      </c>
      <c r="J456" s="17">
        <v>183</v>
      </c>
      <c r="K456" s="17">
        <f>SUM(Table1[[#This Row],[TWK]:[TKP]])</f>
        <v>373</v>
      </c>
      <c r="L456" s="17">
        <v>15</v>
      </c>
      <c r="M456" s="17"/>
      <c r="N456" s="17">
        <v>40</v>
      </c>
      <c r="O456" s="17">
        <v>55</v>
      </c>
      <c r="P456" s="18">
        <v>76.25</v>
      </c>
      <c r="Q456" s="17">
        <v>98</v>
      </c>
      <c r="R456" s="18"/>
      <c r="S456" s="17">
        <v>96</v>
      </c>
      <c r="T456" s="18">
        <v>68.37</v>
      </c>
      <c r="U456" s="17" t="s">
        <v>463</v>
      </c>
      <c r="V456" s="17" t="s">
        <v>464</v>
      </c>
      <c r="W456" s="17">
        <v>30102369</v>
      </c>
      <c r="X456" s="21" t="s">
        <v>1505</v>
      </c>
      <c r="Y456" s="21" t="s">
        <v>92</v>
      </c>
      <c r="Z456" s="19" t="s">
        <v>1506</v>
      </c>
      <c r="AA456" s="3"/>
      <c r="AC456" s="3"/>
      <c r="AD456" s="3"/>
      <c r="AE456" s="3"/>
    </row>
    <row r="457" spans="1:31" ht="30" customHeight="1" x14ac:dyDescent="0.25">
      <c r="A457" s="12">
        <v>455</v>
      </c>
      <c r="B457" s="13">
        <v>13253</v>
      </c>
      <c r="C457" s="14">
        <v>2130102120053730</v>
      </c>
      <c r="D457" s="15" t="s">
        <v>1507</v>
      </c>
      <c r="E457" s="20">
        <v>31999</v>
      </c>
      <c r="F457" s="17">
        <v>3.7</v>
      </c>
      <c r="G457" s="17" t="s">
        <v>32</v>
      </c>
      <c r="H457" s="17">
        <v>80</v>
      </c>
      <c r="I457" s="17">
        <v>115</v>
      </c>
      <c r="J457" s="17">
        <v>180</v>
      </c>
      <c r="K457" s="17">
        <f>SUM(Table1[[#This Row],[TWK]:[TKP]])</f>
        <v>375</v>
      </c>
      <c r="L457" s="17">
        <v>30</v>
      </c>
      <c r="M457" s="17"/>
      <c r="N457" s="17">
        <v>15</v>
      </c>
      <c r="O457" s="17">
        <v>75</v>
      </c>
      <c r="P457" s="18">
        <v>69.375</v>
      </c>
      <c r="Q457" s="17">
        <v>88</v>
      </c>
      <c r="R457" s="18"/>
      <c r="S457" s="17">
        <v>86</v>
      </c>
      <c r="T457" s="18">
        <v>66.546999999999997</v>
      </c>
      <c r="U457" s="17" t="s">
        <v>463</v>
      </c>
      <c r="V457" s="17" t="s">
        <v>464</v>
      </c>
      <c r="W457" s="17">
        <v>30102369</v>
      </c>
      <c r="X457" s="21" t="s">
        <v>1505</v>
      </c>
      <c r="Y457" s="21" t="s">
        <v>92</v>
      </c>
      <c r="Z457" s="19" t="s">
        <v>1506</v>
      </c>
      <c r="AA457" s="3"/>
      <c r="AC457" s="3"/>
      <c r="AD457" s="3"/>
      <c r="AE457" s="3"/>
    </row>
    <row r="458" spans="1:31" ht="30" customHeight="1" x14ac:dyDescent="0.25">
      <c r="A458" s="12">
        <v>456</v>
      </c>
      <c r="B458" s="13">
        <v>13315</v>
      </c>
      <c r="C458" s="14">
        <v>2130102120008010</v>
      </c>
      <c r="D458" s="15" t="s">
        <v>1508</v>
      </c>
      <c r="E458" s="16" t="s">
        <v>1509</v>
      </c>
      <c r="F458" s="17">
        <v>3.75</v>
      </c>
      <c r="G458" s="17" t="s">
        <v>32</v>
      </c>
      <c r="H458" s="17">
        <v>90</v>
      </c>
      <c r="I458" s="17">
        <v>140</v>
      </c>
      <c r="J458" s="17">
        <v>183</v>
      </c>
      <c r="K458" s="17">
        <f>SUM(Table1[[#This Row],[TWK]:[TKP]])</f>
        <v>413</v>
      </c>
      <c r="L458" s="17">
        <v>40</v>
      </c>
      <c r="M458" s="17"/>
      <c r="N458" s="17">
        <v>15</v>
      </c>
      <c r="O458" s="17">
        <v>85</v>
      </c>
      <c r="P458" s="18">
        <v>70</v>
      </c>
      <c r="Q458" s="17">
        <v>90</v>
      </c>
      <c r="R458" s="18"/>
      <c r="S458" s="17">
        <v>80</v>
      </c>
      <c r="T458" s="18">
        <v>70.686000000000007</v>
      </c>
      <c r="U458" s="17" t="s">
        <v>463</v>
      </c>
      <c r="V458" s="17" t="s">
        <v>464</v>
      </c>
      <c r="W458" s="17">
        <v>30102021</v>
      </c>
      <c r="X458" s="17" t="s">
        <v>1510</v>
      </c>
      <c r="Y458" s="21" t="s">
        <v>35</v>
      </c>
      <c r="Z458" s="19" t="s">
        <v>483</v>
      </c>
      <c r="AA458" s="3"/>
      <c r="AC458" s="3"/>
      <c r="AD458" s="3"/>
      <c r="AE458" s="3"/>
    </row>
    <row r="459" spans="1:31" ht="30" customHeight="1" x14ac:dyDescent="0.25">
      <c r="A459" s="12">
        <v>457</v>
      </c>
      <c r="B459" s="13">
        <v>13336</v>
      </c>
      <c r="C459" s="14">
        <v>2130102120002260</v>
      </c>
      <c r="D459" s="15" t="s">
        <v>1511</v>
      </c>
      <c r="E459" s="20">
        <v>34090</v>
      </c>
      <c r="F459" s="17">
        <v>3.69</v>
      </c>
      <c r="G459" s="17" t="s">
        <v>32</v>
      </c>
      <c r="H459" s="17">
        <v>95</v>
      </c>
      <c r="I459" s="17">
        <v>115</v>
      </c>
      <c r="J459" s="17">
        <v>171</v>
      </c>
      <c r="K459" s="17">
        <f>SUM(Table1[[#This Row],[TWK]:[TKP]])</f>
        <v>381</v>
      </c>
      <c r="L459" s="17">
        <v>25</v>
      </c>
      <c r="M459" s="17"/>
      <c r="N459" s="17">
        <v>15</v>
      </c>
      <c r="O459" s="17">
        <v>75</v>
      </c>
      <c r="P459" s="18">
        <v>80</v>
      </c>
      <c r="Q459" s="17">
        <v>80</v>
      </c>
      <c r="R459" s="18"/>
      <c r="S459" s="17">
        <v>76</v>
      </c>
      <c r="T459" s="18">
        <v>65.478999999999999</v>
      </c>
      <c r="U459" s="17" t="s">
        <v>463</v>
      </c>
      <c r="V459" s="17" t="s">
        <v>464</v>
      </c>
      <c r="W459" s="17">
        <v>30101952</v>
      </c>
      <c r="X459" s="21" t="s">
        <v>1512</v>
      </c>
      <c r="Y459" s="21" t="s">
        <v>40</v>
      </c>
      <c r="Z459" s="19" t="s">
        <v>1513</v>
      </c>
      <c r="AA459" s="3"/>
      <c r="AC459" s="3"/>
      <c r="AD459" s="3"/>
      <c r="AE459" s="3"/>
    </row>
    <row r="460" spans="1:31" ht="30" customHeight="1" x14ac:dyDescent="0.25">
      <c r="A460" s="12">
        <v>458</v>
      </c>
      <c r="B460" s="13">
        <v>13368</v>
      </c>
      <c r="C460" s="14">
        <v>2130102110000570</v>
      </c>
      <c r="D460" s="15" t="s">
        <v>1514</v>
      </c>
      <c r="E460" s="16" t="s">
        <v>1515</v>
      </c>
      <c r="F460" s="17">
        <v>3.86</v>
      </c>
      <c r="G460" s="17" t="s">
        <v>32</v>
      </c>
      <c r="H460" s="17">
        <v>120</v>
      </c>
      <c r="I460" s="17">
        <v>140</v>
      </c>
      <c r="J460" s="17">
        <v>175</v>
      </c>
      <c r="K460" s="17">
        <f>SUM(Table1[[#This Row],[TWK]:[TKP]])</f>
        <v>435</v>
      </c>
      <c r="L460" s="17">
        <v>60</v>
      </c>
      <c r="M460" s="17"/>
      <c r="N460" s="17">
        <v>10</v>
      </c>
      <c r="O460" s="17">
        <v>95</v>
      </c>
      <c r="P460" s="18">
        <v>78.125</v>
      </c>
      <c r="Q460" s="17">
        <v>72</v>
      </c>
      <c r="R460" s="18"/>
      <c r="S460" s="17">
        <v>98</v>
      </c>
      <c r="T460" s="18">
        <v>74.966999999999999</v>
      </c>
      <c r="U460" s="17" t="s">
        <v>463</v>
      </c>
      <c r="V460" s="17" t="s">
        <v>464</v>
      </c>
      <c r="W460" s="17">
        <v>30105266</v>
      </c>
      <c r="X460" s="17" t="s">
        <v>1516</v>
      </c>
      <c r="Y460" s="21" t="s">
        <v>40</v>
      </c>
      <c r="Z460" s="19" t="s">
        <v>1517</v>
      </c>
      <c r="AA460" s="3"/>
      <c r="AC460" s="3"/>
      <c r="AD460" s="3"/>
      <c r="AE460" s="3"/>
    </row>
    <row r="461" spans="1:31" ht="30" customHeight="1" x14ac:dyDescent="0.25">
      <c r="A461" s="12">
        <v>459</v>
      </c>
      <c r="B461" s="13">
        <v>13380</v>
      </c>
      <c r="C461" s="14">
        <v>2130102120048130</v>
      </c>
      <c r="D461" s="15" t="s">
        <v>1518</v>
      </c>
      <c r="E461" s="16" t="s">
        <v>1519</v>
      </c>
      <c r="F461" s="17">
        <v>3.73</v>
      </c>
      <c r="G461" s="17" t="s">
        <v>32</v>
      </c>
      <c r="H461" s="17">
        <v>85</v>
      </c>
      <c r="I461" s="17">
        <v>110</v>
      </c>
      <c r="J461" s="17">
        <v>184</v>
      </c>
      <c r="K461" s="17">
        <f>SUM(Table1[[#This Row],[TWK]:[TKP]])</f>
        <v>379</v>
      </c>
      <c r="L461" s="17">
        <v>55</v>
      </c>
      <c r="M461" s="17"/>
      <c r="N461" s="17">
        <v>15</v>
      </c>
      <c r="O461" s="17">
        <v>65</v>
      </c>
      <c r="P461" s="18">
        <v>77.5</v>
      </c>
      <c r="Q461" s="17">
        <v>46</v>
      </c>
      <c r="R461" s="18"/>
      <c r="S461" s="17">
        <v>74</v>
      </c>
      <c r="T461" s="18">
        <v>61.389000000000003</v>
      </c>
      <c r="U461" s="17" t="s">
        <v>463</v>
      </c>
      <c r="V461" s="17" t="s">
        <v>464</v>
      </c>
      <c r="W461" s="17">
        <v>30106079</v>
      </c>
      <c r="X461" s="21" t="s">
        <v>1520</v>
      </c>
      <c r="Y461" s="21" t="s">
        <v>35</v>
      </c>
      <c r="Z461" s="19" t="s">
        <v>1521</v>
      </c>
      <c r="AA461" s="3"/>
      <c r="AC461" s="3"/>
      <c r="AD461" s="3"/>
      <c r="AE461" s="3"/>
    </row>
    <row r="462" spans="1:31" ht="30" customHeight="1" x14ac:dyDescent="0.25">
      <c r="A462" s="12">
        <v>460</v>
      </c>
      <c r="B462" s="13">
        <v>13418</v>
      </c>
      <c r="C462" s="14">
        <v>2130102110000340</v>
      </c>
      <c r="D462" s="15" t="s">
        <v>1522</v>
      </c>
      <c r="E462" s="16" t="s">
        <v>1523</v>
      </c>
      <c r="F462" s="17">
        <v>3.95</v>
      </c>
      <c r="G462" s="17" t="s">
        <v>32</v>
      </c>
      <c r="H462" s="17">
        <v>110</v>
      </c>
      <c r="I462" s="17">
        <v>90</v>
      </c>
      <c r="J462" s="17">
        <v>172</v>
      </c>
      <c r="K462" s="17">
        <f>SUM(Table1[[#This Row],[TWK]:[TKP]])</f>
        <v>372</v>
      </c>
      <c r="L462" s="17">
        <v>45</v>
      </c>
      <c r="M462" s="17"/>
      <c r="N462" s="17">
        <v>15</v>
      </c>
      <c r="O462" s="17">
        <v>65</v>
      </c>
      <c r="P462" s="18">
        <v>67.5</v>
      </c>
      <c r="Q462" s="17">
        <v>98</v>
      </c>
      <c r="R462" s="18"/>
      <c r="S462" s="17">
        <v>100</v>
      </c>
      <c r="T462" s="18">
        <v>68.739000000000004</v>
      </c>
      <c r="U462" s="17" t="s">
        <v>463</v>
      </c>
      <c r="V462" s="17" t="s">
        <v>464</v>
      </c>
      <c r="W462" s="17">
        <v>30103145</v>
      </c>
      <c r="X462" s="17" t="s">
        <v>1524</v>
      </c>
      <c r="Y462" s="21" t="s">
        <v>394</v>
      </c>
      <c r="Z462" s="19" t="s">
        <v>1525</v>
      </c>
      <c r="AA462" s="3"/>
      <c r="AC462" s="3"/>
      <c r="AD462" s="3"/>
      <c r="AE462" s="3"/>
    </row>
    <row r="463" spans="1:31" ht="30" customHeight="1" x14ac:dyDescent="0.25">
      <c r="A463" s="12">
        <v>461</v>
      </c>
      <c r="B463" s="13">
        <v>13423</v>
      </c>
      <c r="C463" s="14">
        <v>2130102110029900</v>
      </c>
      <c r="D463" s="15" t="s">
        <v>1526</v>
      </c>
      <c r="E463" s="20">
        <v>33612</v>
      </c>
      <c r="F463" s="17">
        <v>3.67</v>
      </c>
      <c r="G463" s="17" t="s">
        <v>32</v>
      </c>
      <c r="H463" s="17">
        <v>80</v>
      </c>
      <c r="I463" s="17">
        <v>105</v>
      </c>
      <c r="J463" s="17">
        <v>183</v>
      </c>
      <c r="K463" s="17">
        <f>SUM(Table1[[#This Row],[TWK]:[TKP]])</f>
        <v>368</v>
      </c>
      <c r="L463" s="17">
        <v>60</v>
      </c>
      <c r="M463" s="17"/>
      <c r="N463" s="17">
        <v>10</v>
      </c>
      <c r="O463" s="17">
        <v>85</v>
      </c>
      <c r="P463" s="18">
        <v>85.625</v>
      </c>
      <c r="Q463" s="17">
        <v>88</v>
      </c>
      <c r="R463" s="18"/>
      <c r="S463" s="17">
        <v>90</v>
      </c>
      <c r="T463" s="18">
        <v>70.53</v>
      </c>
      <c r="U463" s="17" t="s">
        <v>463</v>
      </c>
      <c r="V463" s="17" t="s">
        <v>464</v>
      </c>
      <c r="W463" s="17">
        <v>30104965</v>
      </c>
      <c r="X463" s="17" t="s">
        <v>1527</v>
      </c>
      <c r="Y463" s="21" t="s">
        <v>40</v>
      </c>
      <c r="Z463" s="19" t="s">
        <v>1528</v>
      </c>
      <c r="AA463" s="3"/>
      <c r="AC463" s="3"/>
      <c r="AD463" s="3"/>
      <c r="AE463" s="3"/>
    </row>
    <row r="464" spans="1:31" ht="30" customHeight="1" x14ac:dyDescent="0.25">
      <c r="A464" s="12">
        <v>462</v>
      </c>
      <c r="B464" s="13">
        <v>13427</v>
      </c>
      <c r="C464" s="14">
        <v>2130102120059080</v>
      </c>
      <c r="D464" s="15" t="s">
        <v>1529</v>
      </c>
      <c r="E464" s="20">
        <v>32031</v>
      </c>
      <c r="F464" s="17">
        <v>3.78</v>
      </c>
      <c r="G464" s="17" t="s">
        <v>32</v>
      </c>
      <c r="H464" s="17">
        <v>110</v>
      </c>
      <c r="I464" s="17">
        <v>95</v>
      </c>
      <c r="J464" s="17">
        <v>173</v>
      </c>
      <c r="K464" s="17">
        <f>SUM(Table1[[#This Row],[TWK]:[TKP]])</f>
        <v>378</v>
      </c>
      <c r="L464" s="17">
        <v>20</v>
      </c>
      <c r="M464" s="17"/>
      <c r="N464" s="17">
        <v>15</v>
      </c>
      <c r="O464" s="17">
        <v>80</v>
      </c>
      <c r="P464" s="18">
        <v>50</v>
      </c>
      <c r="Q464" s="17">
        <v>100</v>
      </c>
      <c r="R464" s="18"/>
      <c r="S464" s="17">
        <v>100</v>
      </c>
      <c r="T464" s="18">
        <v>68.141000000000005</v>
      </c>
      <c r="U464" s="17" t="s">
        <v>463</v>
      </c>
      <c r="V464" s="17" t="s">
        <v>464</v>
      </c>
      <c r="W464" s="17">
        <v>30104106</v>
      </c>
      <c r="X464" s="17" t="s">
        <v>1530</v>
      </c>
      <c r="Y464" s="21" t="s">
        <v>35</v>
      </c>
      <c r="Z464" s="19" t="s">
        <v>1531</v>
      </c>
      <c r="AA464" s="3"/>
      <c r="AC464" s="3"/>
      <c r="AD464" s="3"/>
      <c r="AE464" s="3"/>
    </row>
    <row r="465" spans="1:31" ht="30" customHeight="1" x14ac:dyDescent="0.25">
      <c r="A465" s="12">
        <v>463</v>
      </c>
      <c r="B465" s="13">
        <v>13431</v>
      </c>
      <c r="C465" s="14">
        <v>2130102120015940</v>
      </c>
      <c r="D465" s="15" t="s">
        <v>1532</v>
      </c>
      <c r="E465" s="16" t="s">
        <v>1533</v>
      </c>
      <c r="F465" s="17">
        <v>3.57</v>
      </c>
      <c r="G465" s="17" t="s">
        <v>32</v>
      </c>
      <c r="H465" s="17">
        <v>95</v>
      </c>
      <c r="I465" s="17">
        <v>120</v>
      </c>
      <c r="J465" s="17">
        <v>179</v>
      </c>
      <c r="K465" s="17">
        <f>SUM(Table1[[#This Row],[TWK]:[TKP]])</f>
        <v>394</v>
      </c>
      <c r="L465" s="17">
        <v>40</v>
      </c>
      <c r="M465" s="17"/>
      <c r="N465" s="17">
        <v>35</v>
      </c>
      <c r="O465" s="17">
        <v>40</v>
      </c>
      <c r="P465" s="18">
        <v>41.25</v>
      </c>
      <c r="Q465" s="17">
        <v>88</v>
      </c>
      <c r="R465" s="18"/>
      <c r="S465" s="17">
        <v>84</v>
      </c>
      <c r="T465" s="18">
        <v>63.356999999999999</v>
      </c>
      <c r="U465" s="17" t="s">
        <v>463</v>
      </c>
      <c r="V465" s="17" t="s">
        <v>464</v>
      </c>
      <c r="W465" s="17">
        <v>30103152</v>
      </c>
      <c r="X465" s="17" t="s">
        <v>1534</v>
      </c>
      <c r="Y465" s="21" t="s">
        <v>64</v>
      </c>
      <c r="Z465" s="19" t="s">
        <v>1535</v>
      </c>
      <c r="AA465" s="3"/>
      <c r="AC465" s="3"/>
      <c r="AD465" s="3"/>
      <c r="AE465" s="3"/>
    </row>
    <row r="466" spans="1:31" ht="30" customHeight="1" x14ac:dyDescent="0.25">
      <c r="A466" s="12">
        <v>464</v>
      </c>
      <c r="B466" s="13">
        <v>13439</v>
      </c>
      <c r="C466" s="14">
        <v>2130102120013500</v>
      </c>
      <c r="D466" s="15" t="s">
        <v>1536</v>
      </c>
      <c r="E466" s="20">
        <v>34766</v>
      </c>
      <c r="F466" s="17">
        <v>3.84</v>
      </c>
      <c r="G466" s="17" t="s">
        <v>32</v>
      </c>
      <c r="H466" s="17">
        <v>85</v>
      </c>
      <c r="I466" s="17">
        <v>125</v>
      </c>
      <c r="J466" s="17">
        <v>199</v>
      </c>
      <c r="K466" s="17">
        <f>SUM(Table1[[#This Row],[TWK]:[TKP]])</f>
        <v>409</v>
      </c>
      <c r="L466" s="17">
        <v>50</v>
      </c>
      <c r="M466" s="17"/>
      <c r="N466" s="17">
        <v>5</v>
      </c>
      <c r="O466" s="17">
        <v>75</v>
      </c>
      <c r="P466" s="18">
        <v>73.125</v>
      </c>
      <c r="Q466" s="17">
        <v>90</v>
      </c>
      <c r="R466" s="18"/>
      <c r="S466" s="17">
        <v>90</v>
      </c>
      <c r="T466" s="18">
        <v>70.376999999999995</v>
      </c>
      <c r="U466" s="17" t="s">
        <v>463</v>
      </c>
      <c r="V466" s="17" t="s">
        <v>464</v>
      </c>
      <c r="W466" s="17">
        <v>30105622</v>
      </c>
      <c r="X466" s="17" t="s">
        <v>1537</v>
      </c>
      <c r="Y466" s="21" t="s">
        <v>40</v>
      </c>
      <c r="Z466" s="19" t="s">
        <v>1538</v>
      </c>
      <c r="AA466" s="3"/>
      <c r="AC466" s="3"/>
      <c r="AD466" s="3"/>
      <c r="AE466" s="3"/>
    </row>
    <row r="467" spans="1:31" ht="30" customHeight="1" x14ac:dyDescent="0.25">
      <c r="A467" s="12">
        <v>465</v>
      </c>
      <c r="B467" s="13">
        <v>13479</v>
      </c>
      <c r="C467" s="14">
        <v>2130102110015030</v>
      </c>
      <c r="D467" s="15" t="s">
        <v>1539</v>
      </c>
      <c r="E467" s="20">
        <v>33456</v>
      </c>
      <c r="F467" s="17">
        <v>3.31</v>
      </c>
      <c r="G467" s="17" t="s">
        <v>32</v>
      </c>
      <c r="H467" s="17">
        <v>80</v>
      </c>
      <c r="I467" s="17">
        <v>125</v>
      </c>
      <c r="J467" s="17">
        <v>182</v>
      </c>
      <c r="K467" s="17">
        <f>SUM(Table1[[#This Row],[TWK]:[TKP]])</f>
        <v>387</v>
      </c>
      <c r="L467" s="17">
        <v>45</v>
      </c>
      <c r="M467" s="17"/>
      <c r="N467" s="17">
        <v>15</v>
      </c>
      <c r="O467" s="17">
        <v>65</v>
      </c>
      <c r="P467" s="18">
        <v>84.375</v>
      </c>
      <c r="Q467" s="17">
        <v>100</v>
      </c>
      <c r="R467" s="18"/>
      <c r="S467" s="17">
        <v>100</v>
      </c>
      <c r="T467" s="18">
        <v>71.59</v>
      </c>
      <c r="U467" s="17" t="s">
        <v>463</v>
      </c>
      <c r="V467" s="17" t="s">
        <v>464</v>
      </c>
      <c r="W467" s="17">
        <v>30104074</v>
      </c>
      <c r="X467" s="17" t="s">
        <v>1540</v>
      </c>
      <c r="Y467" s="21" t="s">
        <v>40</v>
      </c>
      <c r="Z467" s="19" t="s">
        <v>1541</v>
      </c>
      <c r="AA467" s="3"/>
      <c r="AC467" s="3"/>
      <c r="AD467" s="3"/>
      <c r="AE467" s="3"/>
    </row>
    <row r="468" spans="1:31" ht="30" customHeight="1" x14ac:dyDescent="0.25">
      <c r="A468" s="12">
        <v>466</v>
      </c>
      <c r="B468" s="13">
        <v>13486</v>
      </c>
      <c r="C468" s="14">
        <v>2130102120031880</v>
      </c>
      <c r="D468" s="15" t="s">
        <v>1542</v>
      </c>
      <c r="E468" s="16" t="s">
        <v>1543</v>
      </c>
      <c r="F468" s="17">
        <v>3.34</v>
      </c>
      <c r="G468" s="17" t="s">
        <v>32</v>
      </c>
      <c r="H468" s="17">
        <v>75</v>
      </c>
      <c r="I468" s="17">
        <v>95</v>
      </c>
      <c r="J468" s="17">
        <v>185</v>
      </c>
      <c r="K468" s="17">
        <f>SUM(Table1[[#This Row],[TWK]:[TKP]])</f>
        <v>355</v>
      </c>
      <c r="L468" s="17">
        <v>45</v>
      </c>
      <c r="M468" s="17"/>
      <c r="N468" s="17">
        <v>15</v>
      </c>
      <c r="O468" s="17">
        <v>90</v>
      </c>
      <c r="P468" s="18">
        <v>62.5</v>
      </c>
      <c r="Q468" s="17">
        <v>70</v>
      </c>
      <c r="R468" s="18"/>
      <c r="S468" s="17">
        <v>90</v>
      </c>
      <c r="T468" s="18">
        <v>65.492999999999995</v>
      </c>
      <c r="U468" s="17" t="s">
        <v>463</v>
      </c>
      <c r="V468" s="17" t="s">
        <v>464</v>
      </c>
      <c r="W468" s="17">
        <v>30103512</v>
      </c>
      <c r="X468" s="17" t="s">
        <v>1544</v>
      </c>
      <c r="Y468" s="21" t="s">
        <v>35</v>
      </c>
      <c r="Z468" s="19" t="s">
        <v>1545</v>
      </c>
      <c r="AA468" s="3"/>
      <c r="AC468" s="3"/>
      <c r="AD468" s="3"/>
      <c r="AE468" s="3"/>
    </row>
    <row r="469" spans="1:31" ht="30" customHeight="1" x14ac:dyDescent="0.25">
      <c r="A469" s="12">
        <v>467</v>
      </c>
      <c r="B469" s="13">
        <v>13597</v>
      </c>
      <c r="C469" s="14">
        <v>2130102110005680</v>
      </c>
      <c r="D469" s="15" t="s">
        <v>1546</v>
      </c>
      <c r="E469" s="20">
        <v>32457</v>
      </c>
      <c r="F469" s="17">
        <v>3.59</v>
      </c>
      <c r="G469" s="17" t="s">
        <v>32</v>
      </c>
      <c r="H469" s="17">
        <v>75</v>
      </c>
      <c r="I469" s="17">
        <v>105</v>
      </c>
      <c r="J469" s="17">
        <v>187</v>
      </c>
      <c r="K469" s="17">
        <f>SUM(Table1[[#This Row],[TWK]:[TKP]])</f>
        <v>367</v>
      </c>
      <c r="L469" s="17">
        <v>50</v>
      </c>
      <c r="M469" s="17"/>
      <c r="N469" s="17">
        <v>10</v>
      </c>
      <c r="O469" s="17">
        <v>80</v>
      </c>
      <c r="P469" s="18">
        <v>75</v>
      </c>
      <c r="Q469" s="17">
        <v>94</v>
      </c>
      <c r="R469" s="18"/>
      <c r="S469" s="17">
        <v>96</v>
      </c>
      <c r="T469" s="18">
        <v>69.741</v>
      </c>
      <c r="U469" s="17" t="s">
        <v>463</v>
      </c>
      <c r="V469" s="17" t="s">
        <v>464</v>
      </c>
      <c r="W469" s="17">
        <v>30101527</v>
      </c>
      <c r="X469" s="17" t="s">
        <v>1547</v>
      </c>
      <c r="Y469" s="21" t="s">
        <v>92</v>
      </c>
      <c r="Z469" s="19" t="s">
        <v>1548</v>
      </c>
      <c r="AA469" s="3"/>
      <c r="AC469" s="3"/>
      <c r="AD469" s="3"/>
      <c r="AE469" s="3"/>
    </row>
    <row r="470" spans="1:31" ht="30" customHeight="1" x14ac:dyDescent="0.25">
      <c r="A470" s="12">
        <v>468</v>
      </c>
      <c r="B470" s="13">
        <v>13616</v>
      </c>
      <c r="C470" s="14">
        <v>2130102120011530</v>
      </c>
      <c r="D470" s="15" t="s">
        <v>1549</v>
      </c>
      <c r="E470" s="20">
        <v>33551</v>
      </c>
      <c r="F470" s="17">
        <v>3.72</v>
      </c>
      <c r="G470" s="17" t="s">
        <v>32</v>
      </c>
      <c r="H470" s="17">
        <v>90</v>
      </c>
      <c r="I470" s="17">
        <v>110</v>
      </c>
      <c r="J470" s="17">
        <v>178</v>
      </c>
      <c r="K470" s="17">
        <f>SUM(Table1[[#This Row],[TWK]:[TKP]])</f>
        <v>378</v>
      </c>
      <c r="L470" s="17">
        <v>35</v>
      </c>
      <c r="M470" s="17"/>
      <c r="N470" s="17">
        <v>15</v>
      </c>
      <c r="O470" s="17">
        <v>65</v>
      </c>
      <c r="P470" s="18">
        <v>69.375</v>
      </c>
      <c r="Q470" s="17">
        <v>86</v>
      </c>
      <c r="R470" s="18"/>
      <c r="S470" s="17">
        <v>80</v>
      </c>
      <c r="T470" s="18">
        <v>64.905000000000001</v>
      </c>
      <c r="U470" s="17" t="s">
        <v>463</v>
      </c>
      <c r="V470" s="17" t="s">
        <v>464</v>
      </c>
      <c r="W470" s="17">
        <v>30102806</v>
      </c>
      <c r="X470" s="17" t="s">
        <v>1550</v>
      </c>
      <c r="Y470" s="21" t="s">
        <v>40</v>
      </c>
      <c r="Z470" s="19" t="s">
        <v>1551</v>
      </c>
      <c r="AA470" s="3"/>
      <c r="AC470" s="3"/>
      <c r="AD470" s="3"/>
      <c r="AE470" s="3"/>
    </row>
    <row r="471" spans="1:31" ht="30" customHeight="1" x14ac:dyDescent="0.25">
      <c r="A471" s="12">
        <v>469</v>
      </c>
      <c r="B471" s="13">
        <v>13633</v>
      </c>
      <c r="C471" s="14">
        <v>2130102120022250</v>
      </c>
      <c r="D471" s="15" t="s">
        <v>1552</v>
      </c>
      <c r="E471" s="20">
        <v>35007</v>
      </c>
      <c r="F471" s="17">
        <v>3.64</v>
      </c>
      <c r="G471" s="17" t="s">
        <v>32</v>
      </c>
      <c r="H471" s="17">
        <v>120</v>
      </c>
      <c r="I471" s="17">
        <v>135</v>
      </c>
      <c r="J471" s="17">
        <v>188</v>
      </c>
      <c r="K471" s="17">
        <f>SUM(Table1[[#This Row],[TWK]:[TKP]])</f>
        <v>443</v>
      </c>
      <c r="L471" s="17">
        <v>30</v>
      </c>
      <c r="M471" s="17"/>
      <c r="N471" s="17">
        <v>10</v>
      </c>
      <c r="O471" s="17">
        <v>75</v>
      </c>
      <c r="P471" s="18">
        <v>74.375</v>
      </c>
      <c r="Q471" s="17">
        <v>88</v>
      </c>
      <c r="R471" s="18"/>
      <c r="S471" s="17">
        <v>72</v>
      </c>
      <c r="T471" s="18">
        <v>69.811999999999998</v>
      </c>
      <c r="U471" s="17" t="s">
        <v>463</v>
      </c>
      <c r="V471" s="17" t="s">
        <v>464</v>
      </c>
      <c r="W471" s="17">
        <v>30103579</v>
      </c>
      <c r="X471" s="17" t="s">
        <v>1553</v>
      </c>
      <c r="Y471" s="21" t="s">
        <v>40</v>
      </c>
      <c r="Z471" s="19" t="s">
        <v>1554</v>
      </c>
      <c r="AA471" s="3"/>
      <c r="AC471" s="3"/>
      <c r="AD471" s="3"/>
      <c r="AE471" s="3"/>
    </row>
    <row r="472" spans="1:31" ht="30" customHeight="1" x14ac:dyDescent="0.25">
      <c r="A472" s="12">
        <v>470</v>
      </c>
      <c r="B472" s="13">
        <v>13635</v>
      </c>
      <c r="C472" s="14">
        <v>2130102110033010</v>
      </c>
      <c r="D472" s="15" t="s">
        <v>1555</v>
      </c>
      <c r="E472" s="16" t="s">
        <v>1556</v>
      </c>
      <c r="F472" s="17">
        <v>3.36</v>
      </c>
      <c r="G472" s="17" t="s">
        <v>32</v>
      </c>
      <c r="H472" s="17">
        <v>115</v>
      </c>
      <c r="I472" s="17">
        <v>125</v>
      </c>
      <c r="J472" s="17">
        <v>187</v>
      </c>
      <c r="K472" s="17">
        <f>SUM(Table1[[#This Row],[TWK]:[TKP]])</f>
        <v>427</v>
      </c>
      <c r="L472" s="17">
        <v>40</v>
      </c>
      <c r="M472" s="17"/>
      <c r="N472" s="17">
        <v>10</v>
      </c>
      <c r="O472" s="17">
        <v>80</v>
      </c>
      <c r="P472" s="18">
        <v>66.25</v>
      </c>
      <c r="Q472" s="17">
        <v>80</v>
      </c>
      <c r="R472" s="18"/>
      <c r="S472" s="17">
        <v>74</v>
      </c>
      <c r="T472" s="18">
        <v>68.397000000000006</v>
      </c>
      <c r="U472" s="17" t="s">
        <v>463</v>
      </c>
      <c r="V472" s="17" t="s">
        <v>464</v>
      </c>
      <c r="W472" s="17">
        <v>30102904</v>
      </c>
      <c r="X472" s="21" t="s">
        <v>1557</v>
      </c>
      <c r="Y472" s="21" t="s">
        <v>35</v>
      </c>
      <c r="Z472" s="19" t="s">
        <v>1558</v>
      </c>
      <c r="AA472" s="3"/>
      <c r="AC472" s="3"/>
      <c r="AD472" s="3"/>
      <c r="AE472" s="3"/>
    </row>
    <row r="473" spans="1:31" ht="30" customHeight="1" x14ac:dyDescent="0.25">
      <c r="A473" s="12">
        <v>471</v>
      </c>
      <c r="B473" s="13">
        <v>13653</v>
      </c>
      <c r="C473" s="14">
        <v>2130102110040900</v>
      </c>
      <c r="D473" s="15" t="s">
        <v>1559</v>
      </c>
      <c r="E473" s="16" t="s">
        <v>1560</v>
      </c>
      <c r="F473" s="17">
        <v>3.21</v>
      </c>
      <c r="G473" s="17" t="s">
        <v>32</v>
      </c>
      <c r="H473" s="17">
        <v>65</v>
      </c>
      <c r="I473" s="17">
        <v>85</v>
      </c>
      <c r="J473" s="17">
        <v>167</v>
      </c>
      <c r="K473" s="17">
        <f>SUM(Table1[[#This Row],[TWK]:[TKP]])</f>
        <v>317</v>
      </c>
      <c r="L473" s="17">
        <v>40</v>
      </c>
      <c r="M473" s="17"/>
      <c r="N473" s="17">
        <v>15</v>
      </c>
      <c r="O473" s="17">
        <v>65</v>
      </c>
      <c r="P473" s="18">
        <v>63.125</v>
      </c>
      <c r="Q473" s="17">
        <v>62</v>
      </c>
      <c r="R473" s="18"/>
      <c r="S473" s="17">
        <v>80</v>
      </c>
      <c r="T473" s="18">
        <v>57.325000000000003</v>
      </c>
      <c r="U473" s="17" t="s">
        <v>463</v>
      </c>
      <c r="V473" s="17" t="s">
        <v>464</v>
      </c>
      <c r="W473" s="17">
        <v>30102103</v>
      </c>
      <c r="X473" s="17" t="s">
        <v>1561</v>
      </c>
      <c r="Y473" s="21" t="s">
        <v>40</v>
      </c>
      <c r="Z473" s="19" t="s">
        <v>709</v>
      </c>
      <c r="AA473" s="3"/>
      <c r="AC473" s="3"/>
      <c r="AD473" s="3"/>
      <c r="AE473" s="3"/>
    </row>
    <row r="474" spans="1:31" ht="30" customHeight="1" x14ac:dyDescent="0.25">
      <c r="A474" s="12">
        <v>472</v>
      </c>
      <c r="B474" s="13">
        <v>13656</v>
      </c>
      <c r="C474" s="14">
        <v>2130102110019650</v>
      </c>
      <c r="D474" s="15" t="s">
        <v>1562</v>
      </c>
      <c r="E474" s="20">
        <v>34946</v>
      </c>
      <c r="F474" s="17">
        <v>3.8</v>
      </c>
      <c r="G474" s="17" t="s">
        <v>32</v>
      </c>
      <c r="H474" s="17">
        <v>110</v>
      </c>
      <c r="I474" s="17">
        <v>105</v>
      </c>
      <c r="J474" s="17">
        <v>175</v>
      </c>
      <c r="K474" s="17">
        <f>SUM(Table1[[#This Row],[TWK]:[TKP]])</f>
        <v>390</v>
      </c>
      <c r="L474" s="17">
        <v>40</v>
      </c>
      <c r="M474" s="17"/>
      <c r="N474" s="17">
        <v>35</v>
      </c>
      <c r="O474" s="17">
        <v>85</v>
      </c>
      <c r="P474" s="18">
        <v>47.5</v>
      </c>
      <c r="Q474" s="17">
        <v>96</v>
      </c>
      <c r="R474" s="18"/>
      <c r="S474" s="17">
        <v>94</v>
      </c>
      <c r="T474" s="18">
        <v>71.188999999999993</v>
      </c>
      <c r="U474" s="17" t="s">
        <v>463</v>
      </c>
      <c r="V474" s="17" t="s">
        <v>464</v>
      </c>
      <c r="W474" s="17">
        <v>30104023</v>
      </c>
      <c r="X474" s="21" t="s">
        <v>1563</v>
      </c>
      <c r="Y474" s="21" t="s">
        <v>300</v>
      </c>
      <c r="Z474" s="19" t="s">
        <v>1564</v>
      </c>
      <c r="AA474" s="3"/>
      <c r="AC474" s="3"/>
      <c r="AD474" s="3"/>
      <c r="AE474" s="3"/>
    </row>
    <row r="475" spans="1:31" ht="30" customHeight="1" x14ac:dyDescent="0.25">
      <c r="A475" s="12">
        <v>473</v>
      </c>
      <c r="B475" s="13">
        <v>13693</v>
      </c>
      <c r="C475" s="14">
        <v>2130102110025420</v>
      </c>
      <c r="D475" s="15" t="s">
        <v>1565</v>
      </c>
      <c r="E475" s="20">
        <v>34946</v>
      </c>
      <c r="F475" s="17">
        <v>3.95</v>
      </c>
      <c r="G475" s="17" t="s">
        <v>32</v>
      </c>
      <c r="H475" s="17">
        <v>95</v>
      </c>
      <c r="I475" s="17">
        <v>110</v>
      </c>
      <c r="J475" s="17">
        <v>193</v>
      </c>
      <c r="K475" s="17">
        <f>SUM(Table1[[#This Row],[TWK]:[TKP]])</f>
        <v>398</v>
      </c>
      <c r="L475" s="17">
        <v>50</v>
      </c>
      <c r="M475" s="17"/>
      <c r="N475" s="17">
        <v>40</v>
      </c>
      <c r="O475" s="17">
        <v>70</v>
      </c>
      <c r="P475" s="18">
        <v>79.375</v>
      </c>
      <c r="Q475" s="17">
        <v>60</v>
      </c>
      <c r="R475" s="18"/>
      <c r="S475" s="17">
        <v>40</v>
      </c>
      <c r="T475" s="18">
        <v>63.09</v>
      </c>
      <c r="U475" s="17" t="s">
        <v>463</v>
      </c>
      <c r="V475" s="17" t="s">
        <v>464</v>
      </c>
      <c r="W475" s="17">
        <v>30104022</v>
      </c>
      <c r="X475" s="21" t="s">
        <v>1566</v>
      </c>
      <c r="Y475" s="21" t="s">
        <v>92</v>
      </c>
      <c r="Z475" s="19" t="s">
        <v>1567</v>
      </c>
      <c r="AA475" s="3"/>
      <c r="AC475" s="3"/>
      <c r="AD475" s="3"/>
      <c r="AE475" s="3"/>
    </row>
    <row r="476" spans="1:31" ht="30" customHeight="1" x14ac:dyDescent="0.25">
      <c r="A476" s="12">
        <v>474</v>
      </c>
      <c r="B476" s="13">
        <v>13696</v>
      </c>
      <c r="C476" s="14">
        <v>2130102120012150</v>
      </c>
      <c r="D476" s="15" t="s">
        <v>1568</v>
      </c>
      <c r="E476" s="20">
        <v>35161</v>
      </c>
      <c r="F476" s="17">
        <v>3.89</v>
      </c>
      <c r="G476" s="17" t="s">
        <v>32</v>
      </c>
      <c r="H476" s="17">
        <v>95</v>
      </c>
      <c r="I476" s="17">
        <v>120</v>
      </c>
      <c r="J476" s="17">
        <v>186</v>
      </c>
      <c r="K476" s="17">
        <f>SUM(Table1[[#This Row],[TWK]:[TKP]])</f>
        <v>401</v>
      </c>
      <c r="L476" s="17">
        <v>45</v>
      </c>
      <c r="M476" s="17"/>
      <c r="N476" s="17">
        <v>15</v>
      </c>
      <c r="O476" s="17">
        <v>75</v>
      </c>
      <c r="P476" s="18">
        <v>87.5</v>
      </c>
      <c r="Q476" s="17">
        <v>70</v>
      </c>
      <c r="R476" s="18"/>
      <c r="S476" s="17">
        <v>80</v>
      </c>
      <c r="T476" s="18">
        <v>68.088999999999999</v>
      </c>
      <c r="U476" s="17" t="s">
        <v>463</v>
      </c>
      <c r="V476" s="17" t="s">
        <v>464</v>
      </c>
      <c r="W476" s="17">
        <v>30104356</v>
      </c>
      <c r="X476" s="17" t="s">
        <v>1569</v>
      </c>
      <c r="Y476" s="21" t="s">
        <v>35</v>
      </c>
      <c r="Z476" s="19" t="s">
        <v>1570</v>
      </c>
      <c r="AA476" s="3"/>
      <c r="AC476" s="3"/>
      <c r="AD476" s="3"/>
      <c r="AE476" s="3"/>
    </row>
    <row r="477" spans="1:31" ht="30" customHeight="1" x14ac:dyDescent="0.25">
      <c r="A477" s="12">
        <v>475</v>
      </c>
      <c r="B477" s="13">
        <v>13701</v>
      </c>
      <c r="C477" s="14">
        <v>2130102110001340</v>
      </c>
      <c r="D477" s="15" t="s">
        <v>1571</v>
      </c>
      <c r="E477" s="16" t="s">
        <v>1572</v>
      </c>
      <c r="F477" s="17">
        <v>3.33</v>
      </c>
      <c r="G477" s="17" t="s">
        <v>32</v>
      </c>
      <c r="H477" s="17">
        <v>85</v>
      </c>
      <c r="I477" s="17">
        <v>130</v>
      </c>
      <c r="J477" s="17">
        <v>178</v>
      </c>
      <c r="K477" s="17">
        <f>SUM(Table1[[#This Row],[TWK]:[TKP]])</f>
        <v>393</v>
      </c>
      <c r="L477" s="17">
        <v>20</v>
      </c>
      <c r="M477" s="17"/>
      <c r="N477" s="17">
        <v>15</v>
      </c>
      <c r="O477" s="17">
        <v>50</v>
      </c>
      <c r="P477" s="18">
        <v>78.75</v>
      </c>
      <c r="Q477" s="17">
        <v>92</v>
      </c>
      <c r="R477" s="18"/>
      <c r="S477" s="17">
        <v>88</v>
      </c>
      <c r="T477" s="18">
        <v>65.819999999999993</v>
      </c>
      <c r="U477" s="17" t="s">
        <v>463</v>
      </c>
      <c r="V477" s="17" t="s">
        <v>464</v>
      </c>
      <c r="W477" s="17">
        <v>30104547</v>
      </c>
      <c r="X477" s="21" t="s">
        <v>1573</v>
      </c>
      <c r="Y477" s="21" t="s">
        <v>35</v>
      </c>
      <c r="Z477" s="19" t="s">
        <v>1574</v>
      </c>
      <c r="AA477" s="3"/>
      <c r="AC477" s="3"/>
      <c r="AD477" s="3"/>
      <c r="AE477" s="3"/>
    </row>
    <row r="478" spans="1:31" ht="30" customHeight="1" x14ac:dyDescent="0.25">
      <c r="A478" s="12">
        <v>476</v>
      </c>
      <c r="B478" s="13">
        <v>13782</v>
      </c>
      <c r="C478" s="14">
        <v>2130102120039940</v>
      </c>
      <c r="D478" s="15" t="s">
        <v>1575</v>
      </c>
      <c r="E478" s="20">
        <v>33462</v>
      </c>
      <c r="F478" s="17">
        <v>3.68</v>
      </c>
      <c r="G478" s="17" t="s">
        <v>32</v>
      </c>
      <c r="H478" s="17">
        <v>75</v>
      </c>
      <c r="I478" s="17">
        <v>130</v>
      </c>
      <c r="J478" s="17">
        <v>183</v>
      </c>
      <c r="K478" s="17">
        <f>SUM(Table1[[#This Row],[TWK]:[TKP]])</f>
        <v>388</v>
      </c>
      <c r="L478" s="17">
        <v>60</v>
      </c>
      <c r="M478" s="17"/>
      <c r="N478" s="17">
        <v>15</v>
      </c>
      <c r="O478" s="17">
        <v>90</v>
      </c>
      <c r="P478" s="18">
        <v>75</v>
      </c>
      <c r="Q478" s="17">
        <v>68</v>
      </c>
      <c r="R478" s="18"/>
      <c r="S478" s="17">
        <v>50</v>
      </c>
      <c r="T478" s="18">
        <v>64.878</v>
      </c>
      <c r="U478" s="17" t="s">
        <v>463</v>
      </c>
      <c r="V478" s="17" t="s">
        <v>464</v>
      </c>
      <c r="W478" s="17">
        <v>30104437</v>
      </c>
      <c r="X478" s="17" t="s">
        <v>1576</v>
      </c>
      <c r="Y478" s="21" t="s">
        <v>35</v>
      </c>
      <c r="Z478" s="19" t="s">
        <v>525</v>
      </c>
      <c r="AA478" s="3"/>
      <c r="AC478" s="3"/>
      <c r="AD478" s="3"/>
      <c r="AE478" s="3"/>
    </row>
    <row r="479" spans="1:31" ht="30" customHeight="1" x14ac:dyDescent="0.25">
      <c r="A479" s="12">
        <v>477</v>
      </c>
      <c r="B479" s="13">
        <v>13786</v>
      </c>
      <c r="C479" s="14">
        <v>2130102120065040</v>
      </c>
      <c r="D479" s="15" t="s">
        <v>1577</v>
      </c>
      <c r="E479" s="16" t="s">
        <v>1578</v>
      </c>
      <c r="F479" s="17">
        <v>3.71</v>
      </c>
      <c r="G479" s="17" t="s">
        <v>32</v>
      </c>
      <c r="H479" s="17">
        <v>100</v>
      </c>
      <c r="I479" s="17">
        <v>145</v>
      </c>
      <c r="J479" s="17">
        <v>184</v>
      </c>
      <c r="K479" s="17">
        <f>SUM(Table1[[#This Row],[TWK]:[TKP]])</f>
        <v>429</v>
      </c>
      <c r="L479" s="17">
        <v>30</v>
      </c>
      <c r="M479" s="17"/>
      <c r="N479" s="17">
        <v>15</v>
      </c>
      <c r="O479" s="17">
        <v>85</v>
      </c>
      <c r="P479" s="18">
        <v>81.25</v>
      </c>
      <c r="Q479" s="17">
        <v>64</v>
      </c>
      <c r="R479" s="18"/>
      <c r="S479" s="17">
        <v>72</v>
      </c>
      <c r="T479" s="18">
        <v>68.183000000000007</v>
      </c>
      <c r="U479" s="17" t="s">
        <v>463</v>
      </c>
      <c r="V479" s="17" t="s">
        <v>464</v>
      </c>
      <c r="W479" s="17">
        <v>30102189</v>
      </c>
      <c r="X479" s="21" t="s">
        <v>1579</v>
      </c>
      <c r="Y479" s="21" t="s">
        <v>40</v>
      </c>
      <c r="Z479" s="19" t="s">
        <v>1580</v>
      </c>
      <c r="AA479" s="3"/>
      <c r="AC479" s="3"/>
      <c r="AD479" s="3"/>
      <c r="AE479" s="3"/>
    </row>
    <row r="480" spans="1:31" ht="30" customHeight="1" x14ac:dyDescent="0.25">
      <c r="A480" s="12">
        <v>478</v>
      </c>
      <c r="B480" s="13">
        <v>13822</v>
      </c>
      <c r="C480" s="14">
        <v>2130102110013770</v>
      </c>
      <c r="D480" s="15" t="s">
        <v>1581</v>
      </c>
      <c r="E480" s="16" t="s">
        <v>1410</v>
      </c>
      <c r="F480" s="17">
        <v>3.53</v>
      </c>
      <c r="G480" s="17" t="s">
        <v>32</v>
      </c>
      <c r="H480" s="17">
        <v>85</v>
      </c>
      <c r="I480" s="17">
        <v>110</v>
      </c>
      <c r="J480" s="17">
        <v>189</v>
      </c>
      <c r="K480" s="17">
        <f>SUM(Table1[[#This Row],[TWK]:[TKP]])</f>
        <v>384</v>
      </c>
      <c r="L480" s="17">
        <v>40</v>
      </c>
      <c r="M480" s="17"/>
      <c r="N480" s="17">
        <v>10</v>
      </c>
      <c r="O480" s="17">
        <v>85</v>
      </c>
      <c r="P480" s="18">
        <v>82.5</v>
      </c>
      <c r="Q480" s="17">
        <v>98</v>
      </c>
      <c r="R480" s="18"/>
      <c r="S480" s="17">
        <v>96</v>
      </c>
      <c r="T480" s="18">
        <v>72.132000000000005</v>
      </c>
      <c r="U480" s="17" t="s">
        <v>463</v>
      </c>
      <c r="V480" s="17" t="s">
        <v>464</v>
      </c>
      <c r="W480" s="17">
        <v>30102984</v>
      </c>
      <c r="X480" s="21" t="s">
        <v>1582</v>
      </c>
      <c r="Y480" s="21" t="s">
        <v>40</v>
      </c>
      <c r="Z480" s="19" t="s">
        <v>1583</v>
      </c>
      <c r="AA480" s="3"/>
      <c r="AC480" s="3"/>
      <c r="AD480" s="3"/>
      <c r="AE480" s="3"/>
    </row>
    <row r="481" spans="1:31" ht="30" customHeight="1" x14ac:dyDescent="0.25">
      <c r="A481" s="12">
        <v>479</v>
      </c>
      <c r="B481" s="13">
        <v>13823</v>
      </c>
      <c r="C481" s="14">
        <v>2130102120048310</v>
      </c>
      <c r="D481" s="15" t="s">
        <v>1584</v>
      </c>
      <c r="E481" s="16" t="s">
        <v>1585</v>
      </c>
      <c r="F481" s="17">
        <v>3.94</v>
      </c>
      <c r="G481" s="17" t="s">
        <v>32</v>
      </c>
      <c r="H481" s="17">
        <v>110</v>
      </c>
      <c r="I481" s="17">
        <v>110</v>
      </c>
      <c r="J481" s="17">
        <v>174</v>
      </c>
      <c r="K481" s="17">
        <f>SUM(Table1[[#This Row],[TWK]:[TKP]])</f>
        <v>394</v>
      </c>
      <c r="L481" s="17">
        <v>40</v>
      </c>
      <c r="M481" s="17"/>
      <c r="N481" s="17">
        <v>10</v>
      </c>
      <c r="O481" s="17">
        <v>80</v>
      </c>
      <c r="P481" s="18">
        <v>84.375</v>
      </c>
      <c r="Q481" s="17">
        <v>98</v>
      </c>
      <c r="R481" s="18"/>
      <c r="S481" s="17">
        <v>80</v>
      </c>
      <c r="T481" s="18">
        <v>70.507999999999996</v>
      </c>
      <c r="U481" s="17" t="s">
        <v>463</v>
      </c>
      <c r="V481" s="17" t="s">
        <v>464</v>
      </c>
      <c r="W481" s="17">
        <v>30102984</v>
      </c>
      <c r="X481" s="21" t="s">
        <v>1582</v>
      </c>
      <c r="Y481" s="21" t="s">
        <v>40</v>
      </c>
      <c r="Z481" s="19" t="s">
        <v>1583</v>
      </c>
      <c r="AA481" s="3"/>
      <c r="AC481" s="3"/>
      <c r="AD481" s="3"/>
      <c r="AE481" s="3"/>
    </row>
    <row r="482" spans="1:31" ht="30" customHeight="1" x14ac:dyDescent="0.25">
      <c r="A482" s="12">
        <v>480</v>
      </c>
      <c r="B482" s="13">
        <v>13841</v>
      </c>
      <c r="C482" s="14">
        <v>2130102120063150</v>
      </c>
      <c r="D482" s="15" t="s">
        <v>1586</v>
      </c>
      <c r="E482" s="16" t="s">
        <v>1468</v>
      </c>
      <c r="F482" s="17">
        <v>3.77</v>
      </c>
      <c r="G482" s="17" t="s">
        <v>32</v>
      </c>
      <c r="H482" s="17">
        <v>90</v>
      </c>
      <c r="I482" s="17">
        <v>115</v>
      </c>
      <c r="J482" s="17">
        <v>201</v>
      </c>
      <c r="K482" s="17">
        <f>SUM(Table1[[#This Row],[TWK]:[TKP]])</f>
        <v>406</v>
      </c>
      <c r="L482" s="17">
        <v>65</v>
      </c>
      <c r="M482" s="17"/>
      <c r="N482" s="17">
        <v>55</v>
      </c>
      <c r="O482" s="17">
        <v>75</v>
      </c>
      <c r="P482" s="18">
        <v>85.625</v>
      </c>
      <c r="Q482" s="17">
        <v>72</v>
      </c>
      <c r="R482" s="18"/>
      <c r="S482" s="17">
        <v>36</v>
      </c>
      <c r="T482" s="18">
        <v>68.043000000000006</v>
      </c>
      <c r="U482" s="17" t="s">
        <v>463</v>
      </c>
      <c r="V482" s="17" t="s">
        <v>464</v>
      </c>
      <c r="W482" s="17">
        <v>30105284</v>
      </c>
      <c r="X482" s="17" t="s">
        <v>1587</v>
      </c>
      <c r="Y482" s="21" t="s">
        <v>35</v>
      </c>
      <c r="Z482" s="19" t="s">
        <v>1588</v>
      </c>
      <c r="AA482" s="3"/>
      <c r="AC482" s="3"/>
      <c r="AD482" s="3"/>
      <c r="AE482" s="3"/>
    </row>
    <row r="483" spans="1:31" ht="30" customHeight="1" x14ac:dyDescent="0.25">
      <c r="A483" s="12">
        <v>481</v>
      </c>
      <c r="B483" s="13">
        <v>13852</v>
      </c>
      <c r="C483" s="14">
        <v>2130102120072750</v>
      </c>
      <c r="D483" s="15" t="s">
        <v>1589</v>
      </c>
      <c r="E483" s="16" t="s">
        <v>1590</v>
      </c>
      <c r="F483" s="17">
        <v>3.78</v>
      </c>
      <c r="G483" s="17" t="s">
        <v>32</v>
      </c>
      <c r="H483" s="17">
        <v>95</v>
      </c>
      <c r="I483" s="17">
        <v>125</v>
      </c>
      <c r="J483" s="17">
        <v>178</v>
      </c>
      <c r="K483" s="17">
        <f>SUM(Table1[[#This Row],[TWK]:[TKP]])</f>
        <v>398</v>
      </c>
      <c r="L483" s="17">
        <v>50</v>
      </c>
      <c r="M483" s="17"/>
      <c r="N483" s="17">
        <v>10</v>
      </c>
      <c r="O483" s="17">
        <v>90</v>
      </c>
      <c r="P483" s="18">
        <v>83.125</v>
      </c>
      <c r="Q483" s="17">
        <v>88</v>
      </c>
      <c r="R483" s="18"/>
      <c r="S483" s="17">
        <v>84</v>
      </c>
      <c r="T483" s="18">
        <v>71.766999999999996</v>
      </c>
      <c r="U483" s="17" t="s">
        <v>463</v>
      </c>
      <c r="V483" s="17" t="s">
        <v>464</v>
      </c>
      <c r="W483" s="17">
        <v>30105226</v>
      </c>
      <c r="X483" s="17" t="s">
        <v>1591</v>
      </c>
      <c r="Y483" s="21" t="s">
        <v>35</v>
      </c>
      <c r="Z483" s="19" t="s">
        <v>1592</v>
      </c>
      <c r="AA483" s="3"/>
      <c r="AC483" s="3"/>
      <c r="AD483" s="3"/>
      <c r="AE483" s="3"/>
    </row>
    <row r="484" spans="1:31" ht="30" customHeight="1" x14ac:dyDescent="0.25">
      <c r="A484" s="12">
        <v>482</v>
      </c>
      <c r="B484" s="13">
        <v>13927</v>
      </c>
      <c r="C484" s="14">
        <v>2130102120015970</v>
      </c>
      <c r="D484" s="15" t="s">
        <v>1593</v>
      </c>
      <c r="E484" s="20">
        <v>32852</v>
      </c>
      <c r="F484" s="17">
        <v>3.58</v>
      </c>
      <c r="G484" s="17" t="s">
        <v>32</v>
      </c>
      <c r="H484" s="17">
        <v>105</v>
      </c>
      <c r="I484" s="17">
        <v>130</v>
      </c>
      <c r="J484" s="17">
        <v>184</v>
      </c>
      <c r="K484" s="17">
        <f>SUM(Table1[[#This Row],[TWK]:[TKP]])</f>
        <v>419</v>
      </c>
      <c r="L484" s="17">
        <v>50</v>
      </c>
      <c r="M484" s="17"/>
      <c r="N484" s="17">
        <v>25</v>
      </c>
      <c r="O484" s="17">
        <v>90</v>
      </c>
      <c r="P484" s="18">
        <v>56.25</v>
      </c>
      <c r="Q484" s="17">
        <v>92</v>
      </c>
      <c r="R484" s="18"/>
      <c r="S484" s="17">
        <v>92</v>
      </c>
      <c r="T484" s="18">
        <v>73.665999999999997</v>
      </c>
      <c r="U484" s="17" t="s">
        <v>463</v>
      </c>
      <c r="V484" s="17" t="s">
        <v>464</v>
      </c>
      <c r="W484" s="17">
        <v>30102653</v>
      </c>
      <c r="X484" s="21" t="s">
        <v>1594</v>
      </c>
      <c r="Y484" s="21" t="s">
        <v>40</v>
      </c>
      <c r="Z484" s="19" t="s">
        <v>1595</v>
      </c>
      <c r="AA484" s="3"/>
      <c r="AC484" s="3"/>
      <c r="AD484" s="3"/>
      <c r="AE484" s="3"/>
    </row>
    <row r="485" spans="1:31" ht="30" customHeight="1" x14ac:dyDescent="0.25">
      <c r="A485" s="12">
        <v>483</v>
      </c>
      <c r="B485" s="13">
        <v>13932</v>
      </c>
      <c r="C485" s="14">
        <v>2130102110018590</v>
      </c>
      <c r="D485" s="15" t="s">
        <v>1596</v>
      </c>
      <c r="E485" s="16" t="s">
        <v>1597</v>
      </c>
      <c r="F485" s="17">
        <v>3.47</v>
      </c>
      <c r="G485" s="17" t="s">
        <v>32</v>
      </c>
      <c r="H485" s="17">
        <v>110</v>
      </c>
      <c r="I485" s="17">
        <v>140</v>
      </c>
      <c r="J485" s="17">
        <v>174</v>
      </c>
      <c r="K485" s="17">
        <f>SUM(Table1[[#This Row],[TWK]:[TKP]])</f>
        <v>424</v>
      </c>
      <c r="L485" s="17">
        <v>65</v>
      </c>
      <c r="M485" s="17"/>
      <c r="N485" s="17">
        <v>15</v>
      </c>
      <c r="O485" s="17">
        <v>85</v>
      </c>
      <c r="P485" s="18">
        <v>81.25</v>
      </c>
      <c r="Q485" s="17">
        <v>88</v>
      </c>
      <c r="R485" s="18"/>
      <c r="S485" s="17">
        <v>60</v>
      </c>
      <c r="T485" s="18">
        <v>71.358999999999995</v>
      </c>
      <c r="U485" s="17" t="s">
        <v>463</v>
      </c>
      <c r="V485" s="17" t="s">
        <v>464</v>
      </c>
      <c r="W485" s="17">
        <v>30104349</v>
      </c>
      <c r="X485" s="17" t="s">
        <v>1598</v>
      </c>
      <c r="Y485" s="21" t="s">
        <v>64</v>
      </c>
      <c r="Z485" s="19" t="s">
        <v>1599</v>
      </c>
      <c r="AA485" s="3"/>
      <c r="AC485" s="3"/>
      <c r="AD485" s="3"/>
      <c r="AE485" s="3"/>
    </row>
    <row r="486" spans="1:31" ht="30" customHeight="1" x14ac:dyDescent="0.25">
      <c r="A486" s="12">
        <v>484</v>
      </c>
      <c r="B486" s="13">
        <v>13937</v>
      </c>
      <c r="C486" s="14">
        <v>2130102110003530</v>
      </c>
      <c r="D486" s="15" t="s">
        <v>1600</v>
      </c>
      <c r="E486" s="20">
        <v>33667</v>
      </c>
      <c r="F486" s="17">
        <v>3.53</v>
      </c>
      <c r="G486" s="17" t="s">
        <v>32</v>
      </c>
      <c r="H486" s="17">
        <v>85</v>
      </c>
      <c r="I486" s="17">
        <v>145</v>
      </c>
      <c r="J486" s="17">
        <v>195</v>
      </c>
      <c r="K486" s="17">
        <f>SUM(Table1[[#This Row],[TWK]:[TKP]])</f>
        <v>425</v>
      </c>
      <c r="L486" s="17">
        <v>30</v>
      </c>
      <c r="M486" s="17"/>
      <c r="N486" s="17">
        <v>15</v>
      </c>
      <c r="O486" s="17">
        <v>90</v>
      </c>
      <c r="P486" s="18">
        <v>79.375</v>
      </c>
      <c r="Q486" s="17">
        <v>88</v>
      </c>
      <c r="R486" s="18"/>
      <c r="S486" s="17">
        <v>92</v>
      </c>
      <c r="T486" s="18">
        <v>73.602999999999994</v>
      </c>
      <c r="U486" s="17" t="s">
        <v>463</v>
      </c>
      <c r="V486" s="17" t="s">
        <v>464</v>
      </c>
      <c r="W486" s="17">
        <v>30103038</v>
      </c>
      <c r="X486" s="21" t="s">
        <v>1601</v>
      </c>
      <c r="Y486" s="21" t="s">
        <v>40</v>
      </c>
      <c r="Z486" s="19" t="s">
        <v>985</v>
      </c>
      <c r="AA486" s="3"/>
      <c r="AC486" s="3"/>
      <c r="AD486" s="3"/>
      <c r="AE486" s="3"/>
    </row>
    <row r="487" spans="1:31" ht="30" customHeight="1" x14ac:dyDescent="0.25">
      <c r="A487" s="12">
        <v>485</v>
      </c>
      <c r="B487" s="13">
        <v>13975</v>
      </c>
      <c r="C487" s="14">
        <v>2130102120011190</v>
      </c>
      <c r="D487" s="15" t="s">
        <v>1602</v>
      </c>
      <c r="E487" s="16" t="s">
        <v>1603</v>
      </c>
      <c r="F487" s="17">
        <v>3.37</v>
      </c>
      <c r="G487" s="17" t="s">
        <v>32</v>
      </c>
      <c r="H487" s="17">
        <v>110</v>
      </c>
      <c r="I487" s="17">
        <v>125</v>
      </c>
      <c r="J487" s="17">
        <v>196</v>
      </c>
      <c r="K487" s="17">
        <f>SUM(Table1[[#This Row],[TWK]:[TKP]])</f>
        <v>431</v>
      </c>
      <c r="L487" s="17">
        <v>45</v>
      </c>
      <c r="M487" s="17"/>
      <c r="N487" s="17">
        <v>10</v>
      </c>
      <c r="O487" s="17">
        <v>75</v>
      </c>
      <c r="P487" s="18">
        <v>87.5</v>
      </c>
      <c r="Q487" s="17">
        <v>62</v>
      </c>
      <c r="R487" s="18"/>
      <c r="S487" s="17">
        <v>78</v>
      </c>
      <c r="T487" s="18">
        <v>68.620999999999995</v>
      </c>
      <c r="U487" s="17" t="s">
        <v>463</v>
      </c>
      <c r="V487" s="17" t="s">
        <v>464</v>
      </c>
      <c r="W487" s="17">
        <v>30101558</v>
      </c>
      <c r="X487" s="17" t="s">
        <v>1604</v>
      </c>
      <c r="Y487" s="21" t="s">
        <v>40</v>
      </c>
      <c r="Z487" s="19" t="s">
        <v>1605</v>
      </c>
      <c r="AA487" s="3"/>
      <c r="AC487" s="3"/>
      <c r="AD487" s="3"/>
      <c r="AE487" s="3"/>
    </row>
    <row r="488" spans="1:31" ht="30" customHeight="1" x14ac:dyDescent="0.25">
      <c r="A488" s="12">
        <v>486</v>
      </c>
      <c r="B488" s="13">
        <v>13985</v>
      </c>
      <c r="C488" s="14">
        <v>2130102120063900</v>
      </c>
      <c r="D488" s="15" t="s">
        <v>1606</v>
      </c>
      <c r="E488" s="16" t="s">
        <v>1607</v>
      </c>
      <c r="F488" s="17">
        <v>3.88</v>
      </c>
      <c r="G488" s="17" t="s">
        <v>32</v>
      </c>
      <c r="H488" s="17">
        <v>110</v>
      </c>
      <c r="I488" s="17">
        <v>120</v>
      </c>
      <c r="J488" s="17">
        <v>187</v>
      </c>
      <c r="K488" s="17">
        <f>SUM(Table1[[#This Row],[TWK]:[TKP]])</f>
        <v>417</v>
      </c>
      <c r="L488" s="17">
        <v>50</v>
      </c>
      <c r="M488" s="17"/>
      <c r="N488" s="17">
        <v>30</v>
      </c>
      <c r="O488" s="17">
        <v>70</v>
      </c>
      <c r="P488" s="18">
        <v>80.625</v>
      </c>
      <c r="Q488" s="17">
        <v>100</v>
      </c>
      <c r="R488" s="18"/>
      <c r="S488" s="17">
        <v>32</v>
      </c>
      <c r="T488" s="18">
        <v>67.522999999999996</v>
      </c>
      <c r="U488" s="17" t="s">
        <v>463</v>
      </c>
      <c r="V488" s="17" t="s">
        <v>464</v>
      </c>
      <c r="W488" s="17">
        <v>30104113</v>
      </c>
      <c r="X488" s="17" t="s">
        <v>1608</v>
      </c>
      <c r="Y488" s="21" t="s">
        <v>35</v>
      </c>
      <c r="Z488" s="19" t="s">
        <v>1609</v>
      </c>
      <c r="AA488" s="3"/>
      <c r="AC488" s="3"/>
      <c r="AD488" s="3"/>
      <c r="AE488" s="3"/>
    </row>
    <row r="489" spans="1:31" ht="30" customHeight="1" x14ac:dyDescent="0.25">
      <c r="A489" s="12">
        <v>487</v>
      </c>
      <c r="B489" s="13">
        <v>14005</v>
      </c>
      <c r="C489" s="14">
        <v>2130102120010060</v>
      </c>
      <c r="D489" s="15" t="s">
        <v>1610</v>
      </c>
      <c r="E489" s="16" t="s">
        <v>1611</v>
      </c>
      <c r="F489" s="17">
        <v>3.76</v>
      </c>
      <c r="G489" s="17" t="s">
        <v>32</v>
      </c>
      <c r="H489" s="17">
        <v>110</v>
      </c>
      <c r="I489" s="17">
        <v>150</v>
      </c>
      <c r="J489" s="17">
        <v>186</v>
      </c>
      <c r="K489" s="17">
        <f>SUM(Table1[[#This Row],[TWK]:[TKP]])</f>
        <v>446</v>
      </c>
      <c r="L489" s="17">
        <v>50</v>
      </c>
      <c r="M489" s="17"/>
      <c r="N489" s="17">
        <v>10</v>
      </c>
      <c r="O489" s="17">
        <v>90</v>
      </c>
      <c r="P489" s="18">
        <v>79.375</v>
      </c>
      <c r="Q489" s="17">
        <v>100</v>
      </c>
      <c r="R489" s="18"/>
      <c r="S489" s="17">
        <v>100</v>
      </c>
      <c r="T489" s="18">
        <v>78.28</v>
      </c>
      <c r="U489" s="17" t="s">
        <v>463</v>
      </c>
      <c r="V489" s="17" t="s">
        <v>464</v>
      </c>
      <c r="W489" s="17">
        <v>30106112</v>
      </c>
      <c r="X489" s="17" t="s">
        <v>1612</v>
      </c>
      <c r="Y489" s="21" t="s">
        <v>35</v>
      </c>
      <c r="Z489" s="19" t="s">
        <v>476</v>
      </c>
      <c r="AA489" s="3"/>
      <c r="AC489" s="3"/>
      <c r="AD489" s="3"/>
      <c r="AE489" s="3"/>
    </row>
    <row r="490" spans="1:31" ht="30" customHeight="1" x14ac:dyDescent="0.25">
      <c r="A490" s="12">
        <v>488</v>
      </c>
      <c r="B490" s="13">
        <v>14025</v>
      </c>
      <c r="C490" s="14">
        <v>2130102110029550</v>
      </c>
      <c r="D490" s="15" t="s">
        <v>1613</v>
      </c>
      <c r="E490" s="16" t="s">
        <v>1614</v>
      </c>
      <c r="F490" s="17">
        <v>3.7</v>
      </c>
      <c r="G490" s="17" t="s">
        <v>32</v>
      </c>
      <c r="H490" s="17">
        <v>75</v>
      </c>
      <c r="I490" s="17">
        <v>95</v>
      </c>
      <c r="J490" s="17">
        <v>184</v>
      </c>
      <c r="K490" s="17">
        <f>SUM(Table1[[#This Row],[TWK]:[TKP]])</f>
        <v>354</v>
      </c>
      <c r="L490" s="17">
        <v>40</v>
      </c>
      <c r="M490" s="17"/>
      <c r="N490" s="17">
        <v>5</v>
      </c>
      <c r="O490" s="17">
        <v>70</v>
      </c>
      <c r="P490" s="18">
        <v>79.375</v>
      </c>
      <c r="Q490" s="17">
        <v>84</v>
      </c>
      <c r="R490" s="18"/>
      <c r="S490" s="17">
        <v>64</v>
      </c>
      <c r="T490" s="18">
        <v>61.9</v>
      </c>
      <c r="U490" s="17" t="s">
        <v>463</v>
      </c>
      <c r="V490" s="17" t="s">
        <v>464</v>
      </c>
      <c r="W490" s="17">
        <v>30105637</v>
      </c>
      <c r="X490" s="21" t="s">
        <v>1615</v>
      </c>
      <c r="Y490" s="21" t="s">
        <v>40</v>
      </c>
      <c r="Z490" s="19" t="s">
        <v>1616</v>
      </c>
      <c r="AA490" s="3"/>
      <c r="AC490" s="3"/>
      <c r="AD490" s="3"/>
      <c r="AE490" s="3"/>
    </row>
    <row r="491" spans="1:31" ht="30" customHeight="1" x14ac:dyDescent="0.25">
      <c r="A491" s="12">
        <v>489</v>
      </c>
      <c r="B491" s="13">
        <v>14032</v>
      </c>
      <c r="C491" s="14">
        <v>2130102110033580</v>
      </c>
      <c r="D491" s="15" t="s">
        <v>1617</v>
      </c>
      <c r="E491" s="16" t="s">
        <v>1618</v>
      </c>
      <c r="F491" s="17">
        <v>3.15</v>
      </c>
      <c r="G491" s="17" t="s">
        <v>32</v>
      </c>
      <c r="H491" s="17">
        <v>85</v>
      </c>
      <c r="I491" s="17">
        <v>130</v>
      </c>
      <c r="J491" s="17">
        <v>181</v>
      </c>
      <c r="K491" s="17">
        <f>SUM(Table1[[#This Row],[TWK]:[TKP]])</f>
        <v>396</v>
      </c>
      <c r="L491" s="17">
        <v>50</v>
      </c>
      <c r="M491" s="17"/>
      <c r="N491" s="17">
        <v>20</v>
      </c>
      <c r="O491" s="17">
        <v>80</v>
      </c>
      <c r="P491" s="18">
        <v>43.125</v>
      </c>
      <c r="Q491" s="17">
        <v>90</v>
      </c>
      <c r="R491" s="18"/>
      <c r="S491" s="17">
        <v>90</v>
      </c>
      <c r="T491" s="18">
        <v>68.680999999999997</v>
      </c>
      <c r="U491" s="17" t="s">
        <v>463</v>
      </c>
      <c r="V491" s="17" t="s">
        <v>464</v>
      </c>
      <c r="W491" s="17">
        <v>30105002</v>
      </c>
      <c r="X491" s="17" t="s">
        <v>1619</v>
      </c>
      <c r="Y491" s="21" t="s">
        <v>40</v>
      </c>
      <c r="Z491" s="19" t="s">
        <v>1048</v>
      </c>
      <c r="AA491" s="3"/>
      <c r="AC491" s="3"/>
      <c r="AD491" s="3"/>
      <c r="AE491" s="3"/>
    </row>
    <row r="492" spans="1:31" ht="30" customHeight="1" x14ac:dyDescent="0.25">
      <c r="A492" s="12">
        <v>490</v>
      </c>
      <c r="B492" s="13">
        <v>14034</v>
      </c>
      <c r="C492" s="14">
        <v>2130102120055900</v>
      </c>
      <c r="D492" s="15" t="s">
        <v>1620</v>
      </c>
      <c r="E492" s="16" t="s">
        <v>1621</v>
      </c>
      <c r="F492" s="17">
        <v>3.84</v>
      </c>
      <c r="G492" s="17" t="s">
        <v>32</v>
      </c>
      <c r="H492" s="17">
        <v>105</v>
      </c>
      <c r="I492" s="17">
        <v>135</v>
      </c>
      <c r="J492" s="17">
        <v>181</v>
      </c>
      <c r="K492" s="17">
        <f>SUM(Table1[[#This Row],[TWK]:[TKP]])</f>
        <v>421</v>
      </c>
      <c r="L492" s="17">
        <v>60</v>
      </c>
      <c r="M492" s="17"/>
      <c r="N492" s="17">
        <v>20</v>
      </c>
      <c r="O492" s="17">
        <v>65</v>
      </c>
      <c r="P492" s="18">
        <v>58.75</v>
      </c>
      <c r="Q492" s="17">
        <v>96</v>
      </c>
      <c r="R492" s="18"/>
      <c r="S492" s="17">
        <v>96</v>
      </c>
      <c r="T492" s="18">
        <v>72.146000000000001</v>
      </c>
      <c r="U492" s="17" t="s">
        <v>463</v>
      </c>
      <c r="V492" s="17" t="s">
        <v>464</v>
      </c>
      <c r="W492" s="17">
        <v>30103699</v>
      </c>
      <c r="X492" s="21" t="s">
        <v>1622</v>
      </c>
      <c r="Y492" s="21" t="s">
        <v>35</v>
      </c>
      <c r="Z492" s="19" t="s">
        <v>640</v>
      </c>
      <c r="AA492" s="3"/>
      <c r="AC492" s="3"/>
      <c r="AD492" s="3"/>
      <c r="AE492" s="3"/>
    </row>
    <row r="493" spans="1:31" ht="30" customHeight="1" x14ac:dyDescent="0.25">
      <c r="A493" s="12">
        <v>491</v>
      </c>
      <c r="B493" s="13">
        <v>14038</v>
      </c>
      <c r="C493" s="14">
        <v>2130102110007370</v>
      </c>
      <c r="D493" s="15" t="s">
        <v>1623</v>
      </c>
      <c r="E493" s="20">
        <v>32184</v>
      </c>
      <c r="F493" s="17">
        <v>3.11</v>
      </c>
      <c r="G493" s="17" t="s">
        <v>32</v>
      </c>
      <c r="H493" s="17">
        <v>100</v>
      </c>
      <c r="I493" s="17">
        <v>85</v>
      </c>
      <c r="J493" s="17">
        <v>173</v>
      </c>
      <c r="K493" s="17">
        <f>SUM(Table1[[#This Row],[TWK]:[TKP]])</f>
        <v>358</v>
      </c>
      <c r="L493" s="17">
        <v>30</v>
      </c>
      <c r="M493" s="17"/>
      <c r="N493" s="17">
        <v>5</v>
      </c>
      <c r="O493" s="17">
        <v>85</v>
      </c>
      <c r="P493" s="18">
        <v>73.75</v>
      </c>
      <c r="Q493" s="17">
        <v>90</v>
      </c>
      <c r="R493" s="18"/>
      <c r="S493" s="17">
        <v>90</v>
      </c>
      <c r="T493" s="18">
        <v>66.724000000000004</v>
      </c>
      <c r="U493" s="17" t="s">
        <v>463</v>
      </c>
      <c r="V493" s="17" t="s">
        <v>464</v>
      </c>
      <c r="W493" s="17">
        <v>30105551</v>
      </c>
      <c r="X493" s="21" t="s">
        <v>1624</v>
      </c>
      <c r="Y493" s="21" t="s">
        <v>40</v>
      </c>
      <c r="Z493" s="19" t="s">
        <v>709</v>
      </c>
      <c r="AA493" s="3"/>
      <c r="AC493" s="3"/>
      <c r="AD493" s="3"/>
      <c r="AE493" s="3"/>
    </row>
    <row r="494" spans="1:31" ht="30" customHeight="1" x14ac:dyDescent="0.25">
      <c r="A494" s="12">
        <v>492</v>
      </c>
      <c r="B494" s="13">
        <v>14105</v>
      </c>
      <c r="C494" s="14">
        <v>2130102110011630</v>
      </c>
      <c r="D494" s="15" t="s">
        <v>1625</v>
      </c>
      <c r="E494" s="16" t="s">
        <v>1626</v>
      </c>
      <c r="F494" s="17">
        <v>3.66</v>
      </c>
      <c r="G494" s="17" t="s">
        <v>32</v>
      </c>
      <c r="H494" s="17">
        <v>75</v>
      </c>
      <c r="I494" s="17">
        <v>120</v>
      </c>
      <c r="J494" s="17">
        <v>182</v>
      </c>
      <c r="K494" s="17">
        <f>SUM(Table1[[#This Row],[TWK]:[TKP]])</f>
        <v>377</v>
      </c>
      <c r="L494" s="17">
        <v>45</v>
      </c>
      <c r="M494" s="17"/>
      <c r="N494" s="17">
        <v>10</v>
      </c>
      <c r="O494" s="17">
        <v>70</v>
      </c>
      <c r="P494" s="18">
        <v>72.5</v>
      </c>
      <c r="Q494" s="17">
        <v>88</v>
      </c>
      <c r="R494" s="18"/>
      <c r="S494" s="17">
        <v>90</v>
      </c>
      <c r="T494" s="18">
        <v>67.302999999999997</v>
      </c>
      <c r="U494" s="17" t="s">
        <v>463</v>
      </c>
      <c r="V494" s="17" t="s">
        <v>464</v>
      </c>
      <c r="W494" s="17">
        <v>30104416</v>
      </c>
      <c r="X494" s="17" t="s">
        <v>1627</v>
      </c>
      <c r="Y494" s="21" t="s">
        <v>40</v>
      </c>
      <c r="Z494" s="19" t="s">
        <v>833</v>
      </c>
      <c r="AA494" s="3"/>
      <c r="AC494" s="3"/>
      <c r="AD494" s="3"/>
      <c r="AE494" s="3"/>
    </row>
    <row r="495" spans="1:31" ht="30" customHeight="1" x14ac:dyDescent="0.25">
      <c r="A495" s="12">
        <v>493</v>
      </c>
      <c r="B495" s="13">
        <v>14126</v>
      </c>
      <c r="C495" s="14">
        <v>2130102410000110</v>
      </c>
      <c r="D495" s="15" t="s">
        <v>1628</v>
      </c>
      <c r="E495" s="20">
        <v>34792</v>
      </c>
      <c r="F495" s="17">
        <v>3.93</v>
      </c>
      <c r="G495" s="17" t="s">
        <v>32</v>
      </c>
      <c r="H495" s="17">
        <v>60</v>
      </c>
      <c r="I495" s="17">
        <v>100</v>
      </c>
      <c r="J495" s="17">
        <v>191</v>
      </c>
      <c r="K495" s="17">
        <f>SUM(Table1[[#This Row],[TWK]:[TKP]])</f>
        <v>351</v>
      </c>
      <c r="L495" s="17">
        <v>40</v>
      </c>
      <c r="M495" s="17"/>
      <c r="N495" s="17">
        <v>20</v>
      </c>
      <c r="O495" s="17">
        <v>70</v>
      </c>
      <c r="P495" s="18">
        <v>45.625</v>
      </c>
      <c r="Q495" s="17">
        <v>84</v>
      </c>
      <c r="R495" s="18"/>
      <c r="S495" s="17">
        <v>72</v>
      </c>
      <c r="T495" s="18">
        <v>60.953000000000003</v>
      </c>
      <c r="U495" s="17" t="s">
        <v>463</v>
      </c>
      <c r="V495" s="17" t="s">
        <v>464</v>
      </c>
      <c r="W495" s="17">
        <v>30102735</v>
      </c>
      <c r="X495" s="17" t="s">
        <v>1629</v>
      </c>
      <c r="Y495" s="21" t="s">
        <v>475</v>
      </c>
      <c r="Z495" s="19" t="s">
        <v>1630</v>
      </c>
      <c r="AA495" s="3"/>
      <c r="AC495" s="3"/>
      <c r="AD495" s="3"/>
      <c r="AE495" s="3"/>
    </row>
    <row r="496" spans="1:31" ht="30" customHeight="1" x14ac:dyDescent="0.25">
      <c r="A496" s="12">
        <v>494</v>
      </c>
      <c r="B496" s="13">
        <v>14128</v>
      </c>
      <c r="C496" s="14">
        <v>2130102110000010</v>
      </c>
      <c r="D496" s="15" t="s">
        <v>1631</v>
      </c>
      <c r="E496" s="16" t="s">
        <v>1632</v>
      </c>
      <c r="F496" s="17">
        <v>3.48</v>
      </c>
      <c r="G496" s="17" t="s">
        <v>32</v>
      </c>
      <c r="H496" s="17">
        <v>85</v>
      </c>
      <c r="I496" s="17">
        <v>90</v>
      </c>
      <c r="J496" s="17">
        <v>177</v>
      </c>
      <c r="K496" s="17">
        <f>SUM(Table1[[#This Row],[TWK]:[TKP]])</f>
        <v>352</v>
      </c>
      <c r="L496" s="17">
        <v>30</v>
      </c>
      <c r="M496" s="17"/>
      <c r="N496" s="17">
        <v>15</v>
      </c>
      <c r="O496" s="17">
        <v>75</v>
      </c>
      <c r="P496" s="18">
        <v>70.625</v>
      </c>
      <c r="Q496" s="17">
        <v>72</v>
      </c>
      <c r="R496" s="18"/>
      <c r="S496" s="17">
        <v>88</v>
      </c>
      <c r="T496" s="18">
        <v>63.305999999999997</v>
      </c>
      <c r="U496" s="17" t="s">
        <v>463</v>
      </c>
      <c r="V496" s="17" t="s">
        <v>464</v>
      </c>
      <c r="W496" s="17">
        <v>30106073</v>
      </c>
      <c r="X496" s="21" t="s">
        <v>1633</v>
      </c>
      <c r="Y496" s="21" t="s">
        <v>35</v>
      </c>
      <c r="Z496" s="19" t="s">
        <v>1634</v>
      </c>
      <c r="AA496" s="3"/>
      <c r="AC496" s="3"/>
      <c r="AD496" s="3"/>
      <c r="AE496" s="3"/>
    </row>
    <row r="497" spans="1:31" ht="30" customHeight="1" x14ac:dyDescent="0.25">
      <c r="A497" s="12">
        <v>495</v>
      </c>
      <c r="B497" s="13">
        <v>14147</v>
      </c>
      <c r="C497" s="14">
        <v>2130102110007610</v>
      </c>
      <c r="D497" s="15" t="s">
        <v>1635</v>
      </c>
      <c r="E497" s="16" t="s">
        <v>1443</v>
      </c>
      <c r="F497" s="17">
        <v>3.93</v>
      </c>
      <c r="G497" s="17" t="s">
        <v>32</v>
      </c>
      <c r="H497" s="17">
        <v>90</v>
      </c>
      <c r="I497" s="17">
        <v>110</v>
      </c>
      <c r="J497" s="17">
        <v>179</v>
      </c>
      <c r="K497" s="17">
        <f>SUM(Table1[[#This Row],[TWK]:[TKP]])</f>
        <v>379</v>
      </c>
      <c r="L497" s="17">
        <v>55</v>
      </c>
      <c r="M497" s="17"/>
      <c r="N497" s="17">
        <v>10</v>
      </c>
      <c r="O497" s="17">
        <v>95</v>
      </c>
      <c r="P497" s="18">
        <v>65</v>
      </c>
      <c r="Q497" s="17">
        <v>90</v>
      </c>
      <c r="R497" s="18"/>
      <c r="S497" s="17">
        <v>90</v>
      </c>
      <c r="T497" s="18">
        <v>70.614000000000004</v>
      </c>
      <c r="U497" s="17" t="s">
        <v>463</v>
      </c>
      <c r="V497" s="17" t="s">
        <v>464</v>
      </c>
      <c r="W497" s="17">
        <v>30104754</v>
      </c>
      <c r="X497" s="17" t="s">
        <v>1636</v>
      </c>
      <c r="Y497" s="21" t="s">
        <v>92</v>
      </c>
      <c r="Z497" s="19" t="s">
        <v>1637</v>
      </c>
      <c r="AA497" s="3"/>
      <c r="AC497" s="3"/>
      <c r="AD497" s="3"/>
      <c r="AE497" s="3"/>
    </row>
    <row r="498" spans="1:31" ht="30" customHeight="1" x14ac:dyDescent="0.25">
      <c r="A498" s="12">
        <v>496</v>
      </c>
      <c r="B498" s="13">
        <v>14148</v>
      </c>
      <c r="C498" s="14">
        <v>2130102110003110</v>
      </c>
      <c r="D498" s="15" t="s">
        <v>1638</v>
      </c>
      <c r="E498" s="20">
        <v>33609</v>
      </c>
      <c r="F498" s="17">
        <v>3.83</v>
      </c>
      <c r="G498" s="17" t="s">
        <v>32</v>
      </c>
      <c r="H498" s="17">
        <v>95</v>
      </c>
      <c r="I498" s="17">
        <v>125</v>
      </c>
      <c r="J498" s="17">
        <v>168</v>
      </c>
      <c r="K498" s="17">
        <f>SUM(Table1[[#This Row],[TWK]:[TKP]])</f>
        <v>388</v>
      </c>
      <c r="L498" s="17">
        <v>40</v>
      </c>
      <c r="M498" s="17"/>
      <c r="N498" s="17">
        <v>5</v>
      </c>
      <c r="O498" s="17">
        <v>70</v>
      </c>
      <c r="P498" s="18">
        <v>75</v>
      </c>
      <c r="Q498" s="17">
        <v>94</v>
      </c>
      <c r="R498" s="18"/>
      <c r="S498" s="17">
        <v>88</v>
      </c>
      <c r="T498" s="18">
        <v>68.058000000000007</v>
      </c>
      <c r="U498" s="17" t="s">
        <v>463</v>
      </c>
      <c r="V498" s="17" t="s">
        <v>464</v>
      </c>
      <c r="W498" s="17">
        <v>30104754</v>
      </c>
      <c r="X498" s="17" t="s">
        <v>1636</v>
      </c>
      <c r="Y498" s="21" t="s">
        <v>92</v>
      </c>
      <c r="Z498" s="19" t="s">
        <v>1637</v>
      </c>
      <c r="AA498" s="3"/>
      <c r="AC498" s="3"/>
      <c r="AD498" s="3"/>
      <c r="AE498" s="3"/>
    </row>
    <row r="499" spans="1:31" ht="30" customHeight="1" x14ac:dyDescent="0.25">
      <c r="A499" s="12">
        <v>497</v>
      </c>
      <c r="B499" s="13">
        <v>14203</v>
      </c>
      <c r="C499" s="14">
        <v>2130102110008750</v>
      </c>
      <c r="D499" s="15" t="s">
        <v>1639</v>
      </c>
      <c r="E499" s="16" t="s">
        <v>1640</v>
      </c>
      <c r="F499" s="17">
        <v>3.88</v>
      </c>
      <c r="G499" s="17" t="s">
        <v>32</v>
      </c>
      <c r="H499" s="17">
        <v>105</v>
      </c>
      <c r="I499" s="17">
        <v>140</v>
      </c>
      <c r="J499" s="17">
        <v>178</v>
      </c>
      <c r="K499" s="17">
        <f>SUM(Table1[[#This Row],[TWK]:[TKP]])</f>
        <v>423</v>
      </c>
      <c r="L499" s="17">
        <v>40</v>
      </c>
      <c r="M499" s="17"/>
      <c r="N499" s="17">
        <v>10</v>
      </c>
      <c r="O499" s="17">
        <v>65</v>
      </c>
      <c r="P499" s="18">
        <v>76.875</v>
      </c>
      <c r="Q499" s="17">
        <v>72</v>
      </c>
      <c r="R499" s="18"/>
      <c r="S499" s="17">
        <v>86</v>
      </c>
      <c r="T499" s="18">
        <v>67.742999999999995</v>
      </c>
      <c r="U499" s="17" t="s">
        <v>463</v>
      </c>
      <c r="V499" s="17" t="s">
        <v>464</v>
      </c>
      <c r="W499" s="17">
        <v>30105640</v>
      </c>
      <c r="X499" s="21" t="s">
        <v>1641</v>
      </c>
      <c r="Y499" s="21" t="s">
        <v>40</v>
      </c>
      <c r="Z499" s="19" t="s">
        <v>1642</v>
      </c>
      <c r="AA499" s="3"/>
      <c r="AC499" s="3"/>
      <c r="AD499" s="3"/>
      <c r="AE499" s="3"/>
    </row>
    <row r="500" spans="1:31" ht="30" customHeight="1" x14ac:dyDescent="0.25">
      <c r="A500" s="12">
        <v>498</v>
      </c>
      <c r="B500" s="13">
        <v>14223</v>
      </c>
      <c r="C500" s="14">
        <v>2130102110008980</v>
      </c>
      <c r="D500" s="15" t="s">
        <v>1643</v>
      </c>
      <c r="E500" s="16" t="s">
        <v>1152</v>
      </c>
      <c r="F500" s="17">
        <v>3.18</v>
      </c>
      <c r="G500" s="17" t="s">
        <v>32</v>
      </c>
      <c r="H500" s="17">
        <v>85</v>
      </c>
      <c r="I500" s="17">
        <v>110</v>
      </c>
      <c r="J500" s="17">
        <v>180</v>
      </c>
      <c r="K500" s="17">
        <f>SUM(Table1[[#This Row],[TWK]:[TKP]])</f>
        <v>375</v>
      </c>
      <c r="L500" s="17">
        <v>45</v>
      </c>
      <c r="M500" s="17"/>
      <c r="N500" s="17">
        <v>35</v>
      </c>
      <c r="O500" s="17">
        <v>95</v>
      </c>
      <c r="P500" s="18">
        <v>55.625</v>
      </c>
      <c r="Q500" s="17">
        <v>82</v>
      </c>
      <c r="R500" s="18"/>
      <c r="S500" s="17">
        <v>76</v>
      </c>
      <c r="T500" s="18">
        <v>68.489000000000004</v>
      </c>
      <c r="U500" s="17" t="s">
        <v>463</v>
      </c>
      <c r="V500" s="17" t="s">
        <v>464</v>
      </c>
      <c r="W500" s="17">
        <v>30105445</v>
      </c>
      <c r="X500" s="21" t="s">
        <v>1644</v>
      </c>
      <c r="Y500" s="21" t="s">
        <v>35</v>
      </c>
      <c r="Z500" s="19" t="s">
        <v>1645</v>
      </c>
      <c r="AA500" s="3"/>
      <c r="AC500" s="3"/>
      <c r="AD500" s="3"/>
      <c r="AE500" s="3"/>
    </row>
    <row r="501" spans="1:31" ht="30" customHeight="1" x14ac:dyDescent="0.25">
      <c r="A501" s="12">
        <v>499</v>
      </c>
      <c r="B501" s="13">
        <v>14225</v>
      </c>
      <c r="C501" s="14">
        <v>2130102420000550</v>
      </c>
      <c r="D501" s="15" t="s">
        <v>1646</v>
      </c>
      <c r="E501" s="20">
        <v>34642</v>
      </c>
      <c r="F501" s="17">
        <v>3.81</v>
      </c>
      <c r="G501" s="17" t="s">
        <v>32</v>
      </c>
      <c r="H501" s="17">
        <v>90</v>
      </c>
      <c r="I501" s="17">
        <v>155</v>
      </c>
      <c r="J501" s="17">
        <v>171</v>
      </c>
      <c r="K501" s="17">
        <f>SUM(Table1[[#This Row],[TWK]:[TKP]])</f>
        <v>416</v>
      </c>
      <c r="L501" s="17">
        <v>40</v>
      </c>
      <c r="M501" s="17"/>
      <c r="N501" s="17">
        <v>15</v>
      </c>
      <c r="O501" s="17">
        <v>75</v>
      </c>
      <c r="P501" s="18">
        <v>79.375</v>
      </c>
      <c r="Q501" s="17">
        <v>68</v>
      </c>
      <c r="R501" s="18"/>
      <c r="S501" s="17">
        <v>68</v>
      </c>
      <c r="T501" s="18">
        <v>66.468000000000004</v>
      </c>
      <c r="U501" s="17" t="s">
        <v>463</v>
      </c>
      <c r="V501" s="17" t="s">
        <v>464</v>
      </c>
      <c r="W501" s="17">
        <v>30105445</v>
      </c>
      <c r="X501" s="21" t="s">
        <v>1644</v>
      </c>
      <c r="Y501" s="21" t="s">
        <v>475</v>
      </c>
      <c r="Z501" s="19" t="s">
        <v>1645</v>
      </c>
      <c r="AA501" s="3"/>
      <c r="AC501" s="3"/>
      <c r="AD501" s="3"/>
      <c r="AE501" s="3"/>
    </row>
    <row r="502" spans="1:31" ht="30" customHeight="1" x14ac:dyDescent="0.25">
      <c r="A502" s="12">
        <v>500</v>
      </c>
      <c r="B502" s="13">
        <v>14252</v>
      </c>
      <c r="C502" s="14">
        <v>2130102110034000</v>
      </c>
      <c r="D502" s="15" t="s">
        <v>1647</v>
      </c>
      <c r="E502" s="20">
        <v>32362</v>
      </c>
      <c r="F502" s="17">
        <v>3.59</v>
      </c>
      <c r="G502" s="17" t="s">
        <v>32</v>
      </c>
      <c r="H502" s="17">
        <v>75</v>
      </c>
      <c r="I502" s="17">
        <v>105</v>
      </c>
      <c r="J502" s="17">
        <v>185</v>
      </c>
      <c r="K502" s="17">
        <f>SUM(Table1[[#This Row],[TWK]:[TKP]])</f>
        <v>365</v>
      </c>
      <c r="L502" s="17">
        <v>40</v>
      </c>
      <c r="M502" s="17"/>
      <c r="N502" s="17">
        <v>30</v>
      </c>
      <c r="O502" s="17">
        <v>65</v>
      </c>
      <c r="P502" s="18">
        <v>45.625</v>
      </c>
      <c r="Q502" s="17">
        <v>100</v>
      </c>
      <c r="R502" s="18"/>
      <c r="S502" s="17">
        <v>70</v>
      </c>
      <c r="T502" s="18">
        <v>63.951999999999998</v>
      </c>
      <c r="U502" s="17" t="s">
        <v>463</v>
      </c>
      <c r="V502" s="17" t="s">
        <v>464</v>
      </c>
      <c r="W502" s="17">
        <v>30104407</v>
      </c>
      <c r="X502" s="21" t="s">
        <v>1648</v>
      </c>
      <c r="Y502" s="21" t="s">
        <v>394</v>
      </c>
      <c r="Z502" s="19" t="s">
        <v>666</v>
      </c>
      <c r="AA502" s="3"/>
      <c r="AC502" s="3"/>
      <c r="AD502" s="3"/>
      <c r="AE502" s="3"/>
    </row>
    <row r="503" spans="1:31" ht="30" customHeight="1" x14ac:dyDescent="0.25">
      <c r="A503" s="12">
        <v>501</v>
      </c>
      <c r="B503" s="13">
        <v>14252</v>
      </c>
      <c r="C503" s="14">
        <v>2130102110023940</v>
      </c>
      <c r="D503" s="15" t="s">
        <v>1649</v>
      </c>
      <c r="E503" s="20">
        <v>33518</v>
      </c>
      <c r="F503" s="17">
        <v>3.08</v>
      </c>
      <c r="G503" s="17" t="s">
        <v>32</v>
      </c>
      <c r="H503" s="17">
        <v>80</v>
      </c>
      <c r="I503" s="17">
        <v>85</v>
      </c>
      <c r="J503" s="17">
        <v>176</v>
      </c>
      <c r="K503" s="17">
        <f>SUM(Table1[[#This Row],[TWK]:[TKP]])</f>
        <v>341</v>
      </c>
      <c r="L503" s="17">
        <v>50</v>
      </c>
      <c r="M503" s="17"/>
      <c r="N503" s="17">
        <v>20</v>
      </c>
      <c r="O503" s="17">
        <v>60</v>
      </c>
      <c r="P503" s="18">
        <v>45.625</v>
      </c>
      <c r="Q503" s="17">
        <v>90</v>
      </c>
      <c r="R503" s="18"/>
      <c r="S503" s="17">
        <v>52</v>
      </c>
      <c r="T503" s="18">
        <v>57.945999999999998</v>
      </c>
      <c r="U503" s="17" t="s">
        <v>463</v>
      </c>
      <c r="V503" s="17" t="s">
        <v>464</v>
      </c>
      <c r="W503" s="17">
        <v>30104407</v>
      </c>
      <c r="X503" s="21" t="s">
        <v>1648</v>
      </c>
      <c r="Y503" s="21" t="s">
        <v>394</v>
      </c>
      <c r="Z503" s="19" t="s">
        <v>666</v>
      </c>
      <c r="AA503" s="3"/>
      <c r="AC503" s="3"/>
      <c r="AD503" s="3"/>
      <c r="AE503" s="3"/>
    </row>
    <row r="504" spans="1:31" ht="30" customHeight="1" x14ac:dyDescent="0.25">
      <c r="A504" s="12">
        <v>502</v>
      </c>
      <c r="B504" s="13">
        <v>14273</v>
      </c>
      <c r="C504" s="14">
        <v>2130102120024780</v>
      </c>
      <c r="D504" s="15" t="s">
        <v>1650</v>
      </c>
      <c r="E504" s="20">
        <v>34156</v>
      </c>
      <c r="F504" s="17">
        <v>3.63</v>
      </c>
      <c r="G504" s="17" t="s">
        <v>32</v>
      </c>
      <c r="H504" s="17">
        <v>105</v>
      </c>
      <c r="I504" s="17">
        <v>110</v>
      </c>
      <c r="J504" s="17">
        <v>190</v>
      </c>
      <c r="K504" s="17">
        <f>SUM(Table1[[#This Row],[TWK]:[TKP]])</f>
        <v>405</v>
      </c>
      <c r="L504" s="17">
        <v>30</v>
      </c>
      <c r="M504" s="17"/>
      <c r="N504" s="17">
        <v>20</v>
      </c>
      <c r="O504" s="17">
        <v>80</v>
      </c>
      <c r="P504" s="18">
        <v>55.625</v>
      </c>
      <c r="Q504" s="17">
        <v>84</v>
      </c>
      <c r="R504" s="18"/>
      <c r="S504" s="17">
        <v>78</v>
      </c>
      <c r="T504" s="18">
        <v>67.099999999999994</v>
      </c>
      <c r="U504" s="17" t="s">
        <v>463</v>
      </c>
      <c r="V504" s="17" t="s">
        <v>464</v>
      </c>
      <c r="W504" s="17">
        <v>30101896</v>
      </c>
      <c r="X504" s="17" t="s">
        <v>1651</v>
      </c>
      <c r="Y504" s="21" t="s">
        <v>35</v>
      </c>
      <c r="Z504" s="19" t="s">
        <v>1652</v>
      </c>
      <c r="AA504" s="3"/>
      <c r="AC504" s="3"/>
      <c r="AD504" s="3"/>
      <c r="AE504" s="3"/>
    </row>
    <row r="505" spans="1:31" ht="30" customHeight="1" x14ac:dyDescent="0.25">
      <c r="A505" s="12">
        <v>503</v>
      </c>
      <c r="B505" s="13">
        <v>14289</v>
      </c>
      <c r="C505" s="14">
        <v>2130102420001090</v>
      </c>
      <c r="D505" s="15" t="s">
        <v>1653</v>
      </c>
      <c r="E505" s="20">
        <v>35075</v>
      </c>
      <c r="F505" s="17">
        <v>3.96</v>
      </c>
      <c r="G505" s="17" t="s">
        <v>32</v>
      </c>
      <c r="H505" s="17">
        <v>65</v>
      </c>
      <c r="I505" s="17">
        <v>115</v>
      </c>
      <c r="J505" s="17">
        <v>177</v>
      </c>
      <c r="K505" s="17">
        <f>SUM(Table1[[#This Row],[TWK]:[TKP]])</f>
        <v>357</v>
      </c>
      <c r="L505" s="17">
        <v>55</v>
      </c>
      <c r="M505" s="17"/>
      <c r="N505" s="17">
        <v>15</v>
      </c>
      <c r="O505" s="17">
        <v>70</v>
      </c>
      <c r="P505" s="18">
        <v>70.625</v>
      </c>
      <c r="Q505" s="17">
        <v>86</v>
      </c>
      <c r="R505" s="18"/>
      <c r="S505" s="17">
        <v>46</v>
      </c>
      <c r="T505" s="18">
        <v>61.21</v>
      </c>
      <c r="U505" s="17" t="s">
        <v>463</v>
      </c>
      <c r="V505" s="17" t="s">
        <v>464</v>
      </c>
      <c r="W505" s="17">
        <v>30104315</v>
      </c>
      <c r="X505" s="21" t="s">
        <v>1654</v>
      </c>
      <c r="Y505" s="21" t="s">
        <v>475</v>
      </c>
      <c r="Z505" s="19" t="s">
        <v>590</v>
      </c>
      <c r="AA505" s="3"/>
      <c r="AC505" s="3"/>
      <c r="AD505" s="3"/>
      <c r="AE505" s="3"/>
    </row>
    <row r="506" spans="1:31" ht="30" customHeight="1" x14ac:dyDescent="0.25">
      <c r="A506" s="12">
        <v>504</v>
      </c>
      <c r="B506" s="13">
        <v>14298</v>
      </c>
      <c r="C506" s="14">
        <v>2130102110001720</v>
      </c>
      <c r="D506" s="15" t="s">
        <v>1655</v>
      </c>
      <c r="E506" s="16" t="s">
        <v>1656</v>
      </c>
      <c r="F506" s="17">
        <v>3.96</v>
      </c>
      <c r="G506" s="17" t="s">
        <v>32</v>
      </c>
      <c r="H506" s="17">
        <v>90</v>
      </c>
      <c r="I506" s="17">
        <v>115</v>
      </c>
      <c r="J506" s="17">
        <v>187</v>
      </c>
      <c r="K506" s="17">
        <f>SUM(Table1[[#This Row],[TWK]:[TKP]])</f>
        <v>392</v>
      </c>
      <c r="L506" s="17">
        <v>45</v>
      </c>
      <c r="M506" s="17"/>
      <c r="N506" s="17">
        <v>20</v>
      </c>
      <c r="O506" s="17">
        <v>85</v>
      </c>
      <c r="P506" s="18">
        <v>78.75</v>
      </c>
      <c r="Q506" s="17">
        <v>40</v>
      </c>
      <c r="R506" s="18"/>
      <c r="S506" s="17">
        <v>58</v>
      </c>
      <c r="T506" s="18">
        <v>62.057000000000002</v>
      </c>
      <c r="U506" s="17" t="s">
        <v>463</v>
      </c>
      <c r="V506" s="17" t="s">
        <v>464</v>
      </c>
      <c r="W506" s="17">
        <v>30102324</v>
      </c>
      <c r="X506" s="17" t="s">
        <v>1657</v>
      </c>
      <c r="Y506" s="21" t="s">
        <v>92</v>
      </c>
      <c r="Z506" s="19" t="s">
        <v>1658</v>
      </c>
      <c r="AA506" s="3"/>
      <c r="AC506" s="3"/>
      <c r="AD506" s="3"/>
      <c r="AE506" s="3"/>
    </row>
    <row r="507" spans="1:31" ht="30" customHeight="1" x14ac:dyDescent="0.25">
      <c r="A507" s="12">
        <v>505</v>
      </c>
      <c r="B507" s="13">
        <v>14306</v>
      </c>
      <c r="C507" s="14">
        <v>2130102120016370</v>
      </c>
      <c r="D507" s="15" t="s">
        <v>1659</v>
      </c>
      <c r="E507" s="16" t="s">
        <v>133</v>
      </c>
      <c r="F507" s="17">
        <v>3.79</v>
      </c>
      <c r="G507" s="17" t="s">
        <v>32</v>
      </c>
      <c r="H507" s="17">
        <v>95</v>
      </c>
      <c r="I507" s="17">
        <v>125</v>
      </c>
      <c r="J507" s="17">
        <v>201</v>
      </c>
      <c r="K507" s="17">
        <f>SUM(Table1[[#This Row],[TWK]:[TKP]])</f>
        <v>421</v>
      </c>
      <c r="L507" s="17">
        <v>45</v>
      </c>
      <c r="M507" s="17"/>
      <c r="N507" s="17">
        <v>15</v>
      </c>
      <c r="O507" s="17">
        <v>85</v>
      </c>
      <c r="P507" s="18">
        <v>90</v>
      </c>
      <c r="Q507" s="17">
        <v>100</v>
      </c>
      <c r="R507" s="18"/>
      <c r="S507" s="17">
        <v>92</v>
      </c>
      <c r="T507" s="18">
        <v>76.007999999999996</v>
      </c>
      <c r="U507" s="17" t="s">
        <v>463</v>
      </c>
      <c r="V507" s="17" t="s">
        <v>464</v>
      </c>
      <c r="W507" s="17">
        <v>30103466</v>
      </c>
      <c r="X507" s="21" t="s">
        <v>1660</v>
      </c>
      <c r="Y507" s="21" t="s">
        <v>64</v>
      </c>
      <c r="Z507" s="19" t="s">
        <v>1661</v>
      </c>
      <c r="AA507" s="3"/>
      <c r="AC507" s="3"/>
      <c r="AD507" s="3"/>
      <c r="AE507" s="3"/>
    </row>
    <row r="508" spans="1:31" ht="30" customHeight="1" x14ac:dyDescent="0.25">
      <c r="A508" s="12">
        <v>506</v>
      </c>
      <c r="B508" s="13">
        <v>14311</v>
      </c>
      <c r="C508" s="14">
        <v>2130102110014000</v>
      </c>
      <c r="D508" s="15" t="s">
        <v>1662</v>
      </c>
      <c r="E508" s="20">
        <v>32996</v>
      </c>
      <c r="F508" s="17">
        <v>3.65</v>
      </c>
      <c r="G508" s="17" t="s">
        <v>32</v>
      </c>
      <c r="H508" s="17">
        <v>120</v>
      </c>
      <c r="I508" s="17">
        <v>145</v>
      </c>
      <c r="J508" s="17">
        <v>192</v>
      </c>
      <c r="K508" s="17">
        <f>SUM(Table1[[#This Row],[TWK]:[TKP]])</f>
        <v>457</v>
      </c>
      <c r="L508" s="17">
        <v>45</v>
      </c>
      <c r="M508" s="17"/>
      <c r="N508" s="17">
        <v>10</v>
      </c>
      <c r="O508" s="17">
        <v>75</v>
      </c>
      <c r="P508" s="18">
        <v>59.375</v>
      </c>
      <c r="Q508" s="17">
        <v>80</v>
      </c>
      <c r="R508" s="18"/>
      <c r="S508" s="17">
        <v>88</v>
      </c>
      <c r="T508" s="18">
        <v>71.34</v>
      </c>
      <c r="U508" s="17" t="s">
        <v>463</v>
      </c>
      <c r="V508" s="17" t="s">
        <v>464</v>
      </c>
      <c r="W508" s="17">
        <v>30104793</v>
      </c>
      <c r="X508" s="17" t="s">
        <v>1663</v>
      </c>
      <c r="Y508" s="21" t="s">
        <v>64</v>
      </c>
      <c r="Z508" s="19" t="s">
        <v>1664</v>
      </c>
      <c r="AA508" s="3"/>
      <c r="AC508" s="3"/>
      <c r="AD508" s="3"/>
      <c r="AE508" s="3"/>
    </row>
    <row r="509" spans="1:31" ht="30" customHeight="1" x14ac:dyDescent="0.25">
      <c r="A509" s="12">
        <v>507</v>
      </c>
      <c r="B509" s="13">
        <v>14373</v>
      </c>
      <c r="C509" s="14">
        <v>2130102120057050</v>
      </c>
      <c r="D509" s="15" t="s">
        <v>1665</v>
      </c>
      <c r="E509" s="16" t="s">
        <v>1666</v>
      </c>
      <c r="F509" s="17">
        <v>3.93</v>
      </c>
      <c r="G509" s="17" t="s">
        <v>32</v>
      </c>
      <c r="H509" s="17">
        <v>120</v>
      </c>
      <c r="I509" s="17">
        <v>90</v>
      </c>
      <c r="J509" s="17">
        <v>179</v>
      </c>
      <c r="K509" s="17">
        <f>SUM(Table1[[#This Row],[TWK]:[TKP]])</f>
        <v>389</v>
      </c>
      <c r="L509" s="17">
        <v>40</v>
      </c>
      <c r="M509" s="17"/>
      <c r="N509" s="17">
        <v>10</v>
      </c>
      <c r="O509" s="17">
        <v>75</v>
      </c>
      <c r="P509" s="18">
        <v>66.875</v>
      </c>
      <c r="Q509" s="17">
        <v>100</v>
      </c>
      <c r="R509" s="18"/>
      <c r="S509" s="17">
        <v>90</v>
      </c>
      <c r="T509" s="18">
        <v>69.41</v>
      </c>
      <c r="U509" s="17" t="s">
        <v>463</v>
      </c>
      <c r="V509" s="17" t="s">
        <v>464</v>
      </c>
      <c r="W509" s="17">
        <v>30105006</v>
      </c>
      <c r="X509" s="17" t="s">
        <v>1667</v>
      </c>
      <c r="Y509" s="21" t="s">
        <v>35</v>
      </c>
      <c r="Z509" s="19" t="s">
        <v>1668</v>
      </c>
      <c r="AA509" s="3"/>
      <c r="AC509" s="3"/>
      <c r="AD509" s="3"/>
      <c r="AE509" s="3"/>
    </row>
    <row r="510" spans="1:31" ht="30" customHeight="1" x14ac:dyDescent="0.25">
      <c r="A510" s="12">
        <v>508</v>
      </c>
      <c r="B510" s="13">
        <v>14376</v>
      </c>
      <c r="C510" s="14">
        <v>2130102110004250</v>
      </c>
      <c r="D510" s="15" t="s">
        <v>1669</v>
      </c>
      <c r="E510" s="20">
        <v>33645</v>
      </c>
      <c r="F510" s="17">
        <v>3.59</v>
      </c>
      <c r="G510" s="17" t="s">
        <v>32</v>
      </c>
      <c r="H510" s="17">
        <v>85</v>
      </c>
      <c r="I510" s="17">
        <v>120</v>
      </c>
      <c r="J510" s="17">
        <v>194</v>
      </c>
      <c r="K510" s="17">
        <f>SUM(Table1[[#This Row],[TWK]:[TKP]])</f>
        <v>399</v>
      </c>
      <c r="L510" s="17">
        <v>35</v>
      </c>
      <c r="M510" s="17"/>
      <c r="N510" s="17">
        <v>10</v>
      </c>
      <c r="O510" s="17">
        <v>85</v>
      </c>
      <c r="P510" s="18">
        <v>75.625</v>
      </c>
      <c r="Q510" s="17">
        <v>66</v>
      </c>
      <c r="R510" s="18"/>
      <c r="S510" s="17">
        <v>68</v>
      </c>
      <c r="T510" s="18">
        <v>65.103999999999999</v>
      </c>
      <c r="U510" s="17" t="s">
        <v>463</v>
      </c>
      <c r="V510" s="17" t="s">
        <v>464</v>
      </c>
      <c r="W510" s="17">
        <v>30103206</v>
      </c>
      <c r="X510" s="17" t="s">
        <v>1670</v>
      </c>
      <c r="Y510" s="21" t="s">
        <v>40</v>
      </c>
      <c r="Z510" s="19" t="s">
        <v>590</v>
      </c>
      <c r="AA510" s="3"/>
      <c r="AC510" s="3"/>
      <c r="AD510" s="3"/>
      <c r="AE510" s="3"/>
    </row>
    <row r="511" spans="1:31" ht="30" customHeight="1" x14ac:dyDescent="0.25">
      <c r="A511" s="12">
        <v>509</v>
      </c>
      <c r="B511" s="13">
        <v>14378</v>
      </c>
      <c r="C511" s="14">
        <v>2130102110001220</v>
      </c>
      <c r="D511" s="15" t="s">
        <v>1671</v>
      </c>
      <c r="E511" s="20">
        <v>33795</v>
      </c>
      <c r="F511" s="17">
        <v>3.37</v>
      </c>
      <c r="G511" s="17" t="s">
        <v>32</v>
      </c>
      <c r="H511" s="17">
        <v>110</v>
      </c>
      <c r="I511" s="17">
        <v>90</v>
      </c>
      <c r="J511" s="17">
        <v>191</v>
      </c>
      <c r="K511" s="17">
        <f>SUM(Table1[[#This Row],[TWK]:[TKP]])</f>
        <v>391</v>
      </c>
      <c r="L511" s="17">
        <v>40</v>
      </c>
      <c r="M511" s="17"/>
      <c r="N511" s="17">
        <v>15</v>
      </c>
      <c r="O511" s="17">
        <v>60</v>
      </c>
      <c r="P511" s="18">
        <v>67.5</v>
      </c>
      <c r="Q511" s="17">
        <v>100</v>
      </c>
      <c r="R511" s="18"/>
      <c r="S511" s="17">
        <v>88</v>
      </c>
      <c r="T511" s="18">
        <v>68.021000000000001</v>
      </c>
      <c r="U511" s="17" t="s">
        <v>463</v>
      </c>
      <c r="V511" s="17" t="s">
        <v>464</v>
      </c>
      <c r="W511" s="17">
        <v>30104913</v>
      </c>
      <c r="X511" s="21" t="s">
        <v>1672</v>
      </c>
      <c r="Y511" s="21" t="s">
        <v>40</v>
      </c>
      <c r="Z511" s="19" t="s">
        <v>1642</v>
      </c>
      <c r="AA511" s="3"/>
      <c r="AC511" s="3"/>
      <c r="AD511" s="3"/>
      <c r="AE511" s="3"/>
    </row>
    <row r="512" spans="1:31" ht="30" customHeight="1" x14ac:dyDescent="0.25">
      <c r="A512" s="12">
        <v>510</v>
      </c>
      <c r="B512" s="13">
        <v>14423</v>
      </c>
      <c r="C512" s="14">
        <v>2130102120058650</v>
      </c>
      <c r="D512" s="15" t="s">
        <v>1673</v>
      </c>
      <c r="E512" s="20">
        <v>34036</v>
      </c>
      <c r="F512" s="17">
        <v>3.41</v>
      </c>
      <c r="G512" s="17" t="s">
        <v>32</v>
      </c>
      <c r="H512" s="17">
        <v>85</v>
      </c>
      <c r="I512" s="17">
        <v>160</v>
      </c>
      <c r="J512" s="17">
        <v>191</v>
      </c>
      <c r="K512" s="17">
        <f>SUM(Table1[[#This Row],[TWK]:[TKP]])</f>
        <v>436</v>
      </c>
      <c r="L512" s="17">
        <v>35</v>
      </c>
      <c r="M512" s="17"/>
      <c r="N512" s="17">
        <v>10</v>
      </c>
      <c r="O512" s="17">
        <v>75</v>
      </c>
      <c r="P512" s="18">
        <v>81.875</v>
      </c>
      <c r="Q512" s="17">
        <v>100</v>
      </c>
      <c r="R512" s="18"/>
      <c r="S512" s="17">
        <v>100</v>
      </c>
      <c r="T512" s="18">
        <v>75.078000000000003</v>
      </c>
      <c r="U512" s="17" t="s">
        <v>463</v>
      </c>
      <c r="V512" s="17" t="s">
        <v>464</v>
      </c>
      <c r="W512" s="17">
        <v>30104235</v>
      </c>
      <c r="X512" s="17" t="s">
        <v>1674</v>
      </c>
      <c r="Y512" s="21" t="s">
        <v>40</v>
      </c>
      <c r="Z512" s="19" t="s">
        <v>1675</v>
      </c>
      <c r="AA512" s="3"/>
      <c r="AC512" s="3"/>
      <c r="AD512" s="3"/>
      <c r="AE512" s="3"/>
    </row>
    <row r="513" spans="1:31" ht="30" customHeight="1" x14ac:dyDescent="0.25">
      <c r="A513" s="12">
        <v>511</v>
      </c>
      <c r="B513" s="13">
        <v>14427</v>
      </c>
      <c r="C513" s="14">
        <v>2130102420000490</v>
      </c>
      <c r="D513" s="15" t="s">
        <v>1676</v>
      </c>
      <c r="E513" s="20">
        <v>34613</v>
      </c>
      <c r="F513" s="17">
        <v>3.83</v>
      </c>
      <c r="G513" s="17" t="s">
        <v>32</v>
      </c>
      <c r="H513" s="17">
        <v>75</v>
      </c>
      <c r="I513" s="17">
        <v>125</v>
      </c>
      <c r="J513" s="17">
        <v>195</v>
      </c>
      <c r="K513" s="17">
        <f>SUM(Table1[[#This Row],[TWK]:[TKP]])</f>
        <v>395</v>
      </c>
      <c r="L513" s="17">
        <v>50</v>
      </c>
      <c r="M513" s="17"/>
      <c r="N513" s="17">
        <v>20</v>
      </c>
      <c r="O513" s="17">
        <v>80</v>
      </c>
      <c r="P513" s="18">
        <v>80</v>
      </c>
      <c r="Q513" s="17">
        <v>46</v>
      </c>
      <c r="R513" s="18"/>
      <c r="S513" s="17">
        <v>100</v>
      </c>
      <c r="T513" s="18">
        <v>67.846999999999994</v>
      </c>
      <c r="U513" s="17" t="s">
        <v>463</v>
      </c>
      <c r="V513" s="17" t="s">
        <v>464</v>
      </c>
      <c r="W513" s="17">
        <v>30104235</v>
      </c>
      <c r="X513" s="17" t="s">
        <v>1674</v>
      </c>
      <c r="Y513" s="21" t="s">
        <v>475</v>
      </c>
      <c r="Z513" s="19" t="s">
        <v>1675</v>
      </c>
      <c r="AA513" s="3"/>
      <c r="AC513" s="3"/>
      <c r="AD513" s="3"/>
      <c r="AE513" s="3"/>
    </row>
    <row r="514" spans="1:31" ht="30" customHeight="1" x14ac:dyDescent="0.25">
      <c r="A514" s="12">
        <v>512</v>
      </c>
      <c r="B514" s="13">
        <v>14447</v>
      </c>
      <c r="C514" s="14">
        <v>2130102120014660</v>
      </c>
      <c r="D514" s="15" t="s">
        <v>1677</v>
      </c>
      <c r="E514" s="16" t="s">
        <v>1678</v>
      </c>
      <c r="F514" s="17">
        <v>3.53</v>
      </c>
      <c r="G514" s="17" t="s">
        <v>32</v>
      </c>
      <c r="H514" s="17">
        <v>120</v>
      </c>
      <c r="I514" s="17">
        <v>110</v>
      </c>
      <c r="J514" s="17">
        <v>188</v>
      </c>
      <c r="K514" s="17">
        <f>SUM(Table1[[#This Row],[TWK]:[TKP]])</f>
        <v>418</v>
      </c>
      <c r="L514" s="17">
        <v>25</v>
      </c>
      <c r="M514" s="17"/>
      <c r="N514" s="17">
        <v>15</v>
      </c>
      <c r="O514" s="17">
        <v>70</v>
      </c>
      <c r="P514" s="18">
        <v>71.25</v>
      </c>
      <c r="Q514" s="17">
        <v>84</v>
      </c>
      <c r="R514" s="18"/>
      <c r="S514" s="17">
        <v>96</v>
      </c>
      <c r="T514" s="18">
        <v>69.662999999999997</v>
      </c>
      <c r="U514" s="17" t="s">
        <v>463</v>
      </c>
      <c r="V514" s="17" t="s">
        <v>464</v>
      </c>
      <c r="W514" s="17">
        <v>30105639</v>
      </c>
      <c r="X514" s="21" t="s">
        <v>1679</v>
      </c>
      <c r="Y514" s="21" t="s">
        <v>40</v>
      </c>
      <c r="Z514" s="19" t="s">
        <v>1680</v>
      </c>
      <c r="AA514" s="3"/>
      <c r="AC514" s="3"/>
      <c r="AD514" s="3"/>
      <c r="AE514" s="3"/>
    </row>
    <row r="515" spans="1:31" ht="30" customHeight="1" x14ac:dyDescent="0.25">
      <c r="A515" s="12">
        <v>513</v>
      </c>
      <c r="B515" s="13">
        <v>14452</v>
      </c>
      <c r="C515" s="14">
        <v>2130102110019530</v>
      </c>
      <c r="D515" s="15" t="s">
        <v>1681</v>
      </c>
      <c r="E515" s="16" t="s">
        <v>1682</v>
      </c>
      <c r="F515" s="17">
        <v>3.69</v>
      </c>
      <c r="G515" s="17" t="s">
        <v>32</v>
      </c>
      <c r="H515" s="17">
        <v>75</v>
      </c>
      <c r="I515" s="17">
        <v>90</v>
      </c>
      <c r="J515" s="17">
        <v>183</v>
      </c>
      <c r="K515" s="17">
        <f>SUM(Table1[[#This Row],[TWK]:[TKP]])</f>
        <v>348</v>
      </c>
      <c r="L515" s="17">
        <v>20</v>
      </c>
      <c r="M515" s="17"/>
      <c r="N515" s="17">
        <v>15</v>
      </c>
      <c r="O515" s="17">
        <v>65</v>
      </c>
      <c r="P515" s="18">
        <v>60</v>
      </c>
      <c r="Q515" s="17">
        <v>96</v>
      </c>
      <c r="R515" s="18"/>
      <c r="S515" s="17">
        <v>88</v>
      </c>
      <c r="T515" s="18">
        <v>63.139000000000003</v>
      </c>
      <c r="U515" s="17" t="s">
        <v>463</v>
      </c>
      <c r="V515" s="17" t="s">
        <v>464</v>
      </c>
      <c r="W515" s="17">
        <v>30104549</v>
      </c>
      <c r="X515" s="21" t="s">
        <v>1683</v>
      </c>
      <c r="Y515" s="21" t="s">
        <v>35</v>
      </c>
      <c r="Z515" s="19" t="s">
        <v>1684</v>
      </c>
      <c r="AA515" s="3"/>
      <c r="AC515" s="3"/>
      <c r="AD515" s="3"/>
      <c r="AE515" s="3"/>
    </row>
    <row r="516" spans="1:31" ht="30" customHeight="1" x14ac:dyDescent="0.25">
      <c r="A516" s="12">
        <v>514</v>
      </c>
      <c r="B516" s="13">
        <v>14465</v>
      </c>
      <c r="C516" s="14">
        <v>2130102120041570</v>
      </c>
      <c r="D516" s="15" t="s">
        <v>1685</v>
      </c>
      <c r="E516" s="16" t="s">
        <v>1686</v>
      </c>
      <c r="F516" s="17">
        <v>3.71</v>
      </c>
      <c r="G516" s="17" t="s">
        <v>32</v>
      </c>
      <c r="H516" s="17">
        <v>85</v>
      </c>
      <c r="I516" s="17">
        <v>145</v>
      </c>
      <c r="J516" s="17">
        <v>194</v>
      </c>
      <c r="K516" s="17">
        <f>SUM(Table1[[#This Row],[TWK]:[TKP]])</f>
        <v>424</v>
      </c>
      <c r="L516" s="17">
        <v>40</v>
      </c>
      <c r="M516" s="17"/>
      <c r="N516" s="17">
        <v>15</v>
      </c>
      <c r="O516" s="17">
        <v>95</v>
      </c>
      <c r="P516" s="18">
        <v>62.5</v>
      </c>
      <c r="Q516" s="17">
        <v>84</v>
      </c>
      <c r="R516" s="18"/>
      <c r="S516" s="17">
        <v>70</v>
      </c>
      <c r="T516" s="18">
        <v>70.090999999999994</v>
      </c>
      <c r="U516" s="17" t="s">
        <v>463</v>
      </c>
      <c r="V516" s="17" t="s">
        <v>464</v>
      </c>
      <c r="W516" s="17">
        <v>30102134</v>
      </c>
      <c r="X516" s="17" t="s">
        <v>1687</v>
      </c>
      <c r="Y516" s="21" t="s">
        <v>40</v>
      </c>
      <c r="Z516" s="19" t="s">
        <v>1688</v>
      </c>
      <c r="AA516" s="3"/>
      <c r="AC516" s="3"/>
      <c r="AD516" s="3"/>
      <c r="AE516" s="3"/>
    </row>
    <row r="517" spans="1:31" ht="30" customHeight="1" x14ac:dyDescent="0.25">
      <c r="A517" s="12">
        <v>515</v>
      </c>
      <c r="B517" s="13">
        <v>14489</v>
      </c>
      <c r="C517" s="14">
        <v>2130102110005590</v>
      </c>
      <c r="D517" s="15" t="s">
        <v>1689</v>
      </c>
      <c r="E517" s="20">
        <v>32852</v>
      </c>
      <c r="F517" s="17">
        <v>3.65</v>
      </c>
      <c r="G517" s="17" t="s">
        <v>32</v>
      </c>
      <c r="H517" s="17">
        <v>125</v>
      </c>
      <c r="I517" s="17">
        <v>130</v>
      </c>
      <c r="J517" s="17">
        <v>176</v>
      </c>
      <c r="K517" s="17">
        <f>SUM(Table1[[#This Row],[TWK]:[TKP]])</f>
        <v>431</v>
      </c>
      <c r="L517" s="17">
        <v>55</v>
      </c>
      <c r="M517" s="17"/>
      <c r="N517" s="17">
        <v>10</v>
      </c>
      <c r="O517" s="17">
        <v>70</v>
      </c>
      <c r="P517" s="18">
        <v>76.25</v>
      </c>
      <c r="Q517" s="17">
        <v>90</v>
      </c>
      <c r="R517" s="18"/>
      <c r="S517" s="17">
        <v>86</v>
      </c>
      <c r="T517" s="18">
        <v>71.929000000000002</v>
      </c>
      <c r="U517" s="17" t="s">
        <v>463</v>
      </c>
      <c r="V517" s="17" t="s">
        <v>464</v>
      </c>
      <c r="W517" s="17">
        <v>30104221</v>
      </c>
      <c r="X517" s="17" t="s">
        <v>1690</v>
      </c>
      <c r="Y517" s="21" t="s">
        <v>64</v>
      </c>
      <c r="Z517" s="19" t="s">
        <v>1691</v>
      </c>
      <c r="AA517" s="3"/>
      <c r="AC517" s="3"/>
      <c r="AD517" s="3"/>
      <c r="AE517" s="3"/>
    </row>
    <row r="518" spans="1:31" ht="30" customHeight="1" x14ac:dyDescent="0.25">
      <c r="A518" s="12">
        <v>516</v>
      </c>
      <c r="B518" s="13">
        <v>14500</v>
      </c>
      <c r="C518" s="14">
        <v>2130102110001190</v>
      </c>
      <c r="D518" s="15" t="s">
        <v>1692</v>
      </c>
      <c r="E518" s="16" t="s">
        <v>1693</v>
      </c>
      <c r="F518" s="17">
        <v>3.5</v>
      </c>
      <c r="G518" s="17" t="s">
        <v>32</v>
      </c>
      <c r="H518" s="17">
        <v>95</v>
      </c>
      <c r="I518" s="17">
        <v>115</v>
      </c>
      <c r="J518" s="17">
        <v>182</v>
      </c>
      <c r="K518" s="17">
        <f>SUM(Table1[[#This Row],[TWK]:[TKP]])</f>
        <v>392</v>
      </c>
      <c r="L518" s="17">
        <v>50</v>
      </c>
      <c r="M518" s="17"/>
      <c r="N518" s="17">
        <v>15</v>
      </c>
      <c r="O518" s="17">
        <v>80</v>
      </c>
      <c r="P518" s="18">
        <v>71.25</v>
      </c>
      <c r="Q518" s="17">
        <v>94</v>
      </c>
      <c r="R518" s="18"/>
      <c r="S518" s="17">
        <v>72</v>
      </c>
      <c r="T518" s="18">
        <v>68.792000000000002</v>
      </c>
      <c r="U518" s="17" t="s">
        <v>463</v>
      </c>
      <c r="V518" s="17" t="s">
        <v>464</v>
      </c>
      <c r="W518" s="17">
        <v>30104862</v>
      </c>
      <c r="X518" s="21" t="s">
        <v>1694</v>
      </c>
      <c r="Y518" s="21" t="s">
        <v>40</v>
      </c>
      <c r="Z518" s="19" t="s">
        <v>1695</v>
      </c>
      <c r="AA518" s="3"/>
      <c r="AC518" s="3"/>
      <c r="AD518" s="3"/>
      <c r="AE518" s="3"/>
    </row>
    <row r="519" spans="1:31" ht="30" customHeight="1" x14ac:dyDescent="0.25">
      <c r="A519" s="12">
        <v>517</v>
      </c>
      <c r="B519" s="13">
        <v>14583</v>
      </c>
      <c r="C519" s="14">
        <v>2130102110033590</v>
      </c>
      <c r="D519" s="15" t="s">
        <v>1696</v>
      </c>
      <c r="E519" s="16" t="s">
        <v>1697</v>
      </c>
      <c r="F519" s="17">
        <v>3.75</v>
      </c>
      <c r="G519" s="17" t="s">
        <v>32</v>
      </c>
      <c r="H519" s="17">
        <v>75</v>
      </c>
      <c r="I519" s="17">
        <v>140</v>
      </c>
      <c r="J519" s="17">
        <v>183</v>
      </c>
      <c r="K519" s="17">
        <f>SUM(Table1[[#This Row],[TWK]:[TKP]])</f>
        <v>398</v>
      </c>
      <c r="L519" s="17">
        <v>45</v>
      </c>
      <c r="M519" s="17"/>
      <c r="N519" s="17">
        <v>40</v>
      </c>
      <c r="O519" s="17">
        <v>85</v>
      </c>
      <c r="P519" s="18">
        <v>77.5</v>
      </c>
      <c r="Q519" s="17">
        <v>80</v>
      </c>
      <c r="R519" s="18"/>
      <c r="S519" s="17">
        <v>36</v>
      </c>
      <c r="T519" s="18">
        <v>66.340999999999994</v>
      </c>
      <c r="U519" s="17" t="s">
        <v>463</v>
      </c>
      <c r="V519" s="17" t="s">
        <v>464</v>
      </c>
      <c r="W519" s="17">
        <v>30104110</v>
      </c>
      <c r="X519" s="17" t="s">
        <v>1698</v>
      </c>
      <c r="Y519" s="21" t="s">
        <v>394</v>
      </c>
      <c r="Z519" s="19" t="s">
        <v>1699</v>
      </c>
      <c r="AA519" s="3"/>
      <c r="AC519" s="3"/>
      <c r="AD519" s="3"/>
      <c r="AE519" s="3"/>
    </row>
    <row r="520" spans="1:31" ht="30" customHeight="1" x14ac:dyDescent="0.25">
      <c r="A520" s="12">
        <v>518</v>
      </c>
      <c r="B520" s="13">
        <v>14583</v>
      </c>
      <c r="C520" s="14">
        <v>2130102110017590</v>
      </c>
      <c r="D520" s="15" t="s">
        <v>1700</v>
      </c>
      <c r="E520" s="16" t="s">
        <v>1701</v>
      </c>
      <c r="F520" s="17">
        <v>3.78</v>
      </c>
      <c r="G520" s="17" t="s">
        <v>32</v>
      </c>
      <c r="H520" s="17">
        <v>80</v>
      </c>
      <c r="I520" s="17">
        <v>135</v>
      </c>
      <c r="J520" s="17">
        <v>181</v>
      </c>
      <c r="K520" s="17">
        <f>SUM(Table1[[#This Row],[TWK]:[TKP]])</f>
        <v>396</v>
      </c>
      <c r="L520" s="17">
        <v>70</v>
      </c>
      <c r="M520" s="17"/>
      <c r="N520" s="17">
        <v>30</v>
      </c>
      <c r="O520" s="17">
        <v>80</v>
      </c>
      <c r="P520" s="18">
        <v>84.375</v>
      </c>
      <c r="Q520" s="17">
        <v>62</v>
      </c>
      <c r="R520" s="18"/>
      <c r="S520" s="17">
        <v>28</v>
      </c>
      <c r="T520" s="18">
        <v>63.694000000000003</v>
      </c>
      <c r="U520" s="17" t="s">
        <v>463</v>
      </c>
      <c r="V520" s="17" t="s">
        <v>464</v>
      </c>
      <c r="W520" s="17">
        <v>30104110</v>
      </c>
      <c r="X520" s="17" t="s">
        <v>1698</v>
      </c>
      <c r="Y520" s="21" t="s">
        <v>394</v>
      </c>
      <c r="Z520" s="19" t="s">
        <v>1699</v>
      </c>
      <c r="AA520" s="3"/>
      <c r="AC520" s="3"/>
      <c r="AD520" s="3"/>
      <c r="AE520" s="3"/>
    </row>
    <row r="521" spans="1:31" ht="30" customHeight="1" x14ac:dyDescent="0.25">
      <c r="A521" s="12">
        <v>519</v>
      </c>
      <c r="B521" s="13">
        <v>14590</v>
      </c>
      <c r="C521" s="14">
        <v>2130102410000010</v>
      </c>
      <c r="D521" s="15" t="s">
        <v>1702</v>
      </c>
      <c r="E521" s="16" t="s">
        <v>1703</v>
      </c>
      <c r="F521" s="17">
        <v>3.83</v>
      </c>
      <c r="G521" s="17" t="s">
        <v>32</v>
      </c>
      <c r="H521" s="17">
        <v>65</v>
      </c>
      <c r="I521" s="17">
        <v>125</v>
      </c>
      <c r="J521" s="17">
        <v>189</v>
      </c>
      <c r="K521" s="17">
        <f>SUM(Table1[[#This Row],[TWK]:[TKP]])</f>
        <v>379</v>
      </c>
      <c r="L521" s="17">
        <v>35</v>
      </c>
      <c r="M521" s="17"/>
      <c r="N521" s="17">
        <v>10</v>
      </c>
      <c r="O521" s="17">
        <v>75</v>
      </c>
      <c r="P521" s="18">
        <v>66.875</v>
      </c>
      <c r="Q521" s="17">
        <v>100</v>
      </c>
      <c r="R521" s="18"/>
      <c r="S521" s="17">
        <v>100</v>
      </c>
      <c r="T521" s="18">
        <v>69.582999999999998</v>
      </c>
      <c r="U521" s="17" t="s">
        <v>463</v>
      </c>
      <c r="V521" s="17" t="s">
        <v>464</v>
      </c>
      <c r="W521" s="17">
        <v>30104110</v>
      </c>
      <c r="X521" s="17" t="s">
        <v>1698</v>
      </c>
      <c r="Y521" s="21" t="s">
        <v>475</v>
      </c>
      <c r="Z521" s="19" t="s">
        <v>1699</v>
      </c>
      <c r="AA521" s="3"/>
      <c r="AC521" s="3"/>
      <c r="AD521" s="3"/>
      <c r="AE521" s="3"/>
    </row>
    <row r="522" spans="1:31" ht="30" customHeight="1" x14ac:dyDescent="0.25">
      <c r="A522" s="12">
        <v>520</v>
      </c>
      <c r="B522" s="13">
        <v>14592</v>
      </c>
      <c r="C522" s="14">
        <v>2130102120000240</v>
      </c>
      <c r="D522" s="15" t="s">
        <v>1704</v>
      </c>
      <c r="E522" s="16" t="s">
        <v>1214</v>
      </c>
      <c r="F522" s="17">
        <v>3.77</v>
      </c>
      <c r="G522" s="17" t="s">
        <v>32</v>
      </c>
      <c r="H522" s="17">
        <v>85</v>
      </c>
      <c r="I522" s="17">
        <v>145</v>
      </c>
      <c r="J522" s="17">
        <v>192</v>
      </c>
      <c r="K522" s="17">
        <f>SUM(Table1[[#This Row],[TWK]:[TKP]])</f>
        <v>422</v>
      </c>
      <c r="L522" s="17">
        <v>50</v>
      </c>
      <c r="M522" s="17"/>
      <c r="N522" s="17">
        <v>10</v>
      </c>
      <c r="O522" s="17">
        <v>80</v>
      </c>
      <c r="P522" s="18">
        <v>86.25</v>
      </c>
      <c r="Q522" s="17">
        <v>94</v>
      </c>
      <c r="R522" s="18"/>
      <c r="S522" s="17">
        <v>92</v>
      </c>
      <c r="T522" s="18">
        <v>74.274000000000001</v>
      </c>
      <c r="U522" s="17" t="s">
        <v>463</v>
      </c>
      <c r="V522" s="17" t="s">
        <v>464</v>
      </c>
      <c r="W522" s="17">
        <v>30102987</v>
      </c>
      <c r="X522" s="21" t="s">
        <v>1705</v>
      </c>
      <c r="Y522" s="21" t="s">
        <v>35</v>
      </c>
      <c r="Z522" s="19" t="s">
        <v>1706</v>
      </c>
      <c r="AA522" s="3"/>
      <c r="AC522" s="3"/>
      <c r="AD522" s="3"/>
      <c r="AE522" s="3"/>
    </row>
    <row r="523" spans="1:31" ht="30" customHeight="1" x14ac:dyDescent="0.25">
      <c r="A523" s="12">
        <v>521</v>
      </c>
      <c r="B523" s="13">
        <v>14595</v>
      </c>
      <c r="C523" s="14">
        <v>2130102110036000</v>
      </c>
      <c r="D523" s="15" t="s">
        <v>1707</v>
      </c>
      <c r="E523" s="20">
        <v>32973</v>
      </c>
      <c r="F523" s="17">
        <v>3.38</v>
      </c>
      <c r="G523" s="17" t="s">
        <v>32</v>
      </c>
      <c r="H523" s="17">
        <v>75</v>
      </c>
      <c r="I523" s="17">
        <v>95</v>
      </c>
      <c r="J523" s="17">
        <v>173</v>
      </c>
      <c r="K523" s="17">
        <f>SUM(Table1[[#This Row],[TWK]:[TKP]])</f>
        <v>343</v>
      </c>
      <c r="L523" s="17">
        <v>45</v>
      </c>
      <c r="M523" s="17"/>
      <c r="N523" s="17">
        <v>15</v>
      </c>
      <c r="O523" s="17">
        <v>70</v>
      </c>
      <c r="P523" s="18">
        <v>70.625</v>
      </c>
      <c r="Q523" s="17">
        <v>76</v>
      </c>
      <c r="R523" s="18"/>
      <c r="S523" s="17">
        <v>84</v>
      </c>
      <c r="T523" s="18">
        <v>62.951999999999998</v>
      </c>
      <c r="U523" s="17" t="s">
        <v>463</v>
      </c>
      <c r="V523" s="17" t="s">
        <v>464</v>
      </c>
      <c r="W523" s="17">
        <v>30105626</v>
      </c>
      <c r="X523" s="17" t="s">
        <v>1708</v>
      </c>
      <c r="Y523" s="21" t="s">
        <v>40</v>
      </c>
      <c r="Z523" s="19" t="s">
        <v>1709</v>
      </c>
      <c r="AA523" s="3"/>
      <c r="AC523" s="3"/>
      <c r="AD523" s="3"/>
      <c r="AE523" s="3"/>
    </row>
    <row r="524" spans="1:31" ht="30" customHeight="1" x14ac:dyDescent="0.25">
      <c r="A524" s="12">
        <v>522</v>
      </c>
      <c r="B524" s="13">
        <v>14653</v>
      </c>
      <c r="C524" s="14">
        <v>2130102120045030</v>
      </c>
      <c r="D524" s="15" t="s">
        <v>1710</v>
      </c>
      <c r="E524" s="16" t="s">
        <v>1711</v>
      </c>
      <c r="F524" s="17">
        <v>3.65</v>
      </c>
      <c r="G524" s="17" t="s">
        <v>32</v>
      </c>
      <c r="H524" s="17">
        <v>90</v>
      </c>
      <c r="I524" s="17">
        <v>110</v>
      </c>
      <c r="J524" s="17">
        <v>178</v>
      </c>
      <c r="K524" s="17">
        <f>SUM(Table1[[#This Row],[TWK]:[TKP]])</f>
        <v>378</v>
      </c>
      <c r="L524" s="17">
        <v>40</v>
      </c>
      <c r="M524" s="17"/>
      <c r="N524" s="17">
        <v>40</v>
      </c>
      <c r="O524" s="17">
        <v>85</v>
      </c>
      <c r="P524" s="18">
        <v>55.625</v>
      </c>
      <c r="Q524" s="17">
        <v>96</v>
      </c>
      <c r="R524" s="18"/>
      <c r="S524" s="17">
        <v>94</v>
      </c>
      <c r="T524" s="18">
        <v>71.497</v>
      </c>
      <c r="U524" s="17" t="s">
        <v>463</v>
      </c>
      <c r="V524" s="17" t="s">
        <v>464</v>
      </c>
      <c r="W524" s="17">
        <v>30102393</v>
      </c>
      <c r="X524" s="17" t="s">
        <v>1712</v>
      </c>
      <c r="Y524" s="21" t="s">
        <v>64</v>
      </c>
      <c r="Z524" s="19" t="s">
        <v>1713</v>
      </c>
      <c r="AA524" s="3"/>
      <c r="AC524" s="3"/>
      <c r="AD524" s="3"/>
      <c r="AE524" s="3"/>
    </row>
    <row r="525" spans="1:31" ht="30" customHeight="1" x14ac:dyDescent="0.25">
      <c r="A525" s="12">
        <v>523</v>
      </c>
      <c r="B525" s="13">
        <v>14673</v>
      </c>
      <c r="C525" s="14">
        <v>2130102120003120</v>
      </c>
      <c r="D525" s="15" t="s">
        <v>1714</v>
      </c>
      <c r="E525" s="16" t="s">
        <v>1715</v>
      </c>
      <c r="F525" s="17">
        <v>3.62</v>
      </c>
      <c r="G525" s="17" t="s">
        <v>32</v>
      </c>
      <c r="H525" s="17">
        <v>90</v>
      </c>
      <c r="I525" s="17">
        <v>120</v>
      </c>
      <c r="J525" s="17">
        <v>172</v>
      </c>
      <c r="K525" s="17">
        <f>SUM(Table1[[#This Row],[TWK]:[TKP]])</f>
        <v>382</v>
      </c>
      <c r="L525" s="17">
        <v>60</v>
      </c>
      <c r="M525" s="17"/>
      <c r="N525" s="17">
        <v>45</v>
      </c>
      <c r="O525" s="17">
        <v>85</v>
      </c>
      <c r="P525" s="18">
        <v>57.5</v>
      </c>
      <c r="Q525" s="17">
        <v>94</v>
      </c>
      <c r="R525" s="18"/>
      <c r="S525" s="17">
        <v>94</v>
      </c>
      <c r="T525" s="18">
        <v>73.367000000000004</v>
      </c>
      <c r="U525" s="17" t="s">
        <v>463</v>
      </c>
      <c r="V525" s="17" t="s">
        <v>464</v>
      </c>
      <c r="W525" s="17">
        <v>30105260</v>
      </c>
      <c r="X525" s="21" t="s">
        <v>1716</v>
      </c>
      <c r="Y525" s="21" t="s">
        <v>35</v>
      </c>
      <c r="Z525" s="19" t="s">
        <v>1717</v>
      </c>
      <c r="AA525" s="3"/>
      <c r="AC525" s="3"/>
      <c r="AD525" s="3"/>
      <c r="AE525" s="3"/>
    </row>
    <row r="526" spans="1:31" ht="30" customHeight="1" x14ac:dyDescent="0.25">
      <c r="A526" s="12">
        <v>524</v>
      </c>
      <c r="B526" s="13">
        <v>14681</v>
      </c>
      <c r="C526" s="14">
        <v>2130102120011650</v>
      </c>
      <c r="D526" s="15" t="s">
        <v>1718</v>
      </c>
      <c r="E526" s="16" t="s">
        <v>1719</v>
      </c>
      <c r="F526" s="17">
        <v>3.72</v>
      </c>
      <c r="G526" s="17" t="s">
        <v>32</v>
      </c>
      <c r="H526" s="17">
        <v>95</v>
      </c>
      <c r="I526" s="17">
        <v>130</v>
      </c>
      <c r="J526" s="17">
        <v>181</v>
      </c>
      <c r="K526" s="17">
        <f>SUM(Table1[[#This Row],[TWK]:[TKP]])</f>
        <v>406</v>
      </c>
      <c r="L526" s="17">
        <v>55</v>
      </c>
      <c r="M526" s="17"/>
      <c r="N526" s="17">
        <v>15</v>
      </c>
      <c r="O526" s="17">
        <v>80</v>
      </c>
      <c r="P526" s="18">
        <v>81.875</v>
      </c>
      <c r="Q526" s="17">
        <v>80</v>
      </c>
      <c r="R526" s="18"/>
      <c r="S526" s="17">
        <v>54</v>
      </c>
      <c r="T526" s="18">
        <v>67.225999999999999</v>
      </c>
      <c r="U526" s="17" t="s">
        <v>463</v>
      </c>
      <c r="V526" s="17" t="s">
        <v>464</v>
      </c>
      <c r="W526" s="17">
        <v>30103309</v>
      </c>
      <c r="X526" s="17" t="s">
        <v>1720</v>
      </c>
      <c r="Y526" s="21" t="s">
        <v>35</v>
      </c>
      <c r="Z526" s="19" t="s">
        <v>1721</v>
      </c>
      <c r="AA526" s="3"/>
      <c r="AC526" s="3"/>
      <c r="AD526" s="3"/>
      <c r="AE526" s="3"/>
    </row>
    <row r="527" spans="1:31" ht="30" customHeight="1" x14ac:dyDescent="0.25">
      <c r="A527" s="12">
        <v>525</v>
      </c>
      <c r="B527" s="13">
        <v>14683</v>
      </c>
      <c r="C527" s="14">
        <v>2130102110005240</v>
      </c>
      <c r="D527" s="15" t="s">
        <v>1722</v>
      </c>
      <c r="E527" s="16" t="s">
        <v>1723</v>
      </c>
      <c r="F527" s="17">
        <v>3.28</v>
      </c>
      <c r="G527" s="17" t="s">
        <v>32</v>
      </c>
      <c r="H527" s="17">
        <v>100</v>
      </c>
      <c r="I527" s="17">
        <v>125</v>
      </c>
      <c r="J527" s="17">
        <v>191</v>
      </c>
      <c r="K527" s="17">
        <f>SUM(Table1[[#This Row],[TWK]:[TKP]])</f>
        <v>416</v>
      </c>
      <c r="L527" s="17">
        <v>20</v>
      </c>
      <c r="M527" s="17"/>
      <c r="N527" s="17">
        <v>15</v>
      </c>
      <c r="O527" s="17">
        <v>60</v>
      </c>
      <c r="P527" s="18">
        <v>43.75</v>
      </c>
      <c r="Q527" s="17">
        <v>98</v>
      </c>
      <c r="R527" s="18"/>
      <c r="S527" s="17">
        <v>92</v>
      </c>
      <c r="T527" s="18">
        <v>66.742000000000004</v>
      </c>
      <c r="U527" s="17" t="s">
        <v>463</v>
      </c>
      <c r="V527" s="17" t="s">
        <v>464</v>
      </c>
      <c r="W527" s="17">
        <v>30104997</v>
      </c>
      <c r="X527" s="17" t="s">
        <v>1724</v>
      </c>
      <c r="Y527" s="21" t="s">
        <v>64</v>
      </c>
      <c r="Z527" s="19" t="s">
        <v>1725</v>
      </c>
      <c r="AA527" s="3"/>
      <c r="AC527" s="3"/>
      <c r="AD527" s="3"/>
      <c r="AE527" s="3"/>
    </row>
    <row r="528" spans="1:31" ht="30" customHeight="1" x14ac:dyDescent="0.25">
      <c r="A528" s="12">
        <v>526</v>
      </c>
      <c r="B528" s="13">
        <v>14684</v>
      </c>
      <c r="C528" s="14">
        <v>2130102110005300</v>
      </c>
      <c r="D528" s="15" t="s">
        <v>1726</v>
      </c>
      <c r="E528" s="16" t="s">
        <v>1727</v>
      </c>
      <c r="F528" s="17">
        <v>3.8</v>
      </c>
      <c r="G528" s="17" t="s">
        <v>32</v>
      </c>
      <c r="H528" s="17">
        <v>85</v>
      </c>
      <c r="I528" s="17">
        <v>80</v>
      </c>
      <c r="J528" s="17">
        <v>194</v>
      </c>
      <c r="K528" s="17">
        <f>SUM(Table1[[#This Row],[TWK]:[TKP]])</f>
        <v>359</v>
      </c>
      <c r="L528" s="17">
        <v>35</v>
      </c>
      <c r="M528" s="17"/>
      <c r="N528" s="17">
        <v>15</v>
      </c>
      <c r="O528" s="17">
        <v>50</v>
      </c>
      <c r="P528" s="18">
        <v>61.875</v>
      </c>
      <c r="Q528" s="17">
        <v>96</v>
      </c>
      <c r="R528" s="18"/>
      <c r="S528" s="17">
        <v>70</v>
      </c>
      <c r="T528" s="18">
        <v>61.048000000000002</v>
      </c>
      <c r="U528" s="17" t="s">
        <v>463</v>
      </c>
      <c r="V528" s="17" t="s">
        <v>464</v>
      </c>
      <c r="W528" s="17">
        <v>30104997</v>
      </c>
      <c r="X528" s="17" t="s">
        <v>1724</v>
      </c>
      <c r="Y528" s="21" t="s">
        <v>64</v>
      </c>
      <c r="Z528" s="19" t="s">
        <v>1725</v>
      </c>
      <c r="AA528" s="3"/>
      <c r="AC528" s="3"/>
      <c r="AD528" s="3"/>
      <c r="AE528" s="3"/>
    </row>
    <row r="529" spans="1:31" ht="30" customHeight="1" x14ac:dyDescent="0.25">
      <c r="A529" s="12">
        <v>527</v>
      </c>
      <c r="B529" s="13">
        <v>14684</v>
      </c>
      <c r="C529" s="14">
        <v>2130102110035070</v>
      </c>
      <c r="D529" s="15" t="s">
        <v>1728</v>
      </c>
      <c r="E529" s="16" t="s">
        <v>1729</v>
      </c>
      <c r="F529" s="17">
        <v>3.29</v>
      </c>
      <c r="G529" s="17" t="s">
        <v>32</v>
      </c>
      <c r="H529" s="17">
        <v>70</v>
      </c>
      <c r="I529" s="17">
        <v>80</v>
      </c>
      <c r="J529" s="17">
        <v>184</v>
      </c>
      <c r="K529" s="17">
        <f>SUM(Table1[[#This Row],[TWK]:[TKP]])</f>
        <v>334</v>
      </c>
      <c r="L529" s="17">
        <v>50</v>
      </c>
      <c r="M529" s="17"/>
      <c r="N529" s="17">
        <v>15</v>
      </c>
      <c r="O529" s="17">
        <v>65</v>
      </c>
      <c r="P529" s="18">
        <v>80.625</v>
      </c>
      <c r="Q529" s="17">
        <v>94</v>
      </c>
      <c r="R529" s="18"/>
      <c r="S529" s="17">
        <v>50</v>
      </c>
      <c r="T529" s="18">
        <v>60.976999999999997</v>
      </c>
      <c r="U529" s="17" t="s">
        <v>463</v>
      </c>
      <c r="V529" s="17" t="s">
        <v>464</v>
      </c>
      <c r="W529" s="17">
        <v>30104997</v>
      </c>
      <c r="X529" s="17" t="s">
        <v>1724</v>
      </c>
      <c r="Y529" s="21" t="s">
        <v>64</v>
      </c>
      <c r="Z529" s="19" t="s">
        <v>1725</v>
      </c>
      <c r="AA529" s="3"/>
      <c r="AC529" s="3"/>
      <c r="AD529" s="3"/>
      <c r="AE529" s="3"/>
    </row>
    <row r="530" spans="1:31" ht="30" customHeight="1" x14ac:dyDescent="0.25">
      <c r="A530" s="12">
        <v>528</v>
      </c>
      <c r="B530" s="13">
        <v>14707</v>
      </c>
      <c r="C530" s="14">
        <v>2130102110001500</v>
      </c>
      <c r="D530" s="15" t="s">
        <v>1730</v>
      </c>
      <c r="E530" s="16" t="s">
        <v>1731</v>
      </c>
      <c r="F530" s="17">
        <v>3.53</v>
      </c>
      <c r="G530" s="17" t="s">
        <v>32</v>
      </c>
      <c r="H530" s="17">
        <v>85</v>
      </c>
      <c r="I530" s="17">
        <v>80</v>
      </c>
      <c r="J530" s="17">
        <v>177</v>
      </c>
      <c r="K530" s="17">
        <f>SUM(Table1[[#This Row],[TWK]:[TKP]])</f>
        <v>342</v>
      </c>
      <c r="L530" s="17">
        <v>45</v>
      </c>
      <c r="M530" s="17"/>
      <c r="N530" s="17">
        <v>35</v>
      </c>
      <c r="O530" s="17">
        <v>65</v>
      </c>
      <c r="P530" s="18">
        <v>47.5</v>
      </c>
      <c r="Q530" s="17">
        <v>100</v>
      </c>
      <c r="R530" s="18"/>
      <c r="S530" s="17">
        <v>98</v>
      </c>
      <c r="T530" s="18">
        <v>66.558000000000007</v>
      </c>
      <c r="U530" s="17" t="s">
        <v>463</v>
      </c>
      <c r="V530" s="17" t="s">
        <v>464</v>
      </c>
      <c r="W530" s="17">
        <v>30103025</v>
      </c>
      <c r="X530" s="17" t="s">
        <v>1732</v>
      </c>
      <c r="Y530" s="21" t="s">
        <v>35</v>
      </c>
      <c r="Z530" s="19" t="s">
        <v>1376</v>
      </c>
      <c r="AA530" s="3"/>
      <c r="AC530" s="3"/>
      <c r="AD530" s="3"/>
      <c r="AE530" s="3"/>
    </row>
    <row r="531" spans="1:31" ht="30" customHeight="1" x14ac:dyDescent="0.25">
      <c r="A531" s="12">
        <v>529</v>
      </c>
      <c r="B531" s="13">
        <v>14725</v>
      </c>
      <c r="C531" s="14">
        <v>2130102120004070</v>
      </c>
      <c r="D531" s="15" t="s">
        <v>1733</v>
      </c>
      <c r="E531" s="16" t="s">
        <v>1734</v>
      </c>
      <c r="F531" s="17">
        <v>3.97</v>
      </c>
      <c r="G531" s="17" t="s">
        <v>32</v>
      </c>
      <c r="H531" s="17">
        <v>115</v>
      </c>
      <c r="I531" s="17">
        <v>130</v>
      </c>
      <c r="J531" s="17">
        <v>187</v>
      </c>
      <c r="K531" s="17">
        <f>SUM(Table1[[#This Row],[TWK]:[TKP]])</f>
        <v>432</v>
      </c>
      <c r="L531" s="17">
        <v>30</v>
      </c>
      <c r="M531" s="17"/>
      <c r="N531" s="17">
        <v>10</v>
      </c>
      <c r="O531" s="17">
        <v>90</v>
      </c>
      <c r="P531" s="18">
        <v>84.375</v>
      </c>
      <c r="Q531" s="17">
        <v>98</v>
      </c>
      <c r="R531" s="18"/>
      <c r="S531" s="17">
        <v>84</v>
      </c>
      <c r="T531" s="18">
        <v>74.352000000000004</v>
      </c>
      <c r="U531" s="17" t="s">
        <v>463</v>
      </c>
      <c r="V531" s="17" t="s">
        <v>464</v>
      </c>
      <c r="W531" s="17">
        <v>30102794</v>
      </c>
      <c r="X531" s="17" t="s">
        <v>1735</v>
      </c>
      <c r="Y531" s="21" t="s">
        <v>40</v>
      </c>
      <c r="Z531" s="19" t="s">
        <v>1736</v>
      </c>
      <c r="AA531" s="3"/>
      <c r="AC531" s="3"/>
      <c r="AD531" s="3"/>
      <c r="AE531" s="3"/>
    </row>
    <row r="532" spans="1:31" ht="30" customHeight="1" x14ac:dyDescent="0.25">
      <c r="A532" s="12">
        <v>530</v>
      </c>
      <c r="B532" s="13">
        <v>14768</v>
      </c>
      <c r="C532" s="14">
        <v>2130102110028160</v>
      </c>
      <c r="D532" s="15" t="s">
        <v>1737</v>
      </c>
      <c r="E532" s="20">
        <v>31725</v>
      </c>
      <c r="F532" s="17">
        <v>3.6</v>
      </c>
      <c r="G532" s="17" t="s">
        <v>32</v>
      </c>
      <c r="H532" s="17">
        <v>80</v>
      </c>
      <c r="I532" s="17">
        <v>100</v>
      </c>
      <c r="J532" s="17">
        <v>184</v>
      </c>
      <c r="K532" s="17">
        <f>SUM(Table1[[#This Row],[TWK]:[TKP]])</f>
        <v>364</v>
      </c>
      <c r="L532" s="17">
        <v>40</v>
      </c>
      <c r="M532" s="17"/>
      <c r="N532" s="17">
        <v>25</v>
      </c>
      <c r="O532" s="17">
        <v>90</v>
      </c>
      <c r="P532" s="18">
        <v>49.375</v>
      </c>
      <c r="Q532" s="17">
        <v>86</v>
      </c>
      <c r="R532" s="18"/>
      <c r="S532" s="17">
        <v>46</v>
      </c>
      <c r="T532" s="18">
        <v>62.207000000000001</v>
      </c>
      <c r="U532" s="17" t="s">
        <v>463</v>
      </c>
      <c r="V532" s="17" t="s">
        <v>464</v>
      </c>
      <c r="W532" s="17">
        <v>30105988</v>
      </c>
      <c r="X532" s="21" t="s">
        <v>1738</v>
      </c>
      <c r="Y532" s="21" t="s">
        <v>35</v>
      </c>
      <c r="Z532" s="19" t="s">
        <v>1739</v>
      </c>
      <c r="AA532" s="3"/>
      <c r="AC532" s="3"/>
      <c r="AD532" s="3"/>
      <c r="AE532" s="3"/>
    </row>
    <row r="533" spans="1:31" ht="30" customHeight="1" x14ac:dyDescent="0.25">
      <c r="A533" s="12">
        <v>531</v>
      </c>
      <c r="B533" s="13">
        <v>14792</v>
      </c>
      <c r="C533" s="14">
        <v>2130102110000260</v>
      </c>
      <c r="D533" s="15" t="s">
        <v>1740</v>
      </c>
      <c r="E533" s="20">
        <v>35402</v>
      </c>
      <c r="F533" s="17">
        <v>3.7</v>
      </c>
      <c r="G533" s="17" t="s">
        <v>32</v>
      </c>
      <c r="H533" s="17">
        <v>80</v>
      </c>
      <c r="I533" s="17">
        <v>105</v>
      </c>
      <c r="J533" s="17">
        <v>177</v>
      </c>
      <c r="K533" s="17">
        <f>SUM(Table1[[#This Row],[TWK]:[TKP]])</f>
        <v>362</v>
      </c>
      <c r="L533" s="17">
        <v>50</v>
      </c>
      <c r="M533" s="17"/>
      <c r="N533" s="17">
        <v>15</v>
      </c>
      <c r="O533" s="17">
        <v>85</v>
      </c>
      <c r="P533" s="18">
        <v>70</v>
      </c>
      <c r="Q533" s="17">
        <v>92</v>
      </c>
      <c r="R533" s="18"/>
      <c r="S533" s="17">
        <v>86</v>
      </c>
      <c r="T533" s="18">
        <v>68.537000000000006</v>
      </c>
      <c r="U533" s="17" t="s">
        <v>463</v>
      </c>
      <c r="V533" s="17" t="s">
        <v>464</v>
      </c>
      <c r="W533" s="17">
        <v>30104980</v>
      </c>
      <c r="X533" s="17" t="s">
        <v>1741</v>
      </c>
      <c r="Y533" s="21" t="s">
        <v>40</v>
      </c>
      <c r="Z533" s="19" t="s">
        <v>1742</v>
      </c>
      <c r="AA533" s="3"/>
      <c r="AC533" s="3"/>
      <c r="AD533" s="3"/>
      <c r="AE533" s="3"/>
    </row>
    <row r="534" spans="1:31" ht="30" customHeight="1" x14ac:dyDescent="0.25">
      <c r="A534" s="12">
        <v>532</v>
      </c>
      <c r="B534" s="13">
        <v>14800</v>
      </c>
      <c r="C534" s="14">
        <v>2130102110027560</v>
      </c>
      <c r="D534" s="15" t="s">
        <v>1743</v>
      </c>
      <c r="E534" s="16" t="s">
        <v>1087</v>
      </c>
      <c r="F534" s="17">
        <v>3.5</v>
      </c>
      <c r="G534" s="17" t="s">
        <v>32</v>
      </c>
      <c r="H534" s="17">
        <v>65</v>
      </c>
      <c r="I534" s="17">
        <v>110</v>
      </c>
      <c r="J534" s="17">
        <v>187</v>
      </c>
      <c r="K534" s="17">
        <f>SUM(Table1[[#This Row],[TWK]:[TKP]])</f>
        <v>362</v>
      </c>
      <c r="L534" s="17">
        <v>55</v>
      </c>
      <c r="M534" s="17"/>
      <c r="N534" s="17">
        <v>15</v>
      </c>
      <c r="O534" s="17">
        <v>70</v>
      </c>
      <c r="P534" s="18">
        <v>74.375</v>
      </c>
      <c r="Q534" s="17">
        <v>80</v>
      </c>
      <c r="R534" s="18"/>
      <c r="S534" s="17">
        <v>76</v>
      </c>
      <c r="T534" s="18">
        <v>64.790999999999997</v>
      </c>
      <c r="U534" s="17" t="s">
        <v>463</v>
      </c>
      <c r="V534" s="17" t="s">
        <v>464</v>
      </c>
      <c r="W534" s="17">
        <v>30102390</v>
      </c>
      <c r="X534" s="17" t="s">
        <v>1744</v>
      </c>
      <c r="Y534" s="21" t="s">
        <v>92</v>
      </c>
      <c r="Z534" s="19" t="s">
        <v>1745</v>
      </c>
      <c r="AA534" s="3"/>
      <c r="AC534" s="3"/>
      <c r="AD534" s="3"/>
      <c r="AE534" s="3"/>
    </row>
    <row r="535" spans="1:31" ht="30" customHeight="1" x14ac:dyDescent="0.25">
      <c r="A535" s="12">
        <v>533</v>
      </c>
      <c r="B535" s="13">
        <v>14800</v>
      </c>
      <c r="C535" s="14">
        <v>2130102110007160</v>
      </c>
      <c r="D535" s="15" t="s">
        <v>1746</v>
      </c>
      <c r="E535" s="20">
        <v>32448</v>
      </c>
      <c r="F535" s="17">
        <v>3.49</v>
      </c>
      <c r="G535" s="17" t="s">
        <v>32</v>
      </c>
      <c r="H535" s="17">
        <v>85</v>
      </c>
      <c r="I535" s="17">
        <v>80</v>
      </c>
      <c r="J535" s="17">
        <v>181</v>
      </c>
      <c r="K535" s="17">
        <f>SUM(Table1[[#This Row],[TWK]:[TKP]])</f>
        <v>346</v>
      </c>
      <c r="L535" s="17">
        <v>30</v>
      </c>
      <c r="M535" s="17"/>
      <c r="N535" s="17">
        <v>15</v>
      </c>
      <c r="O535" s="17">
        <v>80</v>
      </c>
      <c r="P535" s="18">
        <v>80</v>
      </c>
      <c r="Q535" s="17">
        <v>66</v>
      </c>
      <c r="R535" s="18"/>
      <c r="S535" s="17">
        <v>72</v>
      </c>
      <c r="T535" s="18">
        <v>61.673999999999999</v>
      </c>
      <c r="U535" s="17" t="s">
        <v>463</v>
      </c>
      <c r="V535" s="17" t="s">
        <v>464</v>
      </c>
      <c r="W535" s="17">
        <v>30102390</v>
      </c>
      <c r="X535" s="17" t="s">
        <v>1744</v>
      </c>
      <c r="Y535" s="21" t="s">
        <v>92</v>
      </c>
      <c r="Z535" s="19" t="s">
        <v>1745</v>
      </c>
      <c r="AA535" s="3"/>
      <c r="AC535" s="3"/>
      <c r="AD535" s="3"/>
      <c r="AE535" s="3"/>
    </row>
    <row r="536" spans="1:31" ht="30" customHeight="1" x14ac:dyDescent="0.25">
      <c r="A536" s="12">
        <v>534</v>
      </c>
      <c r="B536" s="13">
        <v>14801</v>
      </c>
      <c r="C536" s="14">
        <v>2130102110006760</v>
      </c>
      <c r="D536" s="15" t="s">
        <v>1747</v>
      </c>
      <c r="E536" s="16" t="s">
        <v>1748</v>
      </c>
      <c r="F536" s="17">
        <v>3.61</v>
      </c>
      <c r="G536" s="17" t="s">
        <v>32</v>
      </c>
      <c r="H536" s="17">
        <v>70</v>
      </c>
      <c r="I536" s="17">
        <v>85</v>
      </c>
      <c r="J536" s="17">
        <v>176</v>
      </c>
      <c r="K536" s="17">
        <f>SUM(Table1[[#This Row],[TWK]:[TKP]])</f>
        <v>331</v>
      </c>
      <c r="L536" s="17">
        <v>45</v>
      </c>
      <c r="M536" s="17"/>
      <c r="N536" s="17">
        <v>15</v>
      </c>
      <c r="O536" s="17">
        <v>70</v>
      </c>
      <c r="P536" s="18">
        <v>31.875</v>
      </c>
      <c r="Q536" s="17">
        <v>78</v>
      </c>
      <c r="R536" s="18"/>
      <c r="S536" s="17">
        <v>68</v>
      </c>
      <c r="T536" s="18">
        <v>56.911999999999999</v>
      </c>
      <c r="U536" s="17" t="s">
        <v>463</v>
      </c>
      <c r="V536" s="17" t="s">
        <v>464</v>
      </c>
      <c r="W536" s="17">
        <v>30102390</v>
      </c>
      <c r="X536" s="17" t="s">
        <v>1744</v>
      </c>
      <c r="Y536" s="21" t="s">
        <v>92</v>
      </c>
      <c r="Z536" s="19" t="s">
        <v>1745</v>
      </c>
      <c r="AA536" s="3"/>
      <c r="AC536" s="3"/>
      <c r="AD536" s="3"/>
      <c r="AE536" s="3"/>
    </row>
    <row r="537" spans="1:31" ht="30" customHeight="1" x14ac:dyDescent="0.25">
      <c r="A537" s="12">
        <v>535</v>
      </c>
      <c r="B537" s="13">
        <v>14860</v>
      </c>
      <c r="C537" s="14">
        <v>2130102110000540</v>
      </c>
      <c r="D537" s="15" t="s">
        <v>1749</v>
      </c>
      <c r="E537" s="16" t="s">
        <v>1750</v>
      </c>
      <c r="F537" s="17">
        <v>3.83</v>
      </c>
      <c r="G537" s="17" t="s">
        <v>32</v>
      </c>
      <c r="H537" s="17">
        <v>105</v>
      </c>
      <c r="I537" s="17">
        <v>100</v>
      </c>
      <c r="J537" s="17">
        <v>185</v>
      </c>
      <c r="K537" s="17">
        <f>SUM(Table1[[#This Row],[TWK]:[TKP]])</f>
        <v>390</v>
      </c>
      <c r="L537" s="17">
        <v>35</v>
      </c>
      <c r="M537" s="17"/>
      <c r="N537" s="17">
        <v>5</v>
      </c>
      <c r="O537" s="17">
        <v>60</v>
      </c>
      <c r="P537" s="18">
        <v>71.25</v>
      </c>
      <c r="Q537" s="17">
        <v>94</v>
      </c>
      <c r="R537" s="18"/>
      <c r="S537" s="17">
        <v>94</v>
      </c>
      <c r="T537" s="18">
        <v>67.087000000000003</v>
      </c>
      <c r="U537" s="17" t="s">
        <v>463</v>
      </c>
      <c r="V537" s="17" t="s">
        <v>464</v>
      </c>
      <c r="W537" s="17">
        <v>30103128</v>
      </c>
      <c r="X537" s="21" t="s">
        <v>1751</v>
      </c>
      <c r="Y537" s="21" t="s">
        <v>394</v>
      </c>
      <c r="Z537" s="19" t="s">
        <v>1752</v>
      </c>
      <c r="AA537" s="3"/>
      <c r="AC537" s="3"/>
      <c r="AD537" s="3"/>
      <c r="AE537" s="3"/>
    </row>
    <row r="538" spans="1:31" ht="30" customHeight="1" x14ac:dyDescent="0.25">
      <c r="A538" s="12">
        <v>536</v>
      </c>
      <c r="B538" s="13">
        <v>14862</v>
      </c>
      <c r="C538" s="14">
        <v>2130102310000000</v>
      </c>
      <c r="D538" s="15" t="s">
        <v>1753</v>
      </c>
      <c r="E538" s="16" t="s">
        <v>1719</v>
      </c>
      <c r="F538" s="17">
        <v>3.94</v>
      </c>
      <c r="G538" s="17" t="s">
        <v>32</v>
      </c>
      <c r="H538" s="17">
        <v>65</v>
      </c>
      <c r="I538" s="17">
        <v>70</v>
      </c>
      <c r="J538" s="17">
        <v>186</v>
      </c>
      <c r="K538" s="17">
        <f>SUM(Table1[[#This Row],[TWK]:[TKP]])</f>
        <v>321</v>
      </c>
      <c r="L538" s="17">
        <v>20</v>
      </c>
      <c r="M538" s="17"/>
      <c r="N538" s="17">
        <v>25</v>
      </c>
      <c r="O538" s="17">
        <v>55</v>
      </c>
      <c r="P538" s="18">
        <v>58.75</v>
      </c>
      <c r="Q538" s="17">
        <v>96</v>
      </c>
      <c r="R538" s="18"/>
      <c r="S538" s="17">
        <v>94</v>
      </c>
      <c r="T538" s="18">
        <v>61.484000000000002</v>
      </c>
      <c r="U538" s="17" t="s">
        <v>463</v>
      </c>
      <c r="V538" s="17" t="s">
        <v>464</v>
      </c>
      <c r="W538" s="17">
        <v>30103128</v>
      </c>
      <c r="X538" s="21" t="s">
        <v>1751</v>
      </c>
      <c r="Y538" s="21" t="s">
        <v>1754</v>
      </c>
      <c r="Z538" s="19" t="s">
        <v>1752</v>
      </c>
      <c r="AA538" s="3"/>
      <c r="AC538" s="3"/>
      <c r="AD538" s="3"/>
      <c r="AE538" s="3"/>
    </row>
    <row r="539" spans="1:31" ht="30" customHeight="1" x14ac:dyDescent="0.25">
      <c r="A539" s="12">
        <v>537</v>
      </c>
      <c r="B539" s="13">
        <v>14874</v>
      </c>
      <c r="C539" s="14">
        <v>2130102110017650</v>
      </c>
      <c r="D539" s="15" t="s">
        <v>1755</v>
      </c>
      <c r="E539" s="16" t="s">
        <v>1406</v>
      </c>
      <c r="F539" s="17">
        <v>3.84</v>
      </c>
      <c r="G539" s="17" t="s">
        <v>32</v>
      </c>
      <c r="H539" s="17">
        <v>105</v>
      </c>
      <c r="I539" s="17">
        <v>135</v>
      </c>
      <c r="J539" s="17">
        <v>177</v>
      </c>
      <c r="K539" s="17">
        <f>SUM(Table1[[#This Row],[TWK]:[TKP]])</f>
        <v>417</v>
      </c>
      <c r="L539" s="17">
        <v>40</v>
      </c>
      <c r="M539" s="17"/>
      <c r="N539" s="17">
        <v>40</v>
      </c>
      <c r="O539" s="17">
        <v>85</v>
      </c>
      <c r="P539" s="18">
        <v>44.375</v>
      </c>
      <c r="Q539" s="17">
        <v>94</v>
      </c>
      <c r="R539" s="18"/>
      <c r="S539" s="17">
        <v>94</v>
      </c>
      <c r="T539" s="18">
        <v>73.081000000000003</v>
      </c>
      <c r="U539" s="17" t="s">
        <v>463</v>
      </c>
      <c r="V539" s="17" t="s">
        <v>464</v>
      </c>
      <c r="W539" s="17">
        <v>30102718</v>
      </c>
      <c r="X539" s="17" t="s">
        <v>1756</v>
      </c>
      <c r="Y539" s="21" t="s">
        <v>40</v>
      </c>
      <c r="Z539" s="19" t="s">
        <v>709</v>
      </c>
      <c r="AA539" s="3"/>
      <c r="AC539" s="3"/>
      <c r="AD539" s="3"/>
      <c r="AE539" s="3"/>
    </row>
    <row r="540" spans="1:31" ht="30" customHeight="1" x14ac:dyDescent="0.25">
      <c r="A540" s="12">
        <v>538</v>
      </c>
      <c r="B540" s="13">
        <v>14895</v>
      </c>
      <c r="C540" s="14">
        <v>2130102110030580</v>
      </c>
      <c r="D540" s="15" t="s">
        <v>1757</v>
      </c>
      <c r="E540" s="16" t="s">
        <v>1758</v>
      </c>
      <c r="F540" s="17">
        <v>3.75</v>
      </c>
      <c r="G540" s="17" t="s">
        <v>32</v>
      </c>
      <c r="H540" s="17">
        <v>85</v>
      </c>
      <c r="I540" s="17">
        <v>115</v>
      </c>
      <c r="J540" s="17">
        <v>178</v>
      </c>
      <c r="K540" s="17">
        <f>SUM(Table1[[#This Row],[TWK]:[TKP]])</f>
        <v>378</v>
      </c>
      <c r="L540" s="17">
        <v>45</v>
      </c>
      <c r="M540" s="17"/>
      <c r="N540" s="17">
        <v>15</v>
      </c>
      <c r="O540" s="17">
        <v>75</v>
      </c>
      <c r="P540" s="18">
        <v>76.25</v>
      </c>
      <c r="Q540" s="17">
        <v>98</v>
      </c>
      <c r="R540" s="18"/>
      <c r="S540" s="17">
        <v>94</v>
      </c>
      <c r="T540" s="18">
        <v>70.444000000000003</v>
      </c>
      <c r="U540" s="17" t="s">
        <v>463</v>
      </c>
      <c r="V540" s="17" t="s">
        <v>464</v>
      </c>
      <c r="W540" s="17">
        <v>30102363</v>
      </c>
      <c r="X540" s="21" t="s">
        <v>1759</v>
      </c>
      <c r="Y540" s="21" t="s">
        <v>64</v>
      </c>
      <c r="Z540" s="19" t="s">
        <v>1760</v>
      </c>
      <c r="AA540" s="3"/>
      <c r="AC540" s="3"/>
      <c r="AD540" s="3"/>
      <c r="AE540" s="3"/>
    </row>
    <row r="541" spans="1:31" ht="30" customHeight="1" x14ac:dyDescent="0.25">
      <c r="A541" s="12">
        <v>539</v>
      </c>
      <c r="B541" s="13">
        <v>14895</v>
      </c>
      <c r="C541" s="14">
        <v>2130102110032400</v>
      </c>
      <c r="D541" s="15" t="s">
        <v>1761</v>
      </c>
      <c r="E541" s="20">
        <v>34251</v>
      </c>
      <c r="F541" s="17">
        <v>3.47</v>
      </c>
      <c r="G541" s="17" t="s">
        <v>32</v>
      </c>
      <c r="H541" s="17">
        <v>65</v>
      </c>
      <c r="I541" s="17">
        <v>110</v>
      </c>
      <c r="J541" s="17">
        <v>188</v>
      </c>
      <c r="K541" s="17">
        <f>SUM(Table1[[#This Row],[TWK]:[TKP]])</f>
        <v>363</v>
      </c>
      <c r="L541" s="17">
        <v>30</v>
      </c>
      <c r="M541" s="17"/>
      <c r="N541" s="17">
        <v>15</v>
      </c>
      <c r="O541" s="17">
        <v>85</v>
      </c>
      <c r="P541" s="18">
        <v>72.5</v>
      </c>
      <c r="Q541" s="17">
        <v>66</v>
      </c>
      <c r="R541" s="18"/>
      <c r="S541" s="17">
        <v>42</v>
      </c>
      <c r="T541" s="18">
        <v>59.234999999999999</v>
      </c>
      <c r="U541" s="17" t="s">
        <v>463</v>
      </c>
      <c r="V541" s="17" t="s">
        <v>464</v>
      </c>
      <c r="W541" s="17">
        <v>30102363</v>
      </c>
      <c r="X541" s="21" t="s">
        <v>1759</v>
      </c>
      <c r="Y541" s="21" t="s">
        <v>64</v>
      </c>
      <c r="Z541" s="19" t="s">
        <v>1760</v>
      </c>
      <c r="AA541" s="3"/>
      <c r="AC541" s="3"/>
      <c r="AD541" s="3"/>
      <c r="AE541" s="3"/>
    </row>
    <row r="542" spans="1:31" ht="30" customHeight="1" x14ac:dyDescent="0.25">
      <c r="A542" s="12">
        <v>540</v>
      </c>
      <c r="B542" s="13">
        <v>14949</v>
      </c>
      <c r="C542" s="14">
        <v>2130102420000960</v>
      </c>
      <c r="D542" s="15" t="s">
        <v>1762</v>
      </c>
      <c r="E542" s="16" t="s">
        <v>1763</v>
      </c>
      <c r="F542" s="17">
        <v>3.83</v>
      </c>
      <c r="G542" s="17" t="s">
        <v>32</v>
      </c>
      <c r="H542" s="17">
        <v>110</v>
      </c>
      <c r="I542" s="17">
        <v>140</v>
      </c>
      <c r="J542" s="17">
        <v>183</v>
      </c>
      <c r="K542" s="17">
        <f>SUM(Table1[[#This Row],[TWK]:[TKP]])</f>
        <v>433</v>
      </c>
      <c r="L542" s="17">
        <v>60</v>
      </c>
      <c r="M542" s="17"/>
      <c r="N542" s="17">
        <v>15</v>
      </c>
      <c r="O542" s="17">
        <v>95</v>
      </c>
      <c r="P542" s="18">
        <v>73.75</v>
      </c>
      <c r="Q542" s="17">
        <v>96</v>
      </c>
      <c r="R542" s="18"/>
      <c r="S542" s="17">
        <v>92</v>
      </c>
      <c r="T542" s="18">
        <v>77.039000000000001</v>
      </c>
      <c r="U542" s="17" t="s">
        <v>463</v>
      </c>
      <c r="V542" s="17" t="s">
        <v>464</v>
      </c>
      <c r="W542" s="17">
        <v>30105464</v>
      </c>
      <c r="X542" s="17" t="s">
        <v>1764</v>
      </c>
      <c r="Y542" s="21" t="s">
        <v>475</v>
      </c>
      <c r="Z542" s="19" t="s">
        <v>1765</v>
      </c>
      <c r="AA542" s="3"/>
      <c r="AC542" s="3"/>
      <c r="AD542" s="3"/>
      <c r="AE542" s="3"/>
    </row>
    <row r="543" spans="1:31" ht="30" customHeight="1" x14ac:dyDescent="0.25">
      <c r="A543" s="12">
        <v>541</v>
      </c>
      <c r="B543" s="13">
        <v>14974</v>
      </c>
      <c r="C543" s="14">
        <v>2130102410000340</v>
      </c>
      <c r="D543" s="15" t="s">
        <v>1766</v>
      </c>
      <c r="E543" s="16" t="s">
        <v>1767</v>
      </c>
      <c r="F543" s="17">
        <v>3.82</v>
      </c>
      <c r="G543" s="17" t="s">
        <v>32</v>
      </c>
      <c r="H543" s="17">
        <v>95</v>
      </c>
      <c r="I543" s="17">
        <v>135</v>
      </c>
      <c r="J543" s="17">
        <v>183</v>
      </c>
      <c r="K543" s="17">
        <f>SUM(Table1[[#This Row],[TWK]:[TKP]])</f>
        <v>413</v>
      </c>
      <c r="L543" s="17">
        <v>30</v>
      </c>
      <c r="M543" s="17"/>
      <c r="N543" s="17">
        <v>10</v>
      </c>
      <c r="O543" s="17">
        <v>85</v>
      </c>
      <c r="P543" s="18">
        <v>75.625</v>
      </c>
      <c r="Q543" s="17">
        <v>88</v>
      </c>
      <c r="R543" s="18"/>
      <c r="S543" s="17">
        <v>84</v>
      </c>
      <c r="T543" s="18">
        <v>70.382000000000005</v>
      </c>
      <c r="U543" s="17" t="s">
        <v>463</v>
      </c>
      <c r="V543" s="17" t="s">
        <v>464</v>
      </c>
      <c r="W543" s="17">
        <v>30102150</v>
      </c>
      <c r="X543" s="17" t="s">
        <v>1768</v>
      </c>
      <c r="Y543" s="21" t="s">
        <v>475</v>
      </c>
      <c r="Z543" s="19" t="s">
        <v>1769</v>
      </c>
      <c r="AA543" s="3"/>
      <c r="AC543" s="3"/>
      <c r="AD543" s="3"/>
      <c r="AE543" s="3"/>
    </row>
    <row r="544" spans="1:31" ht="30" customHeight="1" x14ac:dyDescent="0.25">
      <c r="A544" s="12">
        <v>542</v>
      </c>
      <c r="B544" s="13">
        <v>15027</v>
      </c>
      <c r="C544" s="14">
        <v>2130102110009790</v>
      </c>
      <c r="D544" s="15" t="s">
        <v>1770</v>
      </c>
      <c r="E544" s="20">
        <v>32245</v>
      </c>
      <c r="F544" s="17">
        <v>3.74</v>
      </c>
      <c r="G544" s="17" t="s">
        <v>32</v>
      </c>
      <c r="H544" s="17">
        <v>100</v>
      </c>
      <c r="I544" s="17">
        <v>105</v>
      </c>
      <c r="J544" s="17">
        <v>184</v>
      </c>
      <c r="K544" s="17">
        <f>SUM(Table1[[#This Row],[TWK]:[TKP]])</f>
        <v>389</v>
      </c>
      <c r="L544" s="17">
        <v>35</v>
      </c>
      <c r="M544" s="17"/>
      <c r="N544" s="17">
        <v>10</v>
      </c>
      <c r="O544" s="17">
        <v>80</v>
      </c>
      <c r="P544" s="18">
        <v>66.875</v>
      </c>
      <c r="Q544" s="17">
        <v>100</v>
      </c>
      <c r="R544" s="18"/>
      <c r="S544" s="17">
        <v>100</v>
      </c>
      <c r="T544" s="18">
        <v>70.91</v>
      </c>
      <c r="U544" s="17" t="s">
        <v>463</v>
      </c>
      <c r="V544" s="17" t="s">
        <v>464</v>
      </c>
      <c r="W544" s="17">
        <v>30106031</v>
      </c>
      <c r="X544" s="21" t="s">
        <v>1771</v>
      </c>
      <c r="Y544" s="21" t="s">
        <v>92</v>
      </c>
      <c r="Z544" s="19" t="s">
        <v>1772</v>
      </c>
      <c r="AA544" s="3"/>
      <c r="AC544" s="3"/>
      <c r="AD544" s="3"/>
      <c r="AE544" s="3"/>
    </row>
    <row r="545" spans="1:31" ht="30" customHeight="1" x14ac:dyDescent="0.25">
      <c r="A545" s="12">
        <v>543</v>
      </c>
      <c r="B545" s="13">
        <v>15033</v>
      </c>
      <c r="C545" s="14">
        <v>2130102420000100</v>
      </c>
      <c r="D545" s="15" t="s">
        <v>1773</v>
      </c>
      <c r="E545" s="20">
        <v>34862</v>
      </c>
      <c r="F545" s="17">
        <v>3.86</v>
      </c>
      <c r="G545" s="17" t="s">
        <v>32</v>
      </c>
      <c r="H545" s="17">
        <v>60</v>
      </c>
      <c r="I545" s="17">
        <v>120</v>
      </c>
      <c r="J545" s="17">
        <v>182</v>
      </c>
      <c r="K545" s="17">
        <f>SUM(Table1[[#This Row],[TWK]:[TKP]])</f>
        <v>362</v>
      </c>
      <c r="L545" s="17">
        <v>55</v>
      </c>
      <c r="M545" s="17"/>
      <c r="N545" s="17">
        <v>35</v>
      </c>
      <c r="O545" s="17">
        <v>70</v>
      </c>
      <c r="P545" s="18">
        <v>81.25</v>
      </c>
      <c r="Q545" s="17">
        <v>76</v>
      </c>
      <c r="R545" s="18"/>
      <c r="S545" s="17">
        <v>46</v>
      </c>
      <c r="T545" s="18">
        <v>63.13</v>
      </c>
      <c r="U545" s="17" t="s">
        <v>463</v>
      </c>
      <c r="V545" s="17" t="s">
        <v>464</v>
      </c>
      <c r="W545" s="17">
        <v>30106031</v>
      </c>
      <c r="X545" s="21" t="s">
        <v>1771</v>
      </c>
      <c r="Y545" s="21" t="s">
        <v>475</v>
      </c>
      <c r="Z545" s="19" t="s">
        <v>1772</v>
      </c>
      <c r="AA545" s="3"/>
      <c r="AC545" s="3"/>
      <c r="AD545" s="3"/>
      <c r="AE545" s="3"/>
    </row>
    <row r="546" spans="1:31" ht="30" customHeight="1" x14ac:dyDescent="0.25">
      <c r="A546" s="12">
        <v>544</v>
      </c>
      <c r="B546" s="13">
        <v>15058</v>
      </c>
      <c r="C546" s="14">
        <v>2130102110024460</v>
      </c>
      <c r="D546" s="15" t="s">
        <v>1774</v>
      </c>
      <c r="E546" s="16" t="s">
        <v>1775</v>
      </c>
      <c r="F546" s="17">
        <v>3.69</v>
      </c>
      <c r="G546" s="17" t="s">
        <v>32</v>
      </c>
      <c r="H546" s="17">
        <v>80</v>
      </c>
      <c r="I546" s="17">
        <v>105</v>
      </c>
      <c r="J546" s="17">
        <v>181</v>
      </c>
      <c r="K546" s="17">
        <f>SUM(Table1[[#This Row],[TWK]:[TKP]])</f>
        <v>366</v>
      </c>
      <c r="L546" s="17">
        <v>40</v>
      </c>
      <c r="M546" s="17"/>
      <c r="N546" s="17">
        <v>30</v>
      </c>
      <c r="O546" s="17">
        <v>60</v>
      </c>
      <c r="P546" s="18">
        <v>58.75</v>
      </c>
      <c r="Q546" s="17">
        <v>100</v>
      </c>
      <c r="R546" s="18"/>
      <c r="S546" s="17">
        <v>94</v>
      </c>
      <c r="T546" s="18">
        <v>67.486000000000004</v>
      </c>
      <c r="U546" s="17" t="s">
        <v>463</v>
      </c>
      <c r="V546" s="17" t="s">
        <v>464</v>
      </c>
      <c r="W546" s="17">
        <v>30105520</v>
      </c>
      <c r="X546" s="21" t="s">
        <v>1776</v>
      </c>
      <c r="Y546" s="21" t="s">
        <v>40</v>
      </c>
      <c r="Z546" s="19" t="s">
        <v>1777</v>
      </c>
      <c r="AA546" s="3"/>
      <c r="AC546" s="3"/>
      <c r="AD546" s="3"/>
      <c r="AE546" s="3"/>
    </row>
    <row r="547" spans="1:31" ht="30" customHeight="1" x14ac:dyDescent="0.25">
      <c r="A547" s="12">
        <v>545</v>
      </c>
      <c r="B547" s="13">
        <v>15060</v>
      </c>
      <c r="C547" s="14">
        <v>2130102120044120</v>
      </c>
      <c r="D547" s="15" t="s">
        <v>1778</v>
      </c>
      <c r="E547" s="16" t="s">
        <v>1779</v>
      </c>
      <c r="F547" s="17">
        <v>3.75</v>
      </c>
      <c r="G547" s="17" t="s">
        <v>32</v>
      </c>
      <c r="H547" s="17">
        <v>85</v>
      </c>
      <c r="I547" s="17">
        <v>115</v>
      </c>
      <c r="J547" s="17">
        <v>190</v>
      </c>
      <c r="K547" s="17">
        <f>SUM(Table1[[#This Row],[TWK]:[TKP]])</f>
        <v>390</v>
      </c>
      <c r="L547" s="17">
        <v>25</v>
      </c>
      <c r="M547" s="17"/>
      <c r="N547" s="17">
        <v>15</v>
      </c>
      <c r="O547" s="17">
        <v>80</v>
      </c>
      <c r="P547" s="18">
        <v>82.5</v>
      </c>
      <c r="Q547" s="17">
        <v>62</v>
      </c>
      <c r="R547" s="18"/>
      <c r="S547" s="17">
        <v>54</v>
      </c>
      <c r="T547" s="18">
        <v>62.158999999999999</v>
      </c>
      <c r="U547" s="17" t="s">
        <v>463</v>
      </c>
      <c r="V547" s="17" t="s">
        <v>464</v>
      </c>
      <c r="W547" s="17">
        <v>30103175</v>
      </c>
      <c r="X547" s="17" t="s">
        <v>1780</v>
      </c>
      <c r="Y547" s="21" t="s">
        <v>35</v>
      </c>
      <c r="Z547" s="19" t="s">
        <v>1781</v>
      </c>
      <c r="AA547" s="3"/>
      <c r="AC547" s="3"/>
      <c r="AD547" s="3"/>
      <c r="AE547" s="3"/>
    </row>
    <row r="548" spans="1:31" ht="30" customHeight="1" x14ac:dyDescent="0.25">
      <c r="A548" s="12">
        <v>546</v>
      </c>
      <c r="B548" s="13">
        <v>15105</v>
      </c>
      <c r="C548" s="14">
        <v>2130102120046780</v>
      </c>
      <c r="D548" s="15" t="s">
        <v>1782</v>
      </c>
      <c r="E548" s="20">
        <v>31993</v>
      </c>
      <c r="F548" s="17">
        <v>3.26</v>
      </c>
      <c r="G548" s="17" t="s">
        <v>32</v>
      </c>
      <c r="H548" s="17">
        <v>85</v>
      </c>
      <c r="I548" s="17">
        <v>85</v>
      </c>
      <c r="J548" s="17">
        <v>180</v>
      </c>
      <c r="K548" s="17">
        <f>SUM(Table1[[#This Row],[TWK]:[TKP]])</f>
        <v>350</v>
      </c>
      <c r="L548" s="17">
        <v>60</v>
      </c>
      <c r="M548" s="17"/>
      <c r="N548" s="17">
        <v>5</v>
      </c>
      <c r="O548" s="17">
        <v>80</v>
      </c>
      <c r="P548" s="18">
        <v>65.625</v>
      </c>
      <c r="Q548" s="17">
        <v>92</v>
      </c>
      <c r="R548" s="18"/>
      <c r="S548" s="17">
        <v>90</v>
      </c>
      <c r="T548" s="18">
        <v>66.849999999999994</v>
      </c>
      <c r="U548" s="17" t="s">
        <v>463</v>
      </c>
      <c r="V548" s="17" t="s">
        <v>464</v>
      </c>
      <c r="W548" s="17">
        <v>30105043</v>
      </c>
      <c r="X548" s="17" t="s">
        <v>1783</v>
      </c>
      <c r="Y548" s="21" t="s">
        <v>35</v>
      </c>
      <c r="Z548" s="19" t="s">
        <v>1784</v>
      </c>
      <c r="AA548" s="3"/>
      <c r="AC548" s="3"/>
      <c r="AD548" s="3"/>
      <c r="AE548" s="3"/>
    </row>
    <row r="549" spans="1:31" ht="30" customHeight="1" x14ac:dyDescent="0.25">
      <c r="A549" s="12">
        <v>547</v>
      </c>
      <c r="B549" s="13">
        <v>15110</v>
      </c>
      <c r="C549" s="14">
        <v>2130102120042670</v>
      </c>
      <c r="D549" s="15" t="s">
        <v>1785</v>
      </c>
      <c r="E549" s="20">
        <v>35004</v>
      </c>
      <c r="F549" s="17">
        <v>3.7</v>
      </c>
      <c r="G549" s="17" t="s">
        <v>32</v>
      </c>
      <c r="H549" s="17">
        <v>115</v>
      </c>
      <c r="I549" s="17">
        <v>95</v>
      </c>
      <c r="J549" s="17">
        <v>184</v>
      </c>
      <c r="K549" s="17">
        <f>SUM(Table1[[#This Row],[TWK]:[TKP]])</f>
        <v>394</v>
      </c>
      <c r="L549" s="17">
        <v>45</v>
      </c>
      <c r="M549" s="17"/>
      <c r="N549" s="17">
        <v>15</v>
      </c>
      <c r="O549" s="17">
        <v>75</v>
      </c>
      <c r="P549" s="18">
        <v>76.25</v>
      </c>
      <c r="Q549" s="17">
        <v>42</v>
      </c>
      <c r="R549" s="18"/>
      <c r="S549" s="17">
        <v>60</v>
      </c>
      <c r="T549" s="18">
        <v>60.807000000000002</v>
      </c>
      <c r="U549" s="17" t="s">
        <v>463</v>
      </c>
      <c r="V549" s="17" t="s">
        <v>464</v>
      </c>
      <c r="W549" s="17">
        <v>30103737</v>
      </c>
      <c r="X549" s="17" t="s">
        <v>1786</v>
      </c>
      <c r="Y549" s="21" t="s">
        <v>35</v>
      </c>
      <c r="Z549" s="19" t="s">
        <v>1787</v>
      </c>
      <c r="AA549" s="3"/>
      <c r="AC549" s="3"/>
      <c r="AD549" s="3"/>
      <c r="AE549" s="3"/>
    </row>
    <row r="550" spans="1:31" ht="30" customHeight="1" x14ac:dyDescent="0.25">
      <c r="A550" s="12">
        <v>548</v>
      </c>
      <c r="B550" s="13">
        <v>15126</v>
      </c>
      <c r="C550" s="14">
        <v>2130102110005230</v>
      </c>
      <c r="D550" s="15" t="s">
        <v>1788</v>
      </c>
      <c r="E550" s="16" t="s">
        <v>1789</v>
      </c>
      <c r="F550" s="17">
        <v>3.13</v>
      </c>
      <c r="G550" s="17" t="s">
        <v>32</v>
      </c>
      <c r="H550" s="17">
        <v>85</v>
      </c>
      <c r="I550" s="17">
        <v>130</v>
      </c>
      <c r="J550" s="17">
        <v>179</v>
      </c>
      <c r="K550" s="17">
        <f>SUM(Table1[[#This Row],[TWK]:[TKP]])</f>
        <v>394</v>
      </c>
      <c r="L550" s="17">
        <v>50</v>
      </c>
      <c r="M550" s="17"/>
      <c r="N550" s="17">
        <v>15</v>
      </c>
      <c r="O550" s="17">
        <v>85</v>
      </c>
      <c r="P550" s="18">
        <v>71.25</v>
      </c>
      <c r="Q550" s="17">
        <v>94</v>
      </c>
      <c r="R550" s="18"/>
      <c r="S550" s="17">
        <v>94</v>
      </c>
      <c r="T550" s="18">
        <v>72.177000000000007</v>
      </c>
      <c r="U550" s="17" t="s">
        <v>463</v>
      </c>
      <c r="V550" s="17" t="s">
        <v>464</v>
      </c>
      <c r="W550" s="17">
        <v>30104982</v>
      </c>
      <c r="X550" s="17" t="s">
        <v>1790</v>
      </c>
      <c r="Y550" s="21" t="s">
        <v>40</v>
      </c>
      <c r="Z550" s="19" t="s">
        <v>616</v>
      </c>
      <c r="AA550" s="3"/>
      <c r="AC550" s="3"/>
      <c r="AD550" s="3"/>
      <c r="AE550" s="3"/>
    </row>
    <row r="551" spans="1:31" ht="30" customHeight="1" x14ac:dyDescent="0.25">
      <c r="A551" s="12">
        <v>549</v>
      </c>
      <c r="B551" s="13">
        <v>15130</v>
      </c>
      <c r="C551" s="14">
        <v>2130102120058980</v>
      </c>
      <c r="D551" s="15" t="s">
        <v>1791</v>
      </c>
      <c r="E551" s="16" t="s">
        <v>1792</v>
      </c>
      <c r="F551" s="17">
        <v>3.9</v>
      </c>
      <c r="G551" s="17" t="s">
        <v>32</v>
      </c>
      <c r="H551" s="17">
        <v>65</v>
      </c>
      <c r="I551" s="17">
        <v>95</v>
      </c>
      <c r="J551" s="17">
        <v>178</v>
      </c>
      <c r="K551" s="17">
        <f>SUM(Table1[[#This Row],[TWK]:[TKP]])</f>
        <v>338</v>
      </c>
      <c r="L551" s="17">
        <v>35</v>
      </c>
      <c r="M551" s="17"/>
      <c r="N551" s="17">
        <v>15</v>
      </c>
      <c r="O551" s="17">
        <v>60</v>
      </c>
      <c r="P551" s="18">
        <v>61.25</v>
      </c>
      <c r="Q551" s="17">
        <v>96</v>
      </c>
      <c r="R551" s="18"/>
      <c r="S551" s="17">
        <v>90</v>
      </c>
      <c r="T551" s="18">
        <v>63.064999999999998</v>
      </c>
      <c r="U551" s="17" t="s">
        <v>463</v>
      </c>
      <c r="V551" s="17" t="s">
        <v>464</v>
      </c>
      <c r="W551" s="17">
        <v>30102786</v>
      </c>
      <c r="X551" s="17" t="s">
        <v>1793</v>
      </c>
      <c r="Y551" s="21" t="s">
        <v>40</v>
      </c>
      <c r="Z551" s="19" t="s">
        <v>1794</v>
      </c>
      <c r="AA551" s="3"/>
      <c r="AC551" s="3"/>
      <c r="AD551" s="3"/>
      <c r="AE551" s="3"/>
    </row>
    <row r="552" spans="1:31" ht="30" customHeight="1" x14ac:dyDescent="0.25">
      <c r="A552" s="12">
        <v>550</v>
      </c>
      <c r="B552" s="13">
        <v>15218</v>
      </c>
      <c r="C552" s="14">
        <v>2130102110011140</v>
      </c>
      <c r="D552" s="15" t="s">
        <v>1795</v>
      </c>
      <c r="E552" s="16" t="s">
        <v>1796</v>
      </c>
      <c r="F552" s="17">
        <v>3.78</v>
      </c>
      <c r="G552" s="17" t="s">
        <v>32</v>
      </c>
      <c r="H552" s="17">
        <v>90</v>
      </c>
      <c r="I552" s="17">
        <v>130</v>
      </c>
      <c r="J552" s="17">
        <v>191</v>
      </c>
      <c r="K552" s="17">
        <f>SUM(Table1[[#This Row],[TWK]:[TKP]])</f>
        <v>411</v>
      </c>
      <c r="L552" s="17">
        <v>40</v>
      </c>
      <c r="M552" s="17"/>
      <c r="N552" s="17">
        <v>25</v>
      </c>
      <c r="O552" s="17">
        <v>80</v>
      </c>
      <c r="P552" s="18">
        <v>54.375</v>
      </c>
      <c r="Q552" s="17">
        <v>70</v>
      </c>
      <c r="R552" s="18"/>
      <c r="S552" s="17">
        <v>88</v>
      </c>
      <c r="T552" s="18">
        <v>67.995000000000005</v>
      </c>
      <c r="U552" s="17" t="s">
        <v>463</v>
      </c>
      <c r="V552" s="17" t="s">
        <v>464</v>
      </c>
      <c r="W552" s="17">
        <v>30102246</v>
      </c>
      <c r="X552" s="21" t="s">
        <v>1797</v>
      </c>
      <c r="Y552" s="21" t="s">
        <v>394</v>
      </c>
      <c r="Z552" s="19" t="s">
        <v>1798</v>
      </c>
      <c r="AA552" s="3"/>
      <c r="AC552" s="3"/>
      <c r="AD552" s="3"/>
      <c r="AE552" s="3"/>
    </row>
    <row r="553" spans="1:31" ht="30" customHeight="1" x14ac:dyDescent="0.25">
      <c r="A553" s="12">
        <v>551</v>
      </c>
      <c r="B553" s="13">
        <v>15271</v>
      </c>
      <c r="C553" s="14">
        <v>2130102110040860</v>
      </c>
      <c r="D553" s="15" t="s">
        <v>1799</v>
      </c>
      <c r="E553" s="16" t="s">
        <v>1800</v>
      </c>
      <c r="F553" s="17">
        <v>3.61</v>
      </c>
      <c r="G553" s="17" t="s">
        <v>32</v>
      </c>
      <c r="H553" s="17">
        <v>95</v>
      </c>
      <c r="I553" s="17">
        <v>135</v>
      </c>
      <c r="J553" s="17">
        <v>190</v>
      </c>
      <c r="K553" s="17">
        <f>SUM(Table1[[#This Row],[TWK]:[TKP]])</f>
        <v>420</v>
      </c>
      <c r="L553" s="17">
        <v>55</v>
      </c>
      <c r="M553" s="17"/>
      <c r="N553" s="17">
        <v>10</v>
      </c>
      <c r="O553" s="17">
        <v>90</v>
      </c>
      <c r="P553" s="18">
        <v>83.125</v>
      </c>
      <c r="Q553" s="17">
        <v>82</v>
      </c>
      <c r="R553" s="18"/>
      <c r="S553" s="17">
        <v>84</v>
      </c>
      <c r="T553" s="18">
        <v>72.947000000000003</v>
      </c>
      <c r="U553" s="17" t="s">
        <v>463</v>
      </c>
      <c r="V553" s="17" t="s">
        <v>464</v>
      </c>
      <c r="W553" s="17">
        <v>30103867</v>
      </c>
      <c r="X553" s="17" t="s">
        <v>1801</v>
      </c>
      <c r="Y553" s="21" t="s">
        <v>1802</v>
      </c>
      <c r="Z553" s="19" t="s">
        <v>1803</v>
      </c>
      <c r="AA553" s="3"/>
      <c r="AC553" s="3"/>
      <c r="AD553" s="3"/>
      <c r="AE553" s="3"/>
    </row>
    <row r="554" spans="1:31" ht="30" customHeight="1" x14ac:dyDescent="0.25">
      <c r="A554" s="12">
        <v>552</v>
      </c>
      <c r="B554" s="13">
        <v>15272</v>
      </c>
      <c r="C554" s="14">
        <v>2130102120014290</v>
      </c>
      <c r="D554" s="15" t="s">
        <v>1804</v>
      </c>
      <c r="E554" s="16" t="s">
        <v>1805</v>
      </c>
      <c r="F554" s="17">
        <v>3.52</v>
      </c>
      <c r="G554" s="17" t="s">
        <v>32</v>
      </c>
      <c r="H554" s="17">
        <v>105</v>
      </c>
      <c r="I554" s="17">
        <v>155</v>
      </c>
      <c r="J554" s="17">
        <v>185</v>
      </c>
      <c r="K554" s="17">
        <f>SUM(Table1[[#This Row],[TWK]:[TKP]])</f>
        <v>445</v>
      </c>
      <c r="L554" s="17">
        <v>55</v>
      </c>
      <c r="M554" s="17"/>
      <c r="N554" s="17">
        <v>15</v>
      </c>
      <c r="O554" s="17">
        <v>90</v>
      </c>
      <c r="P554" s="18">
        <v>83.75</v>
      </c>
      <c r="Q554" s="17">
        <v>74</v>
      </c>
      <c r="R554" s="18"/>
      <c r="S554" s="17">
        <v>64</v>
      </c>
      <c r="T554" s="18">
        <v>71.912000000000006</v>
      </c>
      <c r="U554" s="17" t="s">
        <v>463</v>
      </c>
      <c r="V554" s="17" t="s">
        <v>464</v>
      </c>
      <c r="W554" s="17">
        <v>30103867</v>
      </c>
      <c r="X554" s="17" t="s">
        <v>1801</v>
      </c>
      <c r="Y554" s="21" t="s">
        <v>1802</v>
      </c>
      <c r="Z554" s="19" t="s">
        <v>1803</v>
      </c>
      <c r="AA554" s="3"/>
      <c r="AC554" s="3"/>
      <c r="AD554" s="3"/>
      <c r="AE554" s="3"/>
    </row>
    <row r="555" spans="1:31" ht="30" customHeight="1" x14ac:dyDescent="0.25">
      <c r="A555" s="12">
        <v>553</v>
      </c>
      <c r="B555" s="13">
        <v>15464</v>
      </c>
      <c r="C555" s="14">
        <v>2130102110016420</v>
      </c>
      <c r="D555" s="15" t="s">
        <v>1806</v>
      </c>
      <c r="E555" s="20">
        <v>33123</v>
      </c>
      <c r="F555" s="17">
        <v>3.43</v>
      </c>
      <c r="G555" s="17" t="s">
        <v>32</v>
      </c>
      <c r="H555" s="17">
        <v>95</v>
      </c>
      <c r="I555" s="17">
        <v>145</v>
      </c>
      <c r="J555" s="17">
        <v>169</v>
      </c>
      <c r="K555" s="17">
        <f>SUM(Table1[[#This Row],[TWK]:[TKP]])</f>
        <v>409</v>
      </c>
      <c r="L555" s="17">
        <v>40</v>
      </c>
      <c r="M555" s="17"/>
      <c r="N555" s="17">
        <v>40</v>
      </c>
      <c r="O555" s="17">
        <v>80</v>
      </c>
      <c r="P555" s="18">
        <v>53.75</v>
      </c>
      <c r="Q555" s="17">
        <v>66</v>
      </c>
      <c r="R555" s="18"/>
      <c r="S555" s="17">
        <v>96</v>
      </c>
      <c r="T555" s="18">
        <v>69.623999999999995</v>
      </c>
      <c r="U555" s="17" t="s">
        <v>463</v>
      </c>
      <c r="V555" s="17" t="s">
        <v>464</v>
      </c>
      <c r="W555" s="17">
        <v>30101563</v>
      </c>
      <c r="X555" s="17" t="s">
        <v>1807</v>
      </c>
      <c r="Y555" s="21" t="s">
        <v>40</v>
      </c>
      <c r="Z555" s="19" t="s">
        <v>1808</v>
      </c>
      <c r="AA555" s="3"/>
      <c r="AC555" s="3"/>
      <c r="AD555" s="3"/>
      <c r="AE555" s="3"/>
    </row>
    <row r="556" spans="1:31" ht="30" customHeight="1" x14ac:dyDescent="0.25">
      <c r="A556" s="12">
        <v>554</v>
      </c>
      <c r="B556" s="13">
        <v>15512</v>
      </c>
      <c r="C556" s="14">
        <v>2130102110032210</v>
      </c>
      <c r="D556" s="15" t="s">
        <v>1809</v>
      </c>
      <c r="E556" s="20">
        <v>32030</v>
      </c>
      <c r="F556" s="17">
        <v>3.82</v>
      </c>
      <c r="G556" s="17" t="s">
        <v>32</v>
      </c>
      <c r="H556" s="17">
        <v>100</v>
      </c>
      <c r="I556" s="17">
        <v>135</v>
      </c>
      <c r="J556" s="17">
        <v>185</v>
      </c>
      <c r="K556" s="17">
        <f>SUM(Table1[[#This Row],[TWK]:[TKP]])</f>
        <v>420</v>
      </c>
      <c r="L556" s="17">
        <v>55</v>
      </c>
      <c r="M556" s="17"/>
      <c r="N556" s="17">
        <v>15</v>
      </c>
      <c r="O556" s="17">
        <v>90</v>
      </c>
      <c r="P556" s="18">
        <v>86.875</v>
      </c>
      <c r="Q556" s="17">
        <v>100</v>
      </c>
      <c r="R556" s="18"/>
      <c r="S556" s="17">
        <v>100</v>
      </c>
      <c r="T556" s="18">
        <v>77.814999999999998</v>
      </c>
      <c r="U556" s="17" t="s">
        <v>463</v>
      </c>
      <c r="V556" s="17" t="s">
        <v>464</v>
      </c>
      <c r="W556" s="17">
        <v>30103896</v>
      </c>
      <c r="X556" s="21" t="s">
        <v>1810</v>
      </c>
      <c r="Y556" s="21" t="s">
        <v>40</v>
      </c>
      <c r="Z556" s="19" t="s">
        <v>1811</v>
      </c>
      <c r="AA556" s="3"/>
      <c r="AC556" s="3"/>
      <c r="AD556" s="3"/>
      <c r="AE556" s="3"/>
    </row>
    <row r="557" spans="1:31" ht="30" customHeight="1" x14ac:dyDescent="0.25">
      <c r="A557" s="12">
        <v>555</v>
      </c>
      <c r="B557" s="13">
        <v>15513</v>
      </c>
      <c r="C557" s="14">
        <v>2130102120056660</v>
      </c>
      <c r="D557" s="15" t="s">
        <v>1812</v>
      </c>
      <c r="E557" s="16" t="s">
        <v>1813</v>
      </c>
      <c r="F557" s="17">
        <v>3.56</v>
      </c>
      <c r="G557" s="17" t="s">
        <v>32</v>
      </c>
      <c r="H557" s="17">
        <v>80</v>
      </c>
      <c r="I557" s="17">
        <v>100</v>
      </c>
      <c r="J557" s="17">
        <v>180</v>
      </c>
      <c r="K557" s="17">
        <f>SUM(Table1[[#This Row],[TWK]:[TKP]])</f>
        <v>360</v>
      </c>
      <c r="L557" s="17">
        <v>50</v>
      </c>
      <c r="M557" s="17"/>
      <c r="N557" s="17">
        <v>20</v>
      </c>
      <c r="O557" s="17">
        <v>70</v>
      </c>
      <c r="P557" s="18">
        <v>51.875</v>
      </c>
      <c r="Q557" s="17">
        <v>100</v>
      </c>
      <c r="R557" s="18"/>
      <c r="S557" s="17">
        <v>96</v>
      </c>
      <c r="T557" s="18">
        <v>67.570999999999998</v>
      </c>
      <c r="U557" s="17" t="s">
        <v>463</v>
      </c>
      <c r="V557" s="17" t="s">
        <v>464</v>
      </c>
      <c r="W557" s="17">
        <v>30103896</v>
      </c>
      <c r="X557" s="21" t="s">
        <v>1810</v>
      </c>
      <c r="Y557" s="21" t="s">
        <v>40</v>
      </c>
      <c r="Z557" s="19" t="s">
        <v>1811</v>
      </c>
      <c r="AA557" s="3"/>
      <c r="AC557" s="3"/>
      <c r="AD557" s="3"/>
      <c r="AE557" s="3"/>
    </row>
    <row r="558" spans="1:31" ht="30" customHeight="1" x14ac:dyDescent="0.25">
      <c r="A558" s="12">
        <v>556</v>
      </c>
      <c r="B558" s="13">
        <v>15515</v>
      </c>
      <c r="C558" s="14">
        <v>2130102110022310</v>
      </c>
      <c r="D558" s="15" t="s">
        <v>1814</v>
      </c>
      <c r="E558" s="20">
        <v>33786</v>
      </c>
      <c r="F558" s="17">
        <v>3.65</v>
      </c>
      <c r="G558" s="17" t="s">
        <v>32</v>
      </c>
      <c r="H558" s="17">
        <v>65</v>
      </c>
      <c r="I558" s="17">
        <v>130</v>
      </c>
      <c r="J558" s="17">
        <v>183</v>
      </c>
      <c r="K558" s="17">
        <f>SUM(Table1[[#This Row],[TWK]:[TKP]])</f>
        <v>378</v>
      </c>
      <c r="L558" s="17">
        <v>35</v>
      </c>
      <c r="M558" s="17"/>
      <c r="N558" s="17">
        <v>15</v>
      </c>
      <c r="O558" s="17">
        <v>95</v>
      </c>
      <c r="P558" s="18">
        <v>73.125</v>
      </c>
      <c r="Q558" s="17">
        <v>80</v>
      </c>
      <c r="R558" s="18"/>
      <c r="S558" s="17">
        <v>100</v>
      </c>
      <c r="T558" s="18">
        <v>70.522000000000006</v>
      </c>
      <c r="U558" s="17" t="s">
        <v>463</v>
      </c>
      <c r="V558" s="17" t="s">
        <v>464</v>
      </c>
      <c r="W558" s="17">
        <v>30101704</v>
      </c>
      <c r="X558" s="17" t="s">
        <v>1815</v>
      </c>
      <c r="Y558" s="21" t="s">
        <v>35</v>
      </c>
      <c r="Z558" s="19" t="s">
        <v>1816</v>
      </c>
      <c r="AA558" s="3"/>
      <c r="AC558" s="3"/>
      <c r="AD558" s="3"/>
      <c r="AE558" s="3"/>
    </row>
    <row r="559" spans="1:31" ht="30" customHeight="1" x14ac:dyDescent="0.25">
      <c r="A559" s="12">
        <v>557</v>
      </c>
      <c r="B559" s="13">
        <v>15517</v>
      </c>
      <c r="C559" s="14">
        <v>2130102110013440</v>
      </c>
      <c r="D559" s="15" t="s">
        <v>1817</v>
      </c>
      <c r="E559" s="20">
        <v>32450</v>
      </c>
      <c r="F559" s="17">
        <v>3.58</v>
      </c>
      <c r="G559" s="17" t="s">
        <v>32</v>
      </c>
      <c r="H559" s="17">
        <v>100</v>
      </c>
      <c r="I559" s="17">
        <v>100</v>
      </c>
      <c r="J559" s="17">
        <v>199</v>
      </c>
      <c r="K559" s="17">
        <f>SUM(Table1[[#This Row],[TWK]:[TKP]])</f>
        <v>399</v>
      </c>
      <c r="L559" s="17">
        <v>35</v>
      </c>
      <c r="M559" s="17"/>
      <c r="N559" s="17">
        <v>10</v>
      </c>
      <c r="O559" s="17">
        <v>100</v>
      </c>
      <c r="P559" s="18">
        <v>68.125</v>
      </c>
      <c r="Q559" s="17">
        <v>92</v>
      </c>
      <c r="R559" s="18"/>
      <c r="S559" s="17">
        <v>90</v>
      </c>
      <c r="T559" s="18">
        <v>71.989000000000004</v>
      </c>
      <c r="U559" s="17" t="s">
        <v>463</v>
      </c>
      <c r="V559" s="17" t="s">
        <v>464</v>
      </c>
      <c r="W559" s="17">
        <v>30102487</v>
      </c>
      <c r="X559" s="17" t="s">
        <v>1818</v>
      </c>
      <c r="Y559" s="21" t="s">
        <v>40</v>
      </c>
      <c r="Z559" s="19" t="s">
        <v>1819</v>
      </c>
      <c r="AA559" s="3"/>
      <c r="AC559" s="3"/>
      <c r="AD559" s="3"/>
      <c r="AE559" s="3"/>
    </row>
    <row r="560" spans="1:31" ht="30" customHeight="1" x14ac:dyDescent="0.25">
      <c r="A560" s="12">
        <v>558</v>
      </c>
      <c r="B560" s="13">
        <v>15518</v>
      </c>
      <c r="C560" s="14">
        <v>2130102110009480</v>
      </c>
      <c r="D560" s="15" t="s">
        <v>1820</v>
      </c>
      <c r="E560" s="20">
        <v>33674</v>
      </c>
      <c r="F560" s="17">
        <v>3.62</v>
      </c>
      <c r="G560" s="17" t="s">
        <v>32</v>
      </c>
      <c r="H560" s="17">
        <v>70</v>
      </c>
      <c r="I560" s="17">
        <v>80</v>
      </c>
      <c r="J560" s="17">
        <v>186</v>
      </c>
      <c r="K560" s="17">
        <f>SUM(Table1[[#This Row],[TWK]:[TKP]])</f>
        <v>336</v>
      </c>
      <c r="L560" s="17">
        <v>45</v>
      </c>
      <c r="M560" s="17"/>
      <c r="N560" s="17">
        <v>40</v>
      </c>
      <c r="O560" s="17">
        <v>60</v>
      </c>
      <c r="P560" s="18">
        <v>51.25</v>
      </c>
      <c r="Q560" s="17">
        <v>98</v>
      </c>
      <c r="R560" s="18"/>
      <c r="S560" s="17">
        <v>98</v>
      </c>
      <c r="T560" s="18">
        <v>66.069000000000003</v>
      </c>
      <c r="U560" s="17" t="s">
        <v>463</v>
      </c>
      <c r="V560" s="17" t="s">
        <v>464</v>
      </c>
      <c r="W560" s="17">
        <v>30102487</v>
      </c>
      <c r="X560" s="17" t="s">
        <v>1818</v>
      </c>
      <c r="Y560" s="21" t="s">
        <v>40</v>
      </c>
      <c r="Z560" s="19" t="s">
        <v>1819</v>
      </c>
      <c r="AA560" s="3"/>
      <c r="AC560" s="3"/>
      <c r="AD560" s="3"/>
      <c r="AE560" s="3"/>
    </row>
    <row r="561" spans="1:31" ht="30" customHeight="1" x14ac:dyDescent="0.25">
      <c r="A561" s="12">
        <v>559</v>
      </c>
      <c r="B561" s="13">
        <v>15598</v>
      </c>
      <c r="C561" s="14">
        <v>2130102120036680</v>
      </c>
      <c r="D561" s="15" t="s">
        <v>1821</v>
      </c>
      <c r="E561" s="20">
        <v>32213</v>
      </c>
      <c r="F561" s="17">
        <v>3.65</v>
      </c>
      <c r="G561" s="17" t="s">
        <v>32</v>
      </c>
      <c r="H561" s="17">
        <v>75</v>
      </c>
      <c r="I561" s="17">
        <v>135</v>
      </c>
      <c r="J561" s="17">
        <v>189</v>
      </c>
      <c r="K561" s="17">
        <f>SUM(Table1[[#This Row],[TWK]:[TKP]])</f>
        <v>399</v>
      </c>
      <c r="L561" s="17">
        <v>45</v>
      </c>
      <c r="M561" s="17"/>
      <c r="N561" s="17">
        <v>20</v>
      </c>
      <c r="O561" s="17">
        <v>80</v>
      </c>
      <c r="P561" s="18">
        <v>58.75</v>
      </c>
      <c r="Q561" s="17">
        <v>100</v>
      </c>
      <c r="R561" s="18"/>
      <c r="S561" s="17">
        <v>92</v>
      </c>
      <c r="T561" s="18">
        <v>71.445999999999998</v>
      </c>
      <c r="U561" s="17" t="s">
        <v>463</v>
      </c>
      <c r="V561" s="17" t="s">
        <v>464</v>
      </c>
      <c r="W561" s="17">
        <v>30104189</v>
      </c>
      <c r="X561" s="17" t="s">
        <v>1822</v>
      </c>
      <c r="Y561" s="21" t="s">
        <v>35</v>
      </c>
      <c r="Z561" s="19" t="s">
        <v>1517</v>
      </c>
      <c r="AA561" s="3"/>
      <c r="AC561" s="3"/>
      <c r="AD561" s="3"/>
      <c r="AE561" s="3"/>
    </row>
    <row r="562" spans="1:31" ht="30" customHeight="1" x14ac:dyDescent="0.25">
      <c r="A562" s="12">
        <v>560</v>
      </c>
      <c r="B562" s="13">
        <v>15607</v>
      </c>
      <c r="C562" s="14">
        <v>2130102110001700</v>
      </c>
      <c r="D562" s="15" t="s">
        <v>1823</v>
      </c>
      <c r="E562" s="20">
        <v>34521</v>
      </c>
      <c r="F562" s="17">
        <v>3.59</v>
      </c>
      <c r="G562" s="17" t="s">
        <v>32</v>
      </c>
      <c r="H562" s="17">
        <v>95</v>
      </c>
      <c r="I562" s="17">
        <v>130</v>
      </c>
      <c r="J562" s="17">
        <v>189</v>
      </c>
      <c r="K562" s="17">
        <f>SUM(Table1[[#This Row],[TWK]:[TKP]])</f>
        <v>414</v>
      </c>
      <c r="L562" s="17">
        <v>35</v>
      </c>
      <c r="M562" s="17"/>
      <c r="N562" s="17">
        <v>35</v>
      </c>
      <c r="O562" s="17">
        <v>80</v>
      </c>
      <c r="P562" s="18">
        <v>85</v>
      </c>
      <c r="Q562" s="17">
        <v>42</v>
      </c>
      <c r="R562" s="18"/>
      <c r="S562" s="17">
        <v>48</v>
      </c>
      <c r="T562" s="18">
        <v>63.408999999999999</v>
      </c>
      <c r="U562" s="17" t="s">
        <v>463</v>
      </c>
      <c r="V562" s="17" t="s">
        <v>464</v>
      </c>
      <c r="W562" s="17">
        <v>30102323</v>
      </c>
      <c r="X562" s="17" t="s">
        <v>1824</v>
      </c>
      <c r="Y562" s="21" t="s">
        <v>64</v>
      </c>
      <c r="Z562" s="19" t="s">
        <v>1825</v>
      </c>
      <c r="AA562" s="3"/>
      <c r="AC562" s="3"/>
      <c r="AD562" s="3"/>
      <c r="AE562" s="3"/>
    </row>
    <row r="563" spans="1:31" ht="30" customHeight="1" x14ac:dyDescent="0.25">
      <c r="A563" s="12">
        <v>561</v>
      </c>
      <c r="B563" s="13">
        <v>15607</v>
      </c>
      <c r="C563" s="14">
        <v>2130102110029970</v>
      </c>
      <c r="D563" s="15" t="s">
        <v>1826</v>
      </c>
      <c r="E563" s="16" t="s">
        <v>707</v>
      </c>
      <c r="F563" s="17">
        <v>3.43</v>
      </c>
      <c r="G563" s="17" t="s">
        <v>32</v>
      </c>
      <c r="H563" s="17">
        <v>105</v>
      </c>
      <c r="I563" s="17">
        <v>110</v>
      </c>
      <c r="J563" s="17">
        <v>196</v>
      </c>
      <c r="K563" s="17">
        <f>SUM(Table1[[#This Row],[TWK]:[TKP]])</f>
        <v>411</v>
      </c>
      <c r="L563" s="17">
        <v>45</v>
      </c>
      <c r="M563" s="17"/>
      <c r="N563" s="17">
        <v>25</v>
      </c>
      <c r="O563" s="17">
        <v>75</v>
      </c>
      <c r="P563" s="18">
        <v>78.75</v>
      </c>
      <c r="Q563" s="17">
        <v>40</v>
      </c>
      <c r="R563" s="18"/>
      <c r="S563" s="17">
        <v>52</v>
      </c>
      <c r="T563" s="18">
        <v>61.969000000000001</v>
      </c>
      <c r="U563" s="17" t="s">
        <v>463</v>
      </c>
      <c r="V563" s="17" t="s">
        <v>464</v>
      </c>
      <c r="W563" s="17">
        <v>30102323</v>
      </c>
      <c r="X563" s="17" t="s">
        <v>1824</v>
      </c>
      <c r="Y563" s="21" t="s">
        <v>64</v>
      </c>
      <c r="Z563" s="19" t="s">
        <v>1825</v>
      </c>
      <c r="AA563" s="3"/>
      <c r="AC563" s="3"/>
      <c r="AD563" s="3"/>
      <c r="AE563" s="3"/>
    </row>
    <row r="564" spans="1:31" ht="30" customHeight="1" x14ac:dyDescent="0.25">
      <c r="A564" s="12">
        <v>562</v>
      </c>
      <c r="B564" s="13">
        <v>15665</v>
      </c>
      <c r="C564" s="14">
        <v>2130102110009070</v>
      </c>
      <c r="D564" s="15" t="s">
        <v>1827</v>
      </c>
      <c r="E564" s="16" t="s">
        <v>1220</v>
      </c>
      <c r="F564" s="17">
        <v>3.89</v>
      </c>
      <c r="G564" s="17" t="s">
        <v>32</v>
      </c>
      <c r="H564" s="17">
        <v>95</v>
      </c>
      <c r="I564" s="17">
        <v>115</v>
      </c>
      <c r="J564" s="17">
        <v>185</v>
      </c>
      <c r="K564" s="17">
        <f>SUM(Table1[[#This Row],[TWK]:[TKP]])</f>
        <v>395</v>
      </c>
      <c r="L564" s="17">
        <v>45</v>
      </c>
      <c r="M564" s="17"/>
      <c r="N564" s="17">
        <v>15</v>
      </c>
      <c r="O564" s="17">
        <v>90</v>
      </c>
      <c r="P564" s="18">
        <v>73.75</v>
      </c>
      <c r="Q564" s="17">
        <v>100</v>
      </c>
      <c r="R564" s="18"/>
      <c r="S564" s="17">
        <v>100</v>
      </c>
      <c r="T564" s="18">
        <v>74.215000000000003</v>
      </c>
      <c r="U564" s="17" t="s">
        <v>463</v>
      </c>
      <c r="V564" s="17" t="s">
        <v>464</v>
      </c>
      <c r="W564" s="17">
        <v>30106139</v>
      </c>
      <c r="X564" s="17" t="s">
        <v>1828</v>
      </c>
      <c r="Y564" s="21" t="s">
        <v>35</v>
      </c>
      <c r="Z564" s="19" t="s">
        <v>1829</v>
      </c>
      <c r="AA564" s="3"/>
      <c r="AC564" s="3"/>
      <c r="AD564" s="3"/>
      <c r="AE564" s="3"/>
    </row>
    <row r="565" spans="1:31" ht="30" customHeight="1" x14ac:dyDescent="0.25">
      <c r="A565" s="12">
        <v>563</v>
      </c>
      <c r="B565" s="13">
        <v>15708</v>
      </c>
      <c r="C565" s="14">
        <v>2130102120013690</v>
      </c>
      <c r="D565" s="15" t="s">
        <v>1830</v>
      </c>
      <c r="E565" s="16" t="s">
        <v>1831</v>
      </c>
      <c r="F565" s="17">
        <v>3.8</v>
      </c>
      <c r="G565" s="17" t="s">
        <v>32</v>
      </c>
      <c r="H565" s="17">
        <v>65</v>
      </c>
      <c r="I565" s="17">
        <v>110</v>
      </c>
      <c r="J565" s="17">
        <v>183</v>
      </c>
      <c r="K565" s="17">
        <f>SUM(Table1[[#This Row],[TWK]:[TKP]])</f>
        <v>358</v>
      </c>
      <c r="L565" s="17">
        <v>45</v>
      </c>
      <c r="M565" s="17"/>
      <c r="N565" s="17">
        <v>15</v>
      </c>
      <c r="O565" s="17">
        <v>70</v>
      </c>
      <c r="P565" s="18">
        <v>83.125</v>
      </c>
      <c r="Q565" s="17">
        <v>94</v>
      </c>
      <c r="R565" s="18"/>
      <c r="S565" s="17">
        <v>68</v>
      </c>
      <c r="T565" s="18">
        <v>65.406999999999996</v>
      </c>
      <c r="U565" s="17" t="s">
        <v>463</v>
      </c>
      <c r="V565" s="17" t="s">
        <v>464</v>
      </c>
      <c r="W565" s="17">
        <v>30104458</v>
      </c>
      <c r="X565" s="21" t="s">
        <v>1832</v>
      </c>
      <c r="Y565" s="21" t="s">
        <v>40</v>
      </c>
      <c r="Z565" s="19" t="s">
        <v>1833</v>
      </c>
      <c r="AA565" s="3"/>
      <c r="AC565" s="3"/>
      <c r="AD565" s="3"/>
      <c r="AE565" s="3"/>
    </row>
    <row r="566" spans="1:31" ht="30" customHeight="1" x14ac:dyDescent="0.25">
      <c r="A566" s="12">
        <v>564</v>
      </c>
      <c r="B566" s="13">
        <v>15768</v>
      </c>
      <c r="C566" s="14">
        <v>2130102120025870</v>
      </c>
      <c r="D566" s="15" t="s">
        <v>1834</v>
      </c>
      <c r="E566" s="20">
        <v>33642</v>
      </c>
      <c r="F566" s="17">
        <v>3.82</v>
      </c>
      <c r="G566" s="17" t="s">
        <v>32</v>
      </c>
      <c r="H566" s="17">
        <v>90</v>
      </c>
      <c r="I566" s="17">
        <v>140</v>
      </c>
      <c r="J566" s="17">
        <v>181</v>
      </c>
      <c r="K566" s="17">
        <f>SUM(Table1[[#This Row],[TWK]:[TKP]])</f>
        <v>411</v>
      </c>
      <c r="L566" s="17">
        <v>20</v>
      </c>
      <c r="M566" s="17"/>
      <c r="N566" s="17">
        <v>15</v>
      </c>
      <c r="O566" s="17">
        <v>75</v>
      </c>
      <c r="P566" s="18">
        <v>66.25</v>
      </c>
      <c r="Q566" s="17">
        <v>100</v>
      </c>
      <c r="R566" s="18"/>
      <c r="S566" s="17">
        <v>100</v>
      </c>
      <c r="T566" s="18">
        <v>71.403999999999996</v>
      </c>
      <c r="U566" s="17" t="s">
        <v>463</v>
      </c>
      <c r="V566" s="17" t="s">
        <v>464</v>
      </c>
      <c r="W566" s="17">
        <v>30103126</v>
      </c>
      <c r="X566" s="17" t="s">
        <v>1835</v>
      </c>
      <c r="Y566" s="21" t="s">
        <v>394</v>
      </c>
      <c r="Z566" s="19" t="s">
        <v>1836</v>
      </c>
      <c r="AA566" s="3"/>
      <c r="AC566" s="3"/>
      <c r="AD566" s="3"/>
      <c r="AE566" s="3"/>
    </row>
    <row r="567" spans="1:31" ht="30" customHeight="1" x14ac:dyDescent="0.25">
      <c r="A567" s="12">
        <v>565</v>
      </c>
      <c r="B567" s="13">
        <v>15841</v>
      </c>
      <c r="C567" s="14">
        <v>2130102110013210</v>
      </c>
      <c r="D567" s="15" t="s">
        <v>1837</v>
      </c>
      <c r="E567" s="20">
        <v>33734</v>
      </c>
      <c r="F567" s="17">
        <v>3.81</v>
      </c>
      <c r="G567" s="17" t="s">
        <v>32</v>
      </c>
      <c r="H567" s="17">
        <v>80</v>
      </c>
      <c r="I567" s="17">
        <v>85</v>
      </c>
      <c r="J567" s="17">
        <v>192</v>
      </c>
      <c r="K567" s="17">
        <f>SUM(Table1[[#This Row],[TWK]:[TKP]])</f>
        <v>357</v>
      </c>
      <c r="L567" s="17">
        <v>15</v>
      </c>
      <c r="M567" s="17"/>
      <c r="N567" s="17">
        <v>25</v>
      </c>
      <c r="O567" s="17">
        <v>35</v>
      </c>
      <c r="P567" s="18">
        <v>60</v>
      </c>
      <c r="Q567" s="17">
        <v>90</v>
      </c>
      <c r="R567" s="18"/>
      <c r="S567" s="17">
        <v>92</v>
      </c>
      <c r="T567" s="18">
        <v>60.554000000000002</v>
      </c>
      <c r="U567" s="17" t="s">
        <v>463</v>
      </c>
      <c r="V567" s="17" t="s">
        <v>464</v>
      </c>
      <c r="W567" s="17">
        <v>30105652</v>
      </c>
      <c r="X567" s="17" t="s">
        <v>1838</v>
      </c>
      <c r="Y567" s="21" t="s">
        <v>35</v>
      </c>
      <c r="Z567" s="19" t="s">
        <v>1839</v>
      </c>
      <c r="AA567" s="3"/>
      <c r="AC567" s="3"/>
      <c r="AD567" s="3"/>
      <c r="AE567" s="3"/>
    </row>
    <row r="568" spans="1:31" ht="30" customHeight="1" x14ac:dyDescent="0.25">
      <c r="A568" s="12">
        <v>566</v>
      </c>
      <c r="B568" s="13">
        <v>15852</v>
      </c>
      <c r="C568" s="14">
        <v>2130102120049850</v>
      </c>
      <c r="D568" s="15" t="s">
        <v>1840</v>
      </c>
      <c r="E568" s="16" t="s">
        <v>1841</v>
      </c>
      <c r="F568" s="17">
        <v>3.8</v>
      </c>
      <c r="G568" s="17" t="s">
        <v>32</v>
      </c>
      <c r="H568" s="17">
        <v>85</v>
      </c>
      <c r="I568" s="17">
        <v>110</v>
      </c>
      <c r="J568" s="17">
        <v>194</v>
      </c>
      <c r="K568" s="17">
        <f>SUM(Table1[[#This Row],[TWK]:[TKP]])</f>
        <v>389</v>
      </c>
      <c r="L568" s="17">
        <v>40</v>
      </c>
      <c r="M568" s="17"/>
      <c r="N568" s="17">
        <v>25</v>
      </c>
      <c r="O568" s="17">
        <v>85</v>
      </c>
      <c r="P568" s="18">
        <v>32.5</v>
      </c>
      <c r="Q568" s="17">
        <v>94</v>
      </c>
      <c r="R568" s="18"/>
      <c r="S568" s="17">
        <v>76</v>
      </c>
      <c r="T568" s="18">
        <v>66.465999999999994</v>
      </c>
      <c r="U568" s="17" t="s">
        <v>463</v>
      </c>
      <c r="V568" s="17" t="s">
        <v>464</v>
      </c>
      <c r="W568" s="17">
        <v>30102191</v>
      </c>
      <c r="X568" s="21" t="s">
        <v>1842</v>
      </c>
      <c r="Y568" s="21" t="s">
        <v>35</v>
      </c>
      <c r="Z568" s="19" t="s">
        <v>1843</v>
      </c>
      <c r="AA568" s="3"/>
      <c r="AC568" s="3"/>
      <c r="AD568" s="3"/>
      <c r="AE568" s="3"/>
    </row>
    <row r="569" spans="1:31" ht="30" customHeight="1" x14ac:dyDescent="0.25">
      <c r="A569" s="12">
        <v>567</v>
      </c>
      <c r="B569" s="13">
        <v>15927</v>
      </c>
      <c r="C569" s="14">
        <v>2130102110008690</v>
      </c>
      <c r="D569" s="15" t="s">
        <v>1844</v>
      </c>
      <c r="E569" s="20">
        <v>32543</v>
      </c>
      <c r="F569" s="17">
        <v>3.18</v>
      </c>
      <c r="G569" s="17" t="s">
        <v>32</v>
      </c>
      <c r="H569" s="17">
        <v>80</v>
      </c>
      <c r="I569" s="17">
        <v>120</v>
      </c>
      <c r="J569" s="17">
        <v>182</v>
      </c>
      <c r="K569" s="17">
        <f>SUM(Table1[[#This Row],[TWK]:[TKP]])</f>
        <v>382</v>
      </c>
      <c r="L569" s="17">
        <v>45</v>
      </c>
      <c r="M569" s="17"/>
      <c r="N569" s="17">
        <v>10</v>
      </c>
      <c r="O569" s="17">
        <v>80</v>
      </c>
      <c r="P569" s="18">
        <v>78.75</v>
      </c>
      <c r="Q569" s="17">
        <v>96</v>
      </c>
      <c r="R569" s="18"/>
      <c r="S569" s="17">
        <v>90</v>
      </c>
      <c r="T569" s="18">
        <v>70.39</v>
      </c>
      <c r="U569" s="17" t="s">
        <v>463</v>
      </c>
      <c r="V569" s="17" t="s">
        <v>464</v>
      </c>
      <c r="W569" s="17">
        <v>30105396</v>
      </c>
      <c r="X569" s="17" t="s">
        <v>1845</v>
      </c>
      <c r="Y569" s="21" t="s">
        <v>40</v>
      </c>
      <c r="Z569" s="19" t="s">
        <v>590</v>
      </c>
      <c r="AA569" s="3"/>
      <c r="AC569" s="3"/>
      <c r="AD569" s="3"/>
      <c r="AE569" s="3"/>
    </row>
    <row r="570" spans="1:31" ht="30" customHeight="1" x14ac:dyDescent="0.25">
      <c r="A570" s="12">
        <v>568</v>
      </c>
      <c r="B570" s="13">
        <v>15986</v>
      </c>
      <c r="C570" s="14">
        <v>2130102110018600</v>
      </c>
      <c r="D570" s="15" t="s">
        <v>1846</v>
      </c>
      <c r="E570" s="20">
        <v>34311</v>
      </c>
      <c r="F570" s="17">
        <v>3.62</v>
      </c>
      <c r="G570" s="17" t="s">
        <v>32</v>
      </c>
      <c r="H570" s="17">
        <v>120</v>
      </c>
      <c r="I570" s="17">
        <v>105</v>
      </c>
      <c r="J570" s="17">
        <v>182</v>
      </c>
      <c r="K570" s="17">
        <f>SUM(Table1[[#This Row],[TWK]:[TKP]])</f>
        <v>407</v>
      </c>
      <c r="L570" s="17">
        <v>40</v>
      </c>
      <c r="M570" s="17"/>
      <c r="N570" s="17">
        <v>15</v>
      </c>
      <c r="O570" s="17">
        <v>75</v>
      </c>
      <c r="P570" s="18">
        <v>85</v>
      </c>
      <c r="Q570" s="17">
        <v>78</v>
      </c>
      <c r="R570" s="18"/>
      <c r="S570" s="17">
        <v>74</v>
      </c>
      <c r="T570" s="18">
        <v>68.239999999999995</v>
      </c>
      <c r="U570" s="17" t="s">
        <v>463</v>
      </c>
      <c r="V570" s="17" t="s">
        <v>464</v>
      </c>
      <c r="W570" s="17">
        <v>30104029</v>
      </c>
      <c r="X570" s="21" t="s">
        <v>1847</v>
      </c>
      <c r="Y570" s="21" t="s">
        <v>300</v>
      </c>
      <c r="Z570" s="19" t="s">
        <v>1848</v>
      </c>
      <c r="AA570" s="3"/>
      <c r="AC570" s="3"/>
      <c r="AD570" s="3"/>
      <c r="AE570" s="3"/>
    </row>
    <row r="571" spans="1:31" ht="30" customHeight="1" x14ac:dyDescent="0.25">
      <c r="A571" s="12">
        <v>569</v>
      </c>
      <c r="B571" s="13">
        <v>15989</v>
      </c>
      <c r="C571" s="14">
        <v>2130102120012990</v>
      </c>
      <c r="D571" s="15" t="s">
        <v>1849</v>
      </c>
      <c r="E571" s="16" t="s">
        <v>1850</v>
      </c>
      <c r="F571" s="17">
        <v>3.31</v>
      </c>
      <c r="G571" s="17" t="s">
        <v>32</v>
      </c>
      <c r="H571" s="17">
        <v>90</v>
      </c>
      <c r="I571" s="17">
        <v>115</v>
      </c>
      <c r="J571" s="17">
        <v>179</v>
      </c>
      <c r="K571" s="17">
        <f>SUM(Table1[[#This Row],[TWK]:[TKP]])</f>
        <v>384</v>
      </c>
      <c r="L571" s="17">
        <v>30</v>
      </c>
      <c r="M571" s="17"/>
      <c r="N571" s="17">
        <v>10</v>
      </c>
      <c r="O571" s="17">
        <v>75</v>
      </c>
      <c r="P571" s="18">
        <v>76.25</v>
      </c>
      <c r="Q571" s="17">
        <v>100</v>
      </c>
      <c r="R571" s="18"/>
      <c r="S571" s="17">
        <v>100</v>
      </c>
      <c r="T571" s="18">
        <v>70.489999999999995</v>
      </c>
      <c r="U571" s="17" t="s">
        <v>463</v>
      </c>
      <c r="V571" s="17" t="s">
        <v>464</v>
      </c>
      <c r="W571" s="17">
        <v>30104758</v>
      </c>
      <c r="X571" s="17" t="s">
        <v>1851</v>
      </c>
      <c r="Y571" s="21" t="s">
        <v>40</v>
      </c>
      <c r="Z571" s="19" t="s">
        <v>1852</v>
      </c>
      <c r="AA571" s="3"/>
      <c r="AC571" s="3"/>
      <c r="AD571" s="3"/>
      <c r="AE571" s="3"/>
    </row>
    <row r="572" spans="1:31" ht="30" customHeight="1" x14ac:dyDescent="0.25">
      <c r="A572" s="12">
        <v>570</v>
      </c>
      <c r="B572" s="13">
        <v>15994</v>
      </c>
      <c r="C572" s="14">
        <v>2130102110023200</v>
      </c>
      <c r="D572" s="15" t="s">
        <v>1853</v>
      </c>
      <c r="E572" s="16" t="s">
        <v>1854</v>
      </c>
      <c r="F572" s="17">
        <v>3.59</v>
      </c>
      <c r="G572" s="17" t="s">
        <v>32</v>
      </c>
      <c r="H572" s="17">
        <v>80</v>
      </c>
      <c r="I572" s="17">
        <v>110</v>
      </c>
      <c r="J572" s="17">
        <v>187</v>
      </c>
      <c r="K572" s="17">
        <f>SUM(Table1[[#This Row],[TWK]:[TKP]])</f>
        <v>377</v>
      </c>
      <c r="L572" s="17">
        <v>60</v>
      </c>
      <c r="M572" s="17"/>
      <c r="N572" s="17">
        <v>15</v>
      </c>
      <c r="O572" s="17">
        <v>80</v>
      </c>
      <c r="P572" s="18">
        <v>82.5</v>
      </c>
      <c r="Q572" s="17">
        <v>98</v>
      </c>
      <c r="R572" s="18"/>
      <c r="S572" s="17">
        <v>84</v>
      </c>
      <c r="T572" s="18">
        <v>71.233000000000004</v>
      </c>
      <c r="U572" s="17" t="s">
        <v>463</v>
      </c>
      <c r="V572" s="17" t="s">
        <v>464</v>
      </c>
      <c r="W572" s="17">
        <v>30106087</v>
      </c>
      <c r="X572" s="21" t="s">
        <v>1855</v>
      </c>
      <c r="Y572" s="21" t="s">
        <v>40</v>
      </c>
      <c r="Z572" s="19" t="s">
        <v>1856</v>
      </c>
      <c r="AA572" s="3"/>
      <c r="AC572" s="3"/>
      <c r="AD572" s="3"/>
      <c r="AE572" s="3"/>
    </row>
    <row r="573" spans="1:31" ht="30" customHeight="1" x14ac:dyDescent="0.25">
      <c r="A573" s="12">
        <v>571</v>
      </c>
      <c r="B573" s="13">
        <v>16028</v>
      </c>
      <c r="C573" s="14">
        <v>2130102120031320</v>
      </c>
      <c r="D573" s="15" t="s">
        <v>1857</v>
      </c>
      <c r="E573" s="20">
        <v>31693</v>
      </c>
      <c r="F573" s="17">
        <v>3.81</v>
      </c>
      <c r="G573" s="17" t="s">
        <v>32</v>
      </c>
      <c r="H573" s="17">
        <v>80</v>
      </c>
      <c r="I573" s="17">
        <v>90</v>
      </c>
      <c r="J573" s="17">
        <v>175</v>
      </c>
      <c r="K573" s="17">
        <f>SUM(Table1[[#This Row],[TWK]:[TKP]])</f>
        <v>345</v>
      </c>
      <c r="L573" s="17">
        <v>35</v>
      </c>
      <c r="M573" s="17"/>
      <c r="N573" s="17">
        <v>20</v>
      </c>
      <c r="O573" s="17">
        <v>65</v>
      </c>
      <c r="P573" s="18">
        <v>48.125</v>
      </c>
      <c r="Q573" s="17">
        <v>100</v>
      </c>
      <c r="R573" s="18"/>
      <c r="S573" s="17">
        <v>96</v>
      </c>
      <c r="T573" s="18">
        <v>64.641999999999996</v>
      </c>
      <c r="U573" s="17" t="s">
        <v>463</v>
      </c>
      <c r="V573" s="17" t="s">
        <v>464</v>
      </c>
      <c r="W573" s="17">
        <v>30101595</v>
      </c>
      <c r="X573" s="17" t="s">
        <v>1858</v>
      </c>
      <c r="Y573" s="21" t="s">
        <v>35</v>
      </c>
      <c r="Z573" s="19" t="s">
        <v>1859</v>
      </c>
      <c r="AA573" s="3"/>
      <c r="AC573" s="3"/>
      <c r="AD573" s="3"/>
      <c r="AE573" s="3"/>
    </row>
    <row r="574" spans="1:31" ht="30" customHeight="1" x14ac:dyDescent="0.25">
      <c r="A574" s="12">
        <v>572</v>
      </c>
      <c r="B574" s="13">
        <v>16102</v>
      </c>
      <c r="C574" s="14">
        <v>2130102110025200</v>
      </c>
      <c r="D574" s="15" t="s">
        <v>1860</v>
      </c>
      <c r="E574" s="16" t="s">
        <v>1861</v>
      </c>
      <c r="F574" s="17">
        <v>3.79</v>
      </c>
      <c r="G574" s="17" t="s">
        <v>32</v>
      </c>
      <c r="H574" s="17">
        <v>75</v>
      </c>
      <c r="I574" s="17">
        <v>80</v>
      </c>
      <c r="J574" s="17">
        <v>187</v>
      </c>
      <c r="K574" s="17">
        <f>SUM(Table1[[#This Row],[TWK]:[TKP]])</f>
        <v>342</v>
      </c>
      <c r="L574" s="17">
        <v>40</v>
      </c>
      <c r="M574" s="17"/>
      <c r="N574" s="17">
        <v>40</v>
      </c>
      <c r="O574" s="17">
        <v>55</v>
      </c>
      <c r="P574" s="18">
        <v>55.625</v>
      </c>
      <c r="Q574" s="17">
        <v>86</v>
      </c>
      <c r="R574" s="18"/>
      <c r="S574" s="17">
        <v>64</v>
      </c>
      <c r="T574" s="18">
        <v>60.478999999999999</v>
      </c>
      <c r="U574" s="17" t="s">
        <v>463</v>
      </c>
      <c r="V574" s="17" t="s">
        <v>464</v>
      </c>
      <c r="W574" s="17">
        <v>30102807</v>
      </c>
      <c r="X574" s="17" t="s">
        <v>1862</v>
      </c>
      <c r="Y574" s="21" t="s">
        <v>40</v>
      </c>
      <c r="Z574" s="19" t="s">
        <v>1863</v>
      </c>
      <c r="AA574" s="3"/>
      <c r="AC574" s="3"/>
      <c r="AD574" s="3"/>
      <c r="AE574" s="3"/>
    </row>
    <row r="575" spans="1:31" ht="30" customHeight="1" x14ac:dyDescent="0.25">
      <c r="A575" s="12">
        <v>573</v>
      </c>
      <c r="B575" s="13">
        <v>16111</v>
      </c>
      <c r="C575" s="14">
        <v>2130102120058010</v>
      </c>
      <c r="D575" s="15" t="s">
        <v>1864</v>
      </c>
      <c r="E575" s="16" t="s">
        <v>1519</v>
      </c>
      <c r="F575" s="17">
        <v>3.8</v>
      </c>
      <c r="G575" s="17" t="s">
        <v>32</v>
      </c>
      <c r="H575" s="17">
        <v>110</v>
      </c>
      <c r="I575" s="17">
        <v>160</v>
      </c>
      <c r="J575" s="17">
        <v>200</v>
      </c>
      <c r="K575" s="17">
        <f>SUM(Table1[[#This Row],[TWK]:[TKP]])</f>
        <v>470</v>
      </c>
      <c r="L575" s="17">
        <v>70</v>
      </c>
      <c r="M575" s="17"/>
      <c r="N575" s="17">
        <v>15</v>
      </c>
      <c r="O575" s="17">
        <v>90</v>
      </c>
      <c r="P575" s="18">
        <v>88.125</v>
      </c>
      <c r="Q575" s="17">
        <v>98</v>
      </c>
      <c r="R575" s="18"/>
      <c r="S575" s="17">
        <v>90</v>
      </c>
      <c r="T575" s="18">
        <v>81.022999999999996</v>
      </c>
      <c r="U575" s="17" t="s">
        <v>463</v>
      </c>
      <c r="V575" s="17" t="s">
        <v>464</v>
      </c>
      <c r="W575" s="17">
        <v>30103606</v>
      </c>
      <c r="X575" s="21" t="s">
        <v>1865</v>
      </c>
      <c r="Y575" s="21" t="s">
        <v>40</v>
      </c>
      <c r="Z575" s="19" t="s">
        <v>1866</v>
      </c>
      <c r="AA575" s="3"/>
      <c r="AC575" s="3"/>
      <c r="AD575" s="3"/>
      <c r="AE575" s="3"/>
    </row>
    <row r="576" spans="1:31" ht="30" customHeight="1" x14ac:dyDescent="0.25">
      <c r="A576" s="12">
        <v>574</v>
      </c>
      <c r="B576" s="13">
        <v>16156</v>
      </c>
      <c r="C576" s="14">
        <v>2130102110026980</v>
      </c>
      <c r="D576" s="15" t="s">
        <v>1867</v>
      </c>
      <c r="E576" s="16" t="s">
        <v>1868</v>
      </c>
      <c r="F576" s="17">
        <v>3.57</v>
      </c>
      <c r="G576" s="17" t="s">
        <v>32</v>
      </c>
      <c r="H576" s="17">
        <v>65</v>
      </c>
      <c r="I576" s="17">
        <v>110</v>
      </c>
      <c r="J576" s="17">
        <v>175</v>
      </c>
      <c r="K576" s="17">
        <f>SUM(Table1[[#This Row],[TWK]:[TKP]])</f>
        <v>350</v>
      </c>
      <c r="L576" s="17">
        <v>50</v>
      </c>
      <c r="M576" s="17"/>
      <c r="N576" s="17">
        <v>15</v>
      </c>
      <c r="O576" s="17">
        <v>65</v>
      </c>
      <c r="P576" s="18">
        <v>82.5</v>
      </c>
      <c r="Q576" s="17">
        <v>76</v>
      </c>
      <c r="R576" s="18"/>
      <c r="S576" s="17">
        <v>84</v>
      </c>
      <c r="T576" s="18">
        <v>64.228999999999999</v>
      </c>
      <c r="U576" s="17" t="s">
        <v>463</v>
      </c>
      <c r="V576" s="17" t="s">
        <v>464</v>
      </c>
      <c r="W576" s="17">
        <v>30102098</v>
      </c>
      <c r="X576" s="17" t="s">
        <v>1869</v>
      </c>
      <c r="Y576" s="21" t="s">
        <v>35</v>
      </c>
      <c r="Z576" s="19" t="s">
        <v>1870</v>
      </c>
      <c r="AA576" s="3"/>
      <c r="AC576" s="3"/>
      <c r="AD576" s="3"/>
      <c r="AE576" s="3"/>
    </row>
    <row r="577" spans="1:31" ht="30" customHeight="1" x14ac:dyDescent="0.25">
      <c r="A577" s="12">
        <v>575</v>
      </c>
      <c r="B577" s="13">
        <v>16321</v>
      </c>
      <c r="C577" s="14">
        <v>2130102110015440</v>
      </c>
      <c r="D577" s="15" t="s">
        <v>1871</v>
      </c>
      <c r="E577" s="20">
        <v>31810</v>
      </c>
      <c r="F577" s="17">
        <v>3.18</v>
      </c>
      <c r="G577" s="17" t="s">
        <v>32</v>
      </c>
      <c r="H577" s="17">
        <v>70</v>
      </c>
      <c r="I577" s="17">
        <v>90</v>
      </c>
      <c r="J577" s="17">
        <v>185</v>
      </c>
      <c r="K577" s="17">
        <f>SUM(Table1[[#This Row],[TWK]:[TKP]])</f>
        <v>345</v>
      </c>
      <c r="L577" s="17">
        <v>25</v>
      </c>
      <c r="M577" s="17"/>
      <c r="N577" s="17">
        <v>15</v>
      </c>
      <c r="O577" s="17">
        <v>65</v>
      </c>
      <c r="P577" s="18">
        <v>73.75</v>
      </c>
      <c r="Q577" s="17">
        <v>86</v>
      </c>
      <c r="R577" s="18"/>
      <c r="S577" s="17">
        <v>76</v>
      </c>
      <c r="T577" s="18">
        <v>61.819000000000003</v>
      </c>
      <c r="U577" s="17" t="s">
        <v>463</v>
      </c>
      <c r="V577" s="17" t="s">
        <v>464</v>
      </c>
      <c r="W577" s="17">
        <v>30102053</v>
      </c>
      <c r="X577" s="17" t="s">
        <v>1872</v>
      </c>
      <c r="Y577" s="21" t="s">
        <v>40</v>
      </c>
      <c r="Z577" s="19" t="s">
        <v>1873</v>
      </c>
      <c r="AA577" s="3"/>
      <c r="AC577" s="3"/>
      <c r="AD577" s="3"/>
      <c r="AE577" s="3"/>
    </row>
    <row r="578" spans="1:31" ht="30" customHeight="1" x14ac:dyDescent="0.25">
      <c r="A578" s="12">
        <v>576</v>
      </c>
      <c r="B578" s="13">
        <v>16341</v>
      </c>
      <c r="C578" s="14">
        <v>2130102110013820</v>
      </c>
      <c r="D578" s="15" t="s">
        <v>1874</v>
      </c>
      <c r="E578" s="16" t="s">
        <v>1875</v>
      </c>
      <c r="F578" s="17">
        <v>3.74</v>
      </c>
      <c r="G578" s="17" t="s">
        <v>32</v>
      </c>
      <c r="H578" s="17">
        <v>65</v>
      </c>
      <c r="I578" s="17">
        <v>90</v>
      </c>
      <c r="J578" s="17">
        <v>179</v>
      </c>
      <c r="K578" s="17">
        <f>SUM(Table1[[#This Row],[TWK]:[TKP]])</f>
        <v>334</v>
      </c>
      <c r="L578" s="17">
        <v>40</v>
      </c>
      <c r="M578" s="17"/>
      <c r="N578" s="17">
        <v>50</v>
      </c>
      <c r="O578" s="17">
        <v>80</v>
      </c>
      <c r="P578" s="18">
        <v>54.375</v>
      </c>
      <c r="Q578" s="17">
        <v>100</v>
      </c>
      <c r="R578" s="18"/>
      <c r="S578" s="17">
        <v>68</v>
      </c>
      <c r="T578" s="18">
        <v>65.844999999999999</v>
      </c>
      <c r="U578" s="17" t="s">
        <v>463</v>
      </c>
      <c r="V578" s="17" t="s">
        <v>464</v>
      </c>
      <c r="W578" s="17">
        <v>30102991</v>
      </c>
      <c r="X578" s="21" t="s">
        <v>1876</v>
      </c>
      <c r="Y578" s="21" t="s">
        <v>35</v>
      </c>
      <c r="Z578" s="19" t="s">
        <v>1877</v>
      </c>
      <c r="AA578" s="3"/>
      <c r="AC578" s="3"/>
      <c r="AD578" s="3"/>
      <c r="AE578" s="3"/>
    </row>
    <row r="579" spans="1:31" ht="30" customHeight="1" x14ac:dyDescent="0.25">
      <c r="A579" s="12">
        <v>577</v>
      </c>
      <c r="B579" s="13">
        <v>16372</v>
      </c>
      <c r="C579" s="14">
        <v>2130102110012420</v>
      </c>
      <c r="D579" s="15" t="s">
        <v>1878</v>
      </c>
      <c r="E579" s="20">
        <v>34062</v>
      </c>
      <c r="F579" s="17">
        <v>3.78</v>
      </c>
      <c r="G579" s="17" t="s">
        <v>32</v>
      </c>
      <c r="H579" s="17">
        <v>65</v>
      </c>
      <c r="I579" s="17">
        <v>90</v>
      </c>
      <c r="J579" s="17">
        <v>174</v>
      </c>
      <c r="K579" s="17">
        <f>SUM(Table1[[#This Row],[TWK]:[TKP]])</f>
        <v>329</v>
      </c>
      <c r="L579" s="17">
        <v>15</v>
      </c>
      <c r="M579" s="17"/>
      <c r="N579" s="17">
        <v>15</v>
      </c>
      <c r="O579" s="17">
        <v>80</v>
      </c>
      <c r="P579" s="18">
        <v>66.875</v>
      </c>
      <c r="Q579" s="17">
        <v>82</v>
      </c>
      <c r="R579" s="18"/>
      <c r="S579" s="17">
        <v>80</v>
      </c>
      <c r="T579" s="18">
        <v>61.235999999999997</v>
      </c>
      <c r="U579" s="17" t="s">
        <v>463</v>
      </c>
      <c r="V579" s="17" t="s">
        <v>464</v>
      </c>
      <c r="W579" s="17">
        <v>30102433</v>
      </c>
      <c r="X579" s="17" t="s">
        <v>1879</v>
      </c>
      <c r="Y579" s="21" t="s">
        <v>64</v>
      </c>
      <c r="Z579" s="19" t="s">
        <v>894</v>
      </c>
      <c r="AA579" s="3"/>
      <c r="AC579" s="3"/>
      <c r="AD579" s="3"/>
      <c r="AE579" s="3"/>
    </row>
    <row r="580" spans="1:31" ht="30" customHeight="1" x14ac:dyDescent="0.25">
      <c r="A580" s="12">
        <v>578</v>
      </c>
      <c r="B580" s="13">
        <v>16400</v>
      </c>
      <c r="C580" s="14">
        <v>2130102120001920</v>
      </c>
      <c r="D580" s="15" t="s">
        <v>1880</v>
      </c>
      <c r="E580" s="16" t="s">
        <v>1881</v>
      </c>
      <c r="F580" s="17">
        <v>3.95</v>
      </c>
      <c r="G580" s="17" t="s">
        <v>32</v>
      </c>
      <c r="H580" s="17">
        <v>90</v>
      </c>
      <c r="I580" s="17">
        <v>95</v>
      </c>
      <c r="J580" s="17">
        <v>181</v>
      </c>
      <c r="K580" s="17">
        <f>SUM(Table1[[#This Row],[TWK]:[TKP]])</f>
        <v>366</v>
      </c>
      <c r="L580" s="17">
        <v>40</v>
      </c>
      <c r="M580" s="17"/>
      <c r="N580" s="17">
        <v>15</v>
      </c>
      <c r="O580" s="17">
        <v>60</v>
      </c>
      <c r="P580" s="18">
        <v>83.75</v>
      </c>
      <c r="Q580" s="17">
        <v>68</v>
      </c>
      <c r="R580" s="18"/>
      <c r="S580" s="17">
        <v>76</v>
      </c>
      <c r="T580" s="18">
        <v>62.386000000000003</v>
      </c>
      <c r="U580" s="17" t="s">
        <v>463</v>
      </c>
      <c r="V580" s="17" t="s">
        <v>464</v>
      </c>
      <c r="W580" s="17">
        <v>30105902</v>
      </c>
      <c r="X580" s="17" t="s">
        <v>1882</v>
      </c>
      <c r="Y580" s="21" t="s">
        <v>35</v>
      </c>
      <c r="Z580" s="19" t="s">
        <v>1883</v>
      </c>
      <c r="AA580" s="3"/>
      <c r="AC580" s="3"/>
      <c r="AD580" s="3"/>
      <c r="AE580" s="3"/>
    </row>
    <row r="581" spans="1:31" ht="30" customHeight="1" x14ac:dyDescent="0.25">
      <c r="A581" s="12">
        <v>579</v>
      </c>
      <c r="B581" s="13">
        <v>16402</v>
      </c>
      <c r="C581" s="14">
        <v>2130102110031520</v>
      </c>
      <c r="D581" s="15" t="s">
        <v>1884</v>
      </c>
      <c r="E581" s="16" t="s">
        <v>1885</v>
      </c>
      <c r="F581" s="17">
        <v>3.84</v>
      </c>
      <c r="G581" s="17" t="s">
        <v>32</v>
      </c>
      <c r="H581" s="17">
        <v>95</v>
      </c>
      <c r="I581" s="17">
        <v>115</v>
      </c>
      <c r="J581" s="17">
        <v>196</v>
      </c>
      <c r="K581" s="17">
        <f>SUM(Table1[[#This Row],[TWK]:[TKP]])</f>
        <v>406</v>
      </c>
      <c r="L581" s="17">
        <v>50</v>
      </c>
      <c r="M581" s="17"/>
      <c r="N581" s="17">
        <v>15</v>
      </c>
      <c r="O581" s="17">
        <v>70</v>
      </c>
      <c r="P581" s="18">
        <v>53.75</v>
      </c>
      <c r="Q581" s="17">
        <v>90</v>
      </c>
      <c r="R581" s="18"/>
      <c r="S581" s="17">
        <v>82</v>
      </c>
      <c r="T581" s="18">
        <v>67.754999999999995</v>
      </c>
      <c r="U581" s="17" t="s">
        <v>463</v>
      </c>
      <c r="V581" s="17" t="s">
        <v>464</v>
      </c>
      <c r="W581" s="17">
        <v>30103987</v>
      </c>
      <c r="X581" s="21" t="s">
        <v>1886</v>
      </c>
      <c r="Y581" s="21" t="s">
        <v>35</v>
      </c>
      <c r="Z581" s="19" t="s">
        <v>538</v>
      </c>
      <c r="AA581" s="3"/>
      <c r="AC581" s="3"/>
      <c r="AD581" s="3"/>
      <c r="AE581" s="3"/>
    </row>
    <row r="582" spans="1:31" ht="30" customHeight="1" x14ac:dyDescent="0.25">
      <c r="A582" s="12">
        <v>580</v>
      </c>
      <c r="B582" s="13">
        <v>16480</v>
      </c>
      <c r="C582" s="14">
        <v>2130102110023110</v>
      </c>
      <c r="D582" s="15" t="s">
        <v>1887</v>
      </c>
      <c r="E582" s="16" t="s">
        <v>1888</v>
      </c>
      <c r="F582" s="17">
        <v>3.76</v>
      </c>
      <c r="G582" s="17" t="s">
        <v>32</v>
      </c>
      <c r="H582" s="17">
        <v>105</v>
      </c>
      <c r="I582" s="17">
        <v>110</v>
      </c>
      <c r="J582" s="17">
        <v>195</v>
      </c>
      <c r="K582" s="17">
        <f>SUM(Table1[[#This Row],[TWK]:[TKP]])</f>
        <v>410</v>
      </c>
      <c r="L582" s="17">
        <v>35</v>
      </c>
      <c r="M582" s="17"/>
      <c r="N582" s="17">
        <v>15</v>
      </c>
      <c r="O582" s="17">
        <v>75</v>
      </c>
      <c r="P582" s="18">
        <v>88.75</v>
      </c>
      <c r="Q582" s="17">
        <v>100</v>
      </c>
      <c r="R582" s="18"/>
      <c r="S582" s="17">
        <v>92</v>
      </c>
      <c r="T582" s="18">
        <v>73.296000000000006</v>
      </c>
      <c r="U582" s="17" t="s">
        <v>463</v>
      </c>
      <c r="V582" s="17" t="s">
        <v>464</v>
      </c>
      <c r="W582" s="17">
        <v>30102030</v>
      </c>
      <c r="X582" s="17" t="s">
        <v>1889</v>
      </c>
      <c r="Y582" s="21" t="s">
        <v>394</v>
      </c>
      <c r="Z582" s="19" t="s">
        <v>1890</v>
      </c>
      <c r="AA582" s="3"/>
      <c r="AC582" s="3"/>
      <c r="AD582" s="3"/>
      <c r="AE582" s="3"/>
    </row>
    <row r="583" spans="1:31" ht="30" customHeight="1" x14ac:dyDescent="0.25">
      <c r="A583" s="12">
        <v>581</v>
      </c>
      <c r="B583" s="13">
        <v>16480</v>
      </c>
      <c r="C583" s="14">
        <v>2130102120040790</v>
      </c>
      <c r="D583" s="15" t="s">
        <v>1891</v>
      </c>
      <c r="E583" s="16" t="s">
        <v>1892</v>
      </c>
      <c r="F583" s="17">
        <v>3.22</v>
      </c>
      <c r="G583" s="17" t="s">
        <v>32</v>
      </c>
      <c r="H583" s="17">
        <v>85</v>
      </c>
      <c r="I583" s="17">
        <v>145</v>
      </c>
      <c r="J583" s="17">
        <v>192</v>
      </c>
      <c r="K583" s="17">
        <f>SUM(Table1[[#This Row],[TWK]:[TKP]])</f>
        <v>422</v>
      </c>
      <c r="L583" s="17">
        <v>35</v>
      </c>
      <c r="M583" s="17"/>
      <c r="N583" s="17">
        <v>25</v>
      </c>
      <c r="O583" s="17">
        <v>80</v>
      </c>
      <c r="P583" s="18">
        <v>58.125</v>
      </c>
      <c r="Q583" s="17">
        <v>94</v>
      </c>
      <c r="R583" s="18"/>
      <c r="S583" s="17">
        <v>82</v>
      </c>
      <c r="T583" s="18">
        <v>70.992000000000004</v>
      </c>
      <c r="U583" s="17" t="s">
        <v>463</v>
      </c>
      <c r="V583" s="17" t="s">
        <v>464</v>
      </c>
      <c r="W583" s="17">
        <v>30102030</v>
      </c>
      <c r="X583" s="17" t="s">
        <v>1889</v>
      </c>
      <c r="Y583" s="21" t="s">
        <v>394</v>
      </c>
      <c r="Z583" s="19" t="s">
        <v>1890</v>
      </c>
      <c r="AA583" s="3"/>
      <c r="AC583" s="3"/>
      <c r="AD583" s="3"/>
      <c r="AE583" s="3"/>
    </row>
    <row r="584" spans="1:31" ht="30" customHeight="1" x14ac:dyDescent="0.25">
      <c r="A584" s="12">
        <v>582</v>
      </c>
      <c r="B584" s="13">
        <v>16515</v>
      </c>
      <c r="C584" s="14">
        <v>2130102110003090</v>
      </c>
      <c r="D584" s="15" t="s">
        <v>1893</v>
      </c>
      <c r="E584" s="16" t="s">
        <v>1894</v>
      </c>
      <c r="F584" s="17">
        <v>3.74</v>
      </c>
      <c r="G584" s="17" t="s">
        <v>32</v>
      </c>
      <c r="H584" s="17">
        <v>100</v>
      </c>
      <c r="I584" s="17">
        <v>90</v>
      </c>
      <c r="J584" s="17">
        <v>176</v>
      </c>
      <c r="K584" s="17">
        <f>SUM(Table1[[#This Row],[TWK]:[TKP]])</f>
        <v>366</v>
      </c>
      <c r="L584" s="17">
        <v>30</v>
      </c>
      <c r="M584" s="17"/>
      <c r="N584" s="17">
        <v>20</v>
      </c>
      <c r="O584" s="17">
        <v>80</v>
      </c>
      <c r="P584" s="18">
        <v>72.5</v>
      </c>
      <c r="Q584" s="17">
        <v>76</v>
      </c>
      <c r="R584" s="18"/>
      <c r="S584" s="17">
        <v>42</v>
      </c>
      <c r="T584" s="18">
        <v>60.503</v>
      </c>
      <c r="U584" s="17" t="s">
        <v>463</v>
      </c>
      <c r="V584" s="17" t="s">
        <v>464</v>
      </c>
      <c r="W584" s="17">
        <v>30105172</v>
      </c>
      <c r="X584" s="17" t="s">
        <v>1895</v>
      </c>
      <c r="Y584" s="21" t="s">
        <v>40</v>
      </c>
      <c r="Z584" s="19" t="s">
        <v>1896</v>
      </c>
      <c r="AA584" s="3"/>
      <c r="AC584" s="3"/>
      <c r="AD584" s="3"/>
      <c r="AE584" s="3"/>
    </row>
    <row r="585" spans="1:31" ht="30" customHeight="1" x14ac:dyDescent="0.25">
      <c r="A585" s="12">
        <v>583</v>
      </c>
      <c r="B585" s="13">
        <v>16516</v>
      </c>
      <c r="C585" s="14">
        <v>2130102110001860</v>
      </c>
      <c r="D585" s="15" t="s">
        <v>1897</v>
      </c>
      <c r="E585" s="16" t="s">
        <v>1898</v>
      </c>
      <c r="F585" s="17">
        <v>3.61</v>
      </c>
      <c r="G585" s="17" t="s">
        <v>32</v>
      </c>
      <c r="H585" s="17">
        <v>80</v>
      </c>
      <c r="I585" s="17">
        <v>95</v>
      </c>
      <c r="J585" s="17">
        <v>174</v>
      </c>
      <c r="K585" s="17">
        <f>SUM(Table1[[#This Row],[TWK]:[TKP]])</f>
        <v>349</v>
      </c>
      <c r="L585" s="17">
        <v>30</v>
      </c>
      <c r="M585" s="17"/>
      <c r="N585" s="17">
        <v>25</v>
      </c>
      <c r="O585" s="17">
        <v>85</v>
      </c>
      <c r="P585" s="18">
        <v>47.5</v>
      </c>
      <c r="Q585" s="17">
        <v>82</v>
      </c>
      <c r="R585" s="18"/>
      <c r="S585" s="17">
        <v>44</v>
      </c>
      <c r="T585" s="18">
        <v>59.027000000000001</v>
      </c>
      <c r="U585" s="17" t="s">
        <v>463</v>
      </c>
      <c r="V585" s="17" t="s">
        <v>464</v>
      </c>
      <c r="W585" s="17">
        <v>30105172</v>
      </c>
      <c r="X585" s="17" t="s">
        <v>1895</v>
      </c>
      <c r="Y585" s="21" t="s">
        <v>40</v>
      </c>
      <c r="Z585" s="19" t="s">
        <v>1896</v>
      </c>
      <c r="AA585" s="3"/>
      <c r="AC585" s="3"/>
      <c r="AD585" s="3"/>
      <c r="AE585" s="3"/>
    </row>
    <row r="586" spans="1:31" ht="30" customHeight="1" x14ac:dyDescent="0.25">
      <c r="A586" s="12">
        <v>584</v>
      </c>
      <c r="B586" s="13">
        <v>16569</v>
      </c>
      <c r="C586" s="14">
        <v>2130102110015220</v>
      </c>
      <c r="D586" s="15" t="s">
        <v>1899</v>
      </c>
      <c r="E586" s="20">
        <v>33339</v>
      </c>
      <c r="F586" s="17">
        <v>3.86</v>
      </c>
      <c r="G586" s="17" t="s">
        <v>32</v>
      </c>
      <c r="H586" s="17">
        <v>90</v>
      </c>
      <c r="I586" s="17">
        <v>90</v>
      </c>
      <c r="J586" s="17">
        <v>176</v>
      </c>
      <c r="K586" s="17">
        <f>SUM(Table1[[#This Row],[TWK]:[TKP]])</f>
        <v>356</v>
      </c>
      <c r="L586" s="17">
        <v>50</v>
      </c>
      <c r="M586" s="17"/>
      <c r="N586" s="17">
        <v>30</v>
      </c>
      <c r="O586" s="17">
        <v>70</v>
      </c>
      <c r="P586" s="18">
        <v>50</v>
      </c>
      <c r="Q586" s="17">
        <v>70</v>
      </c>
      <c r="R586" s="18"/>
      <c r="S586" s="17">
        <v>66</v>
      </c>
      <c r="T586" s="18">
        <v>60.811</v>
      </c>
      <c r="U586" s="17" t="s">
        <v>463</v>
      </c>
      <c r="V586" s="17" t="s">
        <v>464</v>
      </c>
      <c r="W586" s="17">
        <v>30104751</v>
      </c>
      <c r="X586" s="21" t="s">
        <v>1900</v>
      </c>
      <c r="Y586" s="21" t="s">
        <v>40</v>
      </c>
      <c r="Z586" s="19" t="s">
        <v>1901</v>
      </c>
      <c r="AA586" s="3"/>
      <c r="AC586" s="3"/>
      <c r="AD586" s="3"/>
      <c r="AE586" s="3"/>
    </row>
    <row r="587" spans="1:31" ht="30" customHeight="1" x14ac:dyDescent="0.25">
      <c r="A587" s="12">
        <v>585</v>
      </c>
      <c r="B587" s="13">
        <v>16585</v>
      </c>
      <c r="C587" s="14">
        <v>2130102120013720</v>
      </c>
      <c r="D587" s="15" t="s">
        <v>1902</v>
      </c>
      <c r="E587" s="16" t="s">
        <v>1903</v>
      </c>
      <c r="F587" s="17">
        <v>3.72</v>
      </c>
      <c r="G587" s="17" t="s">
        <v>32</v>
      </c>
      <c r="H587" s="17">
        <v>80</v>
      </c>
      <c r="I587" s="17">
        <v>110</v>
      </c>
      <c r="J587" s="17">
        <v>182</v>
      </c>
      <c r="K587" s="17">
        <f>SUM(Table1[[#This Row],[TWK]:[TKP]])</f>
        <v>372</v>
      </c>
      <c r="L587" s="17">
        <v>35</v>
      </c>
      <c r="M587" s="17"/>
      <c r="N587" s="17">
        <v>25</v>
      </c>
      <c r="O587" s="17">
        <v>55</v>
      </c>
      <c r="P587" s="18">
        <v>56.875</v>
      </c>
      <c r="Q587" s="17">
        <v>90</v>
      </c>
      <c r="R587" s="18"/>
      <c r="S587" s="17">
        <v>96</v>
      </c>
      <c r="T587" s="18">
        <v>65.442999999999998</v>
      </c>
      <c r="U587" s="17" t="s">
        <v>463</v>
      </c>
      <c r="V587" s="17" t="s">
        <v>464</v>
      </c>
      <c r="W587" s="17">
        <v>30104457</v>
      </c>
      <c r="X587" s="21" t="s">
        <v>1904</v>
      </c>
      <c r="Y587" s="21" t="s">
        <v>40</v>
      </c>
      <c r="Z587" s="19" t="s">
        <v>1905</v>
      </c>
      <c r="AA587" s="3"/>
      <c r="AC587" s="3"/>
      <c r="AD587" s="3"/>
      <c r="AE587" s="3"/>
    </row>
    <row r="588" spans="1:31" ht="30" customHeight="1" x14ac:dyDescent="0.25">
      <c r="A588" s="12">
        <v>586</v>
      </c>
      <c r="B588" s="13">
        <v>16606</v>
      </c>
      <c r="C588" s="14">
        <v>2130102120032500</v>
      </c>
      <c r="D588" s="15" t="s">
        <v>1906</v>
      </c>
      <c r="E588" s="16" t="s">
        <v>1907</v>
      </c>
      <c r="F588" s="17">
        <v>3.68</v>
      </c>
      <c r="G588" s="17" t="s">
        <v>32</v>
      </c>
      <c r="H588" s="17">
        <v>90</v>
      </c>
      <c r="I588" s="17">
        <v>140</v>
      </c>
      <c r="J588" s="17">
        <v>182</v>
      </c>
      <c r="K588" s="17">
        <f>SUM(Table1[[#This Row],[TWK]:[TKP]])</f>
        <v>412</v>
      </c>
      <c r="L588" s="17">
        <v>35</v>
      </c>
      <c r="M588" s="17"/>
      <c r="N588" s="17">
        <v>25</v>
      </c>
      <c r="O588" s="17">
        <v>85</v>
      </c>
      <c r="P588" s="18">
        <v>83.125</v>
      </c>
      <c r="Q588" s="17">
        <v>44</v>
      </c>
      <c r="R588" s="18"/>
      <c r="S588" s="17">
        <v>50</v>
      </c>
      <c r="T588" s="18">
        <v>63.274999999999999</v>
      </c>
      <c r="U588" s="17" t="s">
        <v>463</v>
      </c>
      <c r="V588" s="17" t="s">
        <v>464</v>
      </c>
      <c r="W588" s="17">
        <v>30103551</v>
      </c>
      <c r="X588" s="17" t="s">
        <v>1908</v>
      </c>
      <c r="Y588" s="21" t="s">
        <v>35</v>
      </c>
      <c r="Z588" s="19" t="s">
        <v>1909</v>
      </c>
      <c r="AA588" s="3"/>
      <c r="AC588" s="3"/>
      <c r="AD588" s="3"/>
      <c r="AE588" s="3"/>
    </row>
    <row r="589" spans="1:31" ht="30" customHeight="1" x14ac:dyDescent="0.25">
      <c r="A589" s="12">
        <v>587</v>
      </c>
      <c r="B589" s="13">
        <v>16611</v>
      </c>
      <c r="C589" s="14">
        <v>2130102320000000</v>
      </c>
      <c r="D589" s="15" t="s">
        <v>1910</v>
      </c>
      <c r="E589" s="16" t="s">
        <v>1911</v>
      </c>
      <c r="F589" s="17">
        <v>3.57</v>
      </c>
      <c r="G589" s="17" t="s">
        <v>32</v>
      </c>
      <c r="H589" s="17">
        <v>85</v>
      </c>
      <c r="I589" s="17">
        <v>140</v>
      </c>
      <c r="J589" s="17">
        <v>189</v>
      </c>
      <c r="K589" s="17">
        <f>SUM(Table1[[#This Row],[TWK]:[TKP]])</f>
        <v>414</v>
      </c>
      <c r="L589" s="17">
        <v>30</v>
      </c>
      <c r="M589" s="17"/>
      <c r="N589" s="17">
        <v>15</v>
      </c>
      <c r="O589" s="17">
        <v>90</v>
      </c>
      <c r="P589" s="18">
        <v>51.875</v>
      </c>
      <c r="Q589" s="17">
        <v>94</v>
      </c>
      <c r="R589" s="18"/>
      <c r="S589" s="17">
        <v>94</v>
      </c>
      <c r="T589" s="18">
        <v>71.287999999999997</v>
      </c>
      <c r="U589" s="17" t="s">
        <v>463</v>
      </c>
      <c r="V589" s="17" t="s">
        <v>464</v>
      </c>
      <c r="W589" s="17">
        <v>30104899</v>
      </c>
      <c r="X589" s="17" t="s">
        <v>1912</v>
      </c>
      <c r="Y589" s="21" t="s">
        <v>1754</v>
      </c>
      <c r="Z589" s="19" t="s">
        <v>1913</v>
      </c>
      <c r="AA589" s="3"/>
      <c r="AC589" s="3"/>
      <c r="AD589" s="3"/>
      <c r="AE589" s="3"/>
    </row>
    <row r="590" spans="1:31" ht="30" customHeight="1" x14ac:dyDescent="0.25">
      <c r="A590" s="12">
        <v>588</v>
      </c>
      <c r="B590" s="13">
        <v>16614</v>
      </c>
      <c r="C590" s="14">
        <v>2130102110015320</v>
      </c>
      <c r="D590" s="15" t="s">
        <v>1914</v>
      </c>
      <c r="E590" s="20">
        <v>33395</v>
      </c>
      <c r="F590" s="17">
        <v>3.25</v>
      </c>
      <c r="G590" s="17" t="s">
        <v>32</v>
      </c>
      <c r="H590" s="17">
        <v>85</v>
      </c>
      <c r="I590" s="17">
        <v>135</v>
      </c>
      <c r="J590" s="17">
        <v>168</v>
      </c>
      <c r="K590" s="17">
        <f>SUM(Table1[[#This Row],[TWK]:[TKP]])</f>
        <v>388</v>
      </c>
      <c r="L590" s="17">
        <v>35</v>
      </c>
      <c r="M590" s="17"/>
      <c r="N590" s="17">
        <v>30</v>
      </c>
      <c r="O590" s="17">
        <v>80</v>
      </c>
      <c r="P590" s="18">
        <v>68.75</v>
      </c>
      <c r="Q590" s="17">
        <v>44</v>
      </c>
      <c r="R590" s="18"/>
      <c r="S590" s="17">
        <v>36</v>
      </c>
      <c r="T590" s="18">
        <v>58.405999999999999</v>
      </c>
      <c r="U590" s="17" t="s">
        <v>463</v>
      </c>
      <c r="V590" s="17" t="s">
        <v>464</v>
      </c>
      <c r="W590" s="17">
        <v>30102506</v>
      </c>
      <c r="X590" s="17" t="s">
        <v>1915</v>
      </c>
      <c r="Y590" s="21" t="s">
        <v>394</v>
      </c>
      <c r="Z590" s="19" t="s">
        <v>1048</v>
      </c>
      <c r="AA590" s="3"/>
      <c r="AC590" s="3"/>
      <c r="AD590" s="3"/>
      <c r="AE590" s="3"/>
    </row>
    <row r="591" spans="1:31" ht="30" customHeight="1" x14ac:dyDescent="0.25">
      <c r="A591" s="12">
        <v>589</v>
      </c>
      <c r="B591" s="13">
        <v>16619</v>
      </c>
      <c r="C591" s="14">
        <v>2130102120028240</v>
      </c>
      <c r="D591" s="15" t="s">
        <v>1916</v>
      </c>
      <c r="E591" s="16" t="s">
        <v>353</v>
      </c>
      <c r="F591" s="17">
        <v>3.88</v>
      </c>
      <c r="G591" s="17" t="s">
        <v>32</v>
      </c>
      <c r="H591" s="17">
        <v>90</v>
      </c>
      <c r="I591" s="17">
        <v>120</v>
      </c>
      <c r="J591" s="17">
        <v>173</v>
      </c>
      <c r="K591" s="17">
        <f>SUM(Table1[[#This Row],[TWK]:[TKP]])</f>
        <v>383</v>
      </c>
      <c r="L591" s="17">
        <v>50</v>
      </c>
      <c r="M591" s="17"/>
      <c r="N591" s="17">
        <v>15</v>
      </c>
      <c r="O591" s="17">
        <v>85</v>
      </c>
      <c r="P591" s="18">
        <v>70</v>
      </c>
      <c r="Q591" s="17">
        <v>98</v>
      </c>
      <c r="R591" s="18"/>
      <c r="S591" s="17">
        <v>86</v>
      </c>
      <c r="T591" s="18">
        <v>70.784000000000006</v>
      </c>
      <c r="U591" s="17" t="s">
        <v>463</v>
      </c>
      <c r="V591" s="17" t="s">
        <v>464</v>
      </c>
      <c r="W591" s="17">
        <v>30102356</v>
      </c>
      <c r="X591" s="21" t="s">
        <v>1917</v>
      </c>
      <c r="Y591" s="21" t="s">
        <v>40</v>
      </c>
      <c r="Z591" s="19" t="s">
        <v>1913</v>
      </c>
      <c r="AA591" s="3"/>
      <c r="AC591" s="3"/>
      <c r="AD591" s="3"/>
      <c r="AE591" s="3"/>
    </row>
    <row r="592" spans="1:31" ht="30" customHeight="1" x14ac:dyDescent="0.25">
      <c r="A592" s="12">
        <v>590</v>
      </c>
      <c r="B592" s="13">
        <v>16698</v>
      </c>
      <c r="C592" s="14">
        <v>2130102120006560</v>
      </c>
      <c r="D592" s="15" t="s">
        <v>1918</v>
      </c>
      <c r="E592" s="16" t="s">
        <v>1919</v>
      </c>
      <c r="F592" s="17">
        <v>3.23</v>
      </c>
      <c r="G592" s="17" t="s">
        <v>32</v>
      </c>
      <c r="H592" s="17">
        <v>85</v>
      </c>
      <c r="I592" s="17">
        <v>100</v>
      </c>
      <c r="J592" s="17">
        <v>178</v>
      </c>
      <c r="K592" s="17">
        <f>SUM(Table1[[#This Row],[TWK]:[TKP]])</f>
        <v>363</v>
      </c>
      <c r="L592" s="17">
        <v>55</v>
      </c>
      <c r="M592" s="17"/>
      <c r="N592" s="17">
        <v>10</v>
      </c>
      <c r="O592" s="17">
        <v>80</v>
      </c>
      <c r="P592" s="18">
        <v>73.75</v>
      </c>
      <c r="Q592" s="17">
        <v>66</v>
      </c>
      <c r="R592" s="18"/>
      <c r="S592" s="17">
        <v>62</v>
      </c>
      <c r="T592" s="18">
        <v>62.198</v>
      </c>
      <c r="U592" s="17" t="s">
        <v>463</v>
      </c>
      <c r="V592" s="17" t="s">
        <v>464</v>
      </c>
      <c r="W592" s="17">
        <v>30103188</v>
      </c>
      <c r="X592" s="17" t="s">
        <v>1920</v>
      </c>
      <c r="Y592" s="21" t="s">
        <v>35</v>
      </c>
      <c r="Z592" s="19" t="s">
        <v>1921</v>
      </c>
      <c r="AA592" s="3"/>
      <c r="AC592" s="3"/>
      <c r="AD592" s="3"/>
      <c r="AE592" s="3"/>
    </row>
    <row r="593" spans="1:31" ht="30" customHeight="1" x14ac:dyDescent="0.25">
      <c r="A593" s="12">
        <v>591</v>
      </c>
      <c r="B593" s="13">
        <v>16721</v>
      </c>
      <c r="C593" s="14">
        <v>2130102120002970</v>
      </c>
      <c r="D593" s="15" t="s">
        <v>1922</v>
      </c>
      <c r="E593" s="16" t="s">
        <v>1923</v>
      </c>
      <c r="F593" s="17">
        <v>3.47</v>
      </c>
      <c r="G593" s="17" t="s">
        <v>32</v>
      </c>
      <c r="H593" s="17">
        <v>70</v>
      </c>
      <c r="I593" s="17">
        <v>125</v>
      </c>
      <c r="J593" s="17">
        <v>180</v>
      </c>
      <c r="K593" s="17">
        <f>SUM(Table1[[#This Row],[TWK]:[TKP]])</f>
        <v>375</v>
      </c>
      <c r="L593" s="17">
        <v>25</v>
      </c>
      <c r="M593" s="17"/>
      <c r="N593" s="17">
        <v>5</v>
      </c>
      <c r="O593" s="17">
        <v>70</v>
      </c>
      <c r="P593" s="18">
        <v>73.125</v>
      </c>
      <c r="Q593" s="17">
        <v>78</v>
      </c>
      <c r="R593" s="18"/>
      <c r="S593" s="17">
        <v>64</v>
      </c>
      <c r="T593" s="18">
        <v>61.244</v>
      </c>
      <c r="U593" s="17" t="s">
        <v>463</v>
      </c>
      <c r="V593" s="17" t="s">
        <v>464</v>
      </c>
      <c r="W593" s="17">
        <v>30104086</v>
      </c>
      <c r="X593" s="17" t="s">
        <v>1924</v>
      </c>
      <c r="Y593" s="21" t="s">
        <v>35</v>
      </c>
      <c r="Z593" s="19" t="s">
        <v>1925</v>
      </c>
      <c r="AA593" s="3"/>
      <c r="AC593" s="3"/>
      <c r="AD593" s="3"/>
      <c r="AE593" s="3"/>
    </row>
    <row r="594" spans="1:31" ht="30" customHeight="1" x14ac:dyDescent="0.25">
      <c r="A594" s="12">
        <v>592</v>
      </c>
      <c r="B594" s="13">
        <v>16733</v>
      </c>
      <c r="C594" s="14">
        <v>2130102120019170</v>
      </c>
      <c r="D594" s="15" t="s">
        <v>1926</v>
      </c>
      <c r="E594" s="20">
        <v>33454</v>
      </c>
      <c r="F594" s="17">
        <v>3.1</v>
      </c>
      <c r="G594" s="17" t="s">
        <v>32</v>
      </c>
      <c r="H594" s="17">
        <v>75</v>
      </c>
      <c r="I594" s="17">
        <v>85</v>
      </c>
      <c r="J594" s="17">
        <v>180</v>
      </c>
      <c r="K594" s="17">
        <f>SUM(Table1[[#This Row],[TWK]:[TKP]])</f>
        <v>340</v>
      </c>
      <c r="L594" s="17">
        <v>35</v>
      </c>
      <c r="M594" s="17"/>
      <c r="N594" s="17">
        <v>15</v>
      </c>
      <c r="O594" s="17">
        <v>75</v>
      </c>
      <c r="P594" s="18">
        <v>68.75</v>
      </c>
      <c r="Q594" s="17">
        <v>92</v>
      </c>
      <c r="R594" s="18"/>
      <c r="S594" s="17">
        <v>72</v>
      </c>
      <c r="T594" s="18">
        <v>63.045000000000002</v>
      </c>
      <c r="U594" s="17" t="s">
        <v>463</v>
      </c>
      <c r="V594" s="17" t="s">
        <v>464</v>
      </c>
      <c r="W594" s="17">
        <v>30102613</v>
      </c>
      <c r="X594" s="17" t="s">
        <v>1927</v>
      </c>
      <c r="Y594" s="21" t="s">
        <v>40</v>
      </c>
      <c r="Z594" s="19" t="s">
        <v>1928</v>
      </c>
      <c r="AA594" s="3"/>
      <c r="AC594" s="3"/>
      <c r="AD594" s="3"/>
      <c r="AE594" s="3"/>
    </row>
    <row r="595" spans="1:31" ht="30" customHeight="1" x14ac:dyDescent="0.25">
      <c r="A595" s="12">
        <v>593</v>
      </c>
      <c r="B595" s="13">
        <v>16775</v>
      </c>
      <c r="C595" s="14">
        <v>2130102120026360</v>
      </c>
      <c r="D595" s="15" t="s">
        <v>1929</v>
      </c>
      <c r="E595" s="16" t="s">
        <v>1930</v>
      </c>
      <c r="F595" s="17">
        <v>3.83</v>
      </c>
      <c r="G595" s="17" t="s">
        <v>32</v>
      </c>
      <c r="H595" s="17">
        <v>80</v>
      </c>
      <c r="I595" s="17">
        <v>110</v>
      </c>
      <c r="J595" s="17">
        <v>191</v>
      </c>
      <c r="K595" s="17">
        <f>SUM(Table1[[#This Row],[TWK]:[TKP]])</f>
        <v>381</v>
      </c>
      <c r="L595" s="17">
        <v>55</v>
      </c>
      <c r="M595" s="17"/>
      <c r="N595" s="17">
        <v>10</v>
      </c>
      <c r="O595" s="17">
        <v>80</v>
      </c>
      <c r="P595" s="18">
        <v>72.5</v>
      </c>
      <c r="Q595" s="17">
        <v>80</v>
      </c>
      <c r="R595" s="18"/>
      <c r="S595" s="17">
        <v>80</v>
      </c>
      <c r="T595" s="18">
        <v>67.233999999999995</v>
      </c>
      <c r="U595" s="17" t="s">
        <v>463</v>
      </c>
      <c r="V595" s="17" t="s">
        <v>464</v>
      </c>
      <c r="W595" s="17">
        <v>30103499</v>
      </c>
      <c r="X595" s="17" t="s">
        <v>1931</v>
      </c>
      <c r="Y595" s="21" t="s">
        <v>40</v>
      </c>
      <c r="Z595" s="19" t="s">
        <v>1932</v>
      </c>
      <c r="AA595" s="3"/>
      <c r="AC595" s="3"/>
      <c r="AD595" s="3"/>
      <c r="AE595" s="3"/>
    </row>
    <row r="596" spans="1:31" ht="30" customHeight="1" x14ac:dyDescent="0.25">
      <c r="A596" s="12">
        <v>594</v>
      </c>
      <c r="B596" s="13">
        <v>16799</v>
      </c>
      <c r="C596" s="14">
        <v>2130102120040390</v>
      </c>
      <c r="D596" s="15" t="s">
        <v>1933</v>
      </c>
      <c r="E596" s="20">
        <v>34308</v>
      </c>
      <c r="F596" s="17">
        <v>3.82</v>
      </c>
      <c r="G596" s="17" t="s">
        <v>32</v>
      </c>
      <c r="H596" s="17">
        <v>85</v>
      </c>
      <c r="I596" s="17">
        <v>110</v>
      </c>
      <c r="J596" s="17">
        <v>170</v>
      </c>
      <c r="K596" s="17">
        <f>SUM(Table1[[#This Row],[TWK]:[TKP]])</f>
        <v>365</v>
      </c>
      <c r="L596" s="17">
        <v>40</v>
      </c>
      <c r="M596" s="17"/>
      <c r="N596" s="17">
        <v>30</v>
      </c>
      <c r="O596" s="17">
        <v>85</v>
      </c>
      <c r="P596" s="18">
        <v>72.5</v>
      </c>
      <c r="Q596" s="17">
        <v>66</v>
      </c>
      <c r="R596" s="18"/>
      <c r="S596" s="17">
        <v>38</v>
      </c>
      <c r="T596" s="18">
        <v>60.850999999999999</v>
      </c>
      <c r="U596" s="17" t="s">
        <v>463</v>
      </c>
      <c r="V596" s="17" t="s">
        <v>464</v>
      </c>
      <c r="W596" s="17">
        <v>30104009</v>
      </c>
      <c r="X596" s="17" t="s">
        <v>1934</v>
      </c>
      <c r="Y596" s="21" t="s">
        <v>394</v>
      </c>
      <c r="Z596" s="19" t="s">
        <v>1935</v>
      </c>
      <c r="AA596" s="3"/>
      <c r="AC596" s="3"/>
      <c r="AD596" s="3"/>
      <c r="AE596" s="3"/>
    </row>
    <row r="597" spans="1:31" ht="30" customHeight="1" x14ac:dyDescent="0.25">
      <c r="A597" s="12">
        <v>595</v>
      </c>
      <c r="B597" s="13">
        <v>16800</v>
      </c>
      <c r="C597" s="14">
        <v>2130102120047240</v>
      </c>
      <c r="D597" s="15" t="s">
        <v>1936</v>
      </c>
      <c r="E597" s="20">
        <v>35165</v>
      </c>
      <c r="F597" s="17">
        <v>3.85</v>
      </c>
      <c r="G597" s="17" t="s">
        <v>32</v>
      </c>
      <c r="H597" s="17">
        <v>90</v>
      </c>
      <c r="I597" s="17">
        <v>95</v>
      </c>
      <c r="J597" s="17">
        <v>170</v>
      </c>
      <c r="K597" s="17">
        <f>SUM(Table1[[#This Row],[TWK]:[TKP]])</f>
        <v>355</v>
      </c>
      <c r="L597" s="17">
        <v>35</v>
      </c>
      <c r="M597" s="17"/>
      <c r="N597" s="17">
        <v>20</v>
      </c>
      <c r="O597" s="17">
        <v>55</v>
      </c>
      <c r="P597" s="18">
        <v>42.5</v>
      </c>
      <c r="Q597" s="17">
        <v>70</v>
      </c>
      <c r="R597" s="18"/>
      <c r="S597" s="17">
        <v>58</v>
      </c>
      <c r="T597" s="18">
        <v>55.503</v>
      </c>
      <c r="U597" s="17" t="s">
        <v>463</v>
      </c>
      <c r="V597" s="17" t="s">
        <v>464</v>
      </c>
      <c r="W597" s="17">
        <v>30104009</v>
      </c>
      <c r="X597" s="17" t="s">
        <v>1934</v>
      </c>
      <c r="Y597" s="21" t="s">
        <v>394</v>
      </c>
      <c r="Z597" s="19" t="s">
        <v>1935</v>
      </c>
      <c r="AA597" s="3"/>
      <c r="AC597" s="3"/>
      <c r="AD597" s="3"/>
      <c r="AE597" s="3"/>
    </row>
    <row r="598" spans="1:31" ht="30" customHeight="1" x14ac:dyDescent="0.25">
      <c r="A598" s="12">
        <v>596</v>
      </c>
      <c r="B598" s="13">
        <v>16842</v>
      </c>
      <c r="C598" s="14">
        <v>2130102120020780</v>
      </c>
      <c r="D598" s="15" t="s">
        <v>1937</v>
      </c>
      <c r="E598" s="20">
        <v>32089</v>
      </c>
      <c r="F598" s="17">
        <v>3.28</v>
      </c>
      <c r="G598" s="17" t="s">
        <v>32</v>
      </c>
      <c r="H598" s="17">
        <v>80</v>
      </c>
      <c r="I598" s="17">
        <v>105</v>
      </c>
      <c r="J598" s="17">
        <v>189</v>
      </c>
      <c r="K598" s="17">
        <f>SUM(Table1[[#This Row],[TWK]:[TKP]])</f>
        <v>374</v>
      </c>
      <c r="L598" s="17">
        <v>50</v>
      </c>
      <c r="M598" s="17"/>
      <c r="N598" s="17">
        <v>15</v>
      </c>
      <c r="O598" s="17">
        <v>60</v>
      </c>
      <c r="P598" s="18">
        <v>70</v>
      </c>
      <c r="Q598" s="17">
        <v>86</v>
      </c>
      <c r="R598" s="18"/>
      <c r="S598" s="17">
        <v>92</v>
      </c>
      <c r="T598" s="18">
        <v>66.41</v>
      </c>
      <c r="U598" s="17" t="s">
        <v>463</v>
      </c>
      <c r="V598" s="17" t="s">
        <v>464</v>
      </c>
      <c r="W598" s="17">
        <v>30105584</v>
      </c>
      <c r="X598" s="17" t="s">
        <v>1938</v>
      </c>
      <c r="Y598" s="21" t="s">
        <v>40</v>
      </c>
      <c r="Z598" s="19" t="s">
        <v>1939</v>
      </c>
      <c r="AA598" s="3"/>
      <c r="AC598" s="3"/>
      <c r="AD598" s="3"/>
      <c r="AE598" s="3"/>
    </row>
    <row r="599" spans="1:31" ht="30" customHeight="1" x14ac:dyDescent="0.25">
      <c r="A599" s="12">
        <v>597</v>
      </c>
      <c r="B599" s="13">
        <v>16848</v>
      </c>
      <c r="C599" s="14">
        <v>2130102120026360</v>
      </c>
      <c r="D599" s="15" t="s">
        <v>1940</v>
      </c>
      <c r="E599" s="16" t="s">
        <v>1941</v>
      </c>
      <c r="F599" s="17">
        <v>3.88</v>
      </c>
      <c r="G599" s="17" t="s">
        <v>32</v>
      </c>
      <c r="H599" s="17">
        <v>80</v>
      </c>
      <c r="I599" s="17">
        <v>95</v>
      </c>
      <c r="J599" s="17">
        <v>168</v>
      </c>
      <c r="K599" s="17">
        <f>SUM(Table1[[#This Row],[TWK]:[TKP]])</f>
        <v>343</v>
      </c>
      <c r="L599" s="17">
        <v>35</v>
      </c>
      <c r="M599" s="17"/>
      <c r="N599" s="17">
        <v>15</v>
      </c>
      <c r="O599" s="17">
        <v>80</v>
      </c>
      <c r="P599" s="18">
        <v>83.125</v>
      </c>
      <c r="Q599" s="17">
        <v>86</v>
      </c>
      <c r="R599" s="18"/>
      <c r="S599" s="17">
        <v>78</v>
      </c>
      <c r="T599" s="18">
        <v>65.156999999999996</v>
      </c>
      <c r="U599" s="17" t="s">
        <v>463</v>
      </c>
      <c r="V599" s="17" t="s">
        <v>464</v>
      </c>
      <c r="W599" s="17">
        <v>30102684</v>
      </c>
      <c r="X599" s="17" t="s">
        <v>1942</v>
      </c>
      <c r="Y599" s="21" t="s">
        <v>92</v>
      </c>
      <c r="Z599" s="19" t="s">
        <v>590</v>
      </c>
      <c r="AA599" s="3"/>
      <c r="AC599" s="3"/>
      <c r="AD599" s="3"/>
      <c r="AE599" s="3"/>
    </row>
    <row r="600" spans="1:31" ht="30" customHeight="1" x14ac:dyDescent="0.25">
      <c r="A600" s="12">
        <v>598</v>
      </c>
      <c r="B600" s="13">
        <v>16877</v>
      </c>
      <c r="C600" s="14">
        <v>2130102110004750</v>
      </c>
      <c r="D600" s="15" t="s">
        <v>1943</v>
      </c>
      <c r="E600" s="16" t="s">
        <v>1944</v>
      </c>
      <c r="F600" s="17">
        <v>3.94</v>
      </c>
      <c r="G600" s="17" t="s">
        <v>32</v>
      </c>
      <c r="H600" s="17">
        <v>95</v>
      </c>
      <c r="I600" s="17">
        <v>125</v>
      </c>
      <c r="J600" s="17">
        <v>183</v>
      </c>
      <c r="K600" s="17">
        <f>SUM(Table1[[#This Row],[TWK]:[TKP]])</f>
        <v>403</v>
      </c>
      <c r="L600" s="17">
        <v>45</v>
      </c>
      <c r="M600" s="17"/>
      <c r="N600" s="17">
        <v>10</v>
      </c>
      <c r="O600" s="17">
        <v>80</v>
      </c>
      <c r="P600" s="18">
        <v>67.5</v>
      </c>
      <c r="Q600" s="17">
        <v>82</v>
      </c>
      <c r="R600" s="18"/>
      <c r="S600" s="17">
        <v>94</v>
      </c>
      <c r="T600" s="18">
        <v>69.703999999999994</v>
      </c>
      <c r="U600" s="17" t="s">
        <v>463</v>
      </c>
      <c r="V600" s="17" t="s">
        <v>464</v>
      </c>
      <c r="W600" s="17">
        <v>30103516</v>
      </c>
      <c r="X600" s="17" t="s">
        <v>1945</v>
      </c>
      <c r="Y600" s="21" t="s">
        <v>35</v>
      </c>
      <c r="Z600" s="19" t="s">
        <v>1946</v>
      </c>
      <c r="AA600" s="3"/>
      <c r="AC600" s="3"/>
      <c r="AD600" s="3"/>
      <c r="AE600" s="3"/>
    </row>
    <row r="601" spans="1:31" ht="30" customHeight="1" x14ac:dyDescent="0.25">
      <c r="A601" s="12">
        <v>599</v>
      </c>
      <c r="B601" s="13">
        <v>16917</v>
      </c>
      <c r="C601" s="14">
        <v>2130102110010830</v>
      </c>
      <c r="D601" s="15" t="s">
        <v>1947</v>
      </c>
      <c r="E601" s="16" t="s">
        <v>1948</v>
      </c>
      <c r="F601" s="17">
        <v>3.23</v>
      </c>
      <c r="G601" s="17" t="s">
        <v>32</v>
      </c>
      <c r="H601" s="17">
        <v>120</v>
      </c>
      <c r="I601" s="17">
        <v>90</v>
      </c>
      <c r="J601" s="17">
        <v>196</v>
      </c>
      <c r="K601" s="17">
        <f>SUM(Table1[[#This Row],[TWK]:[TKP]])</f>
        <v>406</v>
      </c>
      <c r="L601" s="17">
        <v>55</v>
      </c>
      <c r="M601" s="17"/>
      <c r="N601" s="17">
        <v>20</v>
      </c>
      <c r="O601" s="17">
        <v>60</v>
      </c>
      <c r="P601" s="18">
        <v>54.375</v>
      </c>
      <c r="Q601" s="17">
        <v>90</v>
      </c>
      <c r="R601" s="18"/>
      <c r="S601" s="17">
        <v>86</v>
      </c>
      <c r="T601" s="18">
        <v>67.840999999999994</v>
      </c>
      <c r="U601" s="17" t="s">
        <v>463</v>
      </c>
      <c r="V601" s="17" t="s">
        <v>464</v>
      </c>
      <c r="W601" s="17">
        <v>30103640</v>
      </c>
      <c r="X601" s="21" t="s">
        <v>1949</v>
      </c>
      <c r="Y601" s="21" t="s">
        <v>64</v>
      </c>
      <c r="Z601" s="19" t="s">
        <v>1950</v>
      </c>
      <c r="AA601" s="3"/>
      <c r="AC601" s="3"/>
      <c r="AD601" s="3"/>
      <c r="AE601" s="3"/>
    </row>
    <row r="602" spans="1:31" ht="30" customHeight="1" x14ac:dyDescent="0.25">
      <c r="A602" s="12">
        <v>600</v>
      </c>
      <c r="B602" s="13">
        <v>16926</v>
      </c>
      <c r="C602" s="14">
        <v>2130102120052310</v>
      </c>
      <c r="D602" s="15" t="s">
        <v>1951</v>
      </c>
      <c r="E602" s="16" t="s">
        <v>1952</v>
      </c>
      <c r="F602" s="17">
        <v>3.47</v>
      </c>
      <c r="G602" s="17" t="s">
        <v>32</v>
      </c>
      <c r="H602" s="17">
        <v>75</v>
      </c>
      <c r="I602" s="17">
        <v>105</v>
      </c>
      <c r="J602" s="17">
        <v>201</v>
      </c>
      <c r="K602" s="17">
        <f>SUM(Table1[[#This Row],[TWK]:[TKP]])</f>
        <v>381</v>
      </c>
      <c r="L602" s="17">
        <v>35</v>
      </c>
      <c r="M602" s="17"/>
      <c r="N602" s="17">
        <v>5</v>
      </c>
      <c r="O602" s="17">
        <v>70</v>
      </c>
      <c r="P602" s="18">
        <v>68.75</v>
      </c>
      <c r="Q602" s="17">
        <v>90</v>
      </c>
      <c r="R602" s="18"/>
      <c r="S602" s="17">
        <v>94</v>
      </c>
      <c r="T602" s="18">
        <v>66.927000000000007</v>
      </c>
      <c r="U602" s="17" t="s">
        <v>463</v>
      </c>
      <c r="V602" s="17" t="s">
        <v>464</v>
      </c>
      <c r="W602" s="17">
        <v>30104928</v>
      </c>
      <c r="X602" s="21" t="s">
        <v>1953</v>
      </c>
      <c r="Y602" s="21" t="s">
        <v>40</v>
      </c>
      <c r="Z602" s="19" t="s">
        <v>1954</v>
      </c>
      <c r="AA602" s="3"/>
      <c r="AC602" s="3"/>
      <c r="AD602" s="3"/>
      <c r="AE602" s="3"/>
    </row>
    <row r="603" spans="1:31" ht="30" customHeight="1" x14ac:dyDescent="0.25">
      <c r="A603" s="12">
        <v>601</v>
      </c>
      <c r="B603" s="13">
        <v>16957</v>
      </c>
      <c r="C603" s="14">
        <v>2130102110012920</v>
      </c>
      <c r="D603" s="15" t="s">
        <v>1955</v>
      </c>
      <c r="E603" s="16" t="s">
        <v>1956</v>
      </c>
      <c r="F603" s="17">
        <v>3.66</v>
      </c>
      <c r="G603" s="17" t="s">
        <v>32</v>
      </c>
      <c r="H603" s="17">
        <v>95</v>
      </c>
      <c r="I603" s="17">
        <v>140</v>
      </c>
      <c r="J603" s="17">
        <v>182</v>
      </c>
      <c r="K603" s="17">
        <f>SUM(Table1[[#This Row],[TWK]:[TKP]])</f>
        <v>417</v>
      </c>
      <c r="L603" s="17">
        <v>45</v>
      </c>
      <c r="M603" s="17"/>
      <c r="N603" s="17">
        <v>10</v>
      </c>
      <c r="O603" s="17">
        <v>90</v>
      </c>
      <c r="P603" s="18">
        <v>75</v>
      </c>
      <c r="Q603" s="17">
        <v>100</v>
      </c>
      <c r="R603" s="18"/>
      <c r="S603" s="17">
        <v>100</v>
      </c>
      <c r="T603" s="18">
        <v>75.477000000000004</v>
      </c>
      <c r="U603" s="17" t="s">
        <v>463</v>
      </c>
      <c r="V603" s="17" t="s">
        <v>464</v>
      </c>
      <c r="W603" s="17">
        <v>30104238</v>
      </c>
      <c r="X603" s="17" t="s">
        <v>1957</v>
      </c>
      <c r="Y603" s="21" t="s">
        <v>64</v>
      </c>
      <c r="Z603" s="19" t="s">
        <v>601</v>
      </c>
      <c r="AA603" s="3"/>
      <c r="AC603" s="3"/>
      <c r="AD603" s="3"/>
      <c r="AE603" s="3"/>
    </row>
    <row r="604" spans="1:31" ht="30" customHeight="1" x14ac:dyDescent="0.25">
      <c r="A604" s="12">
        <v>602</v>
      </c>
      <c r="B604" s="13">
        <v>16958</v>
      </c>
      <c r="C604" s="14">
        <v>2130102120038790</v>
      </c>
      <c r="D604" s="15" t="s">
        <v>1958</v>
      </c>
      <c r="E604" s="20">
        <v>34096</v>
      </c>
      <c r="F604" s="17">
        <v>3.96</v>
      </c>
      <c r="G604" s="17" t="s">
        <v>32</v>
      </c>
      <c r="H604" s="17">
        <v>65</v>
      </c>
      <c r="I604" s="17">
        <v>105</v>
      </c>
      <c r="J604" s="17">
        <v>166</v>
      </c>
      <c r="K604" s="17">
        <f>SUM(Table1[[#This Row],[TWK]:[TKP]])</f>
        <v>336</v>
      </c>
      <c r="L604" s="17">
        <v>35</v>
      </c>
      <c r="M604" s="17"/>
      <c r="N604" s="17">
        <v>10</v>
      </c>
      <c r="O604" s="17">
        <v>85</v>
      </c>
      <c r="P604" s="18">
        <v>85</v>
      </c>
      <c r="Q604" s="17">
        <v>100</v>
      </c>
      <c r="R604" s="18"/>
      <c r="S604" s="17">
        <v>88</v>
      </c>
      <c r="T604" s="18">
        <v>67.846000000000004</v>
      </c>
      <c r="U604" s="17" t="s">
        <v>463</v>
      </c>
      <c r="V604" s="17" t="s">
        <v>464</v>
      </c>
      <c r="W604" s="17">
        <v>30104238</v>
      </c>
      <c r="X604" s="17" t="s">
        <v>1957</v>
      </c>
      <c r="Y604" s="21" t="s">
        <v>64</v>
      </c>
      <c r="Z604" s="19" t="s">
        <v>601</v>
      </c>
      <c r="AA604" s="3"/>
      <c r="AC604" s="3"/>
      <c r="AD604" s="3"/>
      <c r="AE604" s="3"/>
    </row>
    <row r="605" spans="1:31" ht="30" customHeight="1" x14ac:dyDescent="0.25">
      <c r="A605" s="12">
        <v>603</v>
      </c>
      <c r="B605" s="13">
        <v>16958</v>
      </c>
      <c r="C605" s="14">
        <v>2130102110012970</v>
      </c>
      <c r="D605" s="15" t="s">
        <v>1959</v>
      </c>
      <c r="E605" s="20">
        <v>32632</v>
      </c>
      <c r="F605" s="17">
        <v>3.7</v>
      </c>
      <c r="G605" s="17" t="s">
        <v>32</v>
      </c>
      <c r="H605" s="17">
        <v>105</v>
      </c>
      <c r="I605" s="17">
        <v>120</v>
      </c>
      <c r="J605" s="17">
        <v>191</v>
      </c>
      <c r="K605" s="17">
        <f>SUM(Table1[[#This Row],[TWK]:[TKP]])</f>
        <v>416</v>
      </c>
      <c r="L605" s="17">
        <v>25</v>
      </c>
      <c r="M605" s="17"/>
      <c r="N605" s="17">
        <v>30</v>
      </c>
      <c r="O605" s="17">
        <v>70</v>
      </c>
      <c r="P605" s="18">
        <v>73.125</v>
      </c>
      <c r="Q605" s="17">
        <v>44</v>
      </c>
      <c r="R605" s="18"/>
      <c r="S605" s="17">
        <v>88</v>
      </c>
      <c r="T605" s="18">
        <v>65.275000000000006</v>
      </c>
      <c r="U605" s="17" t="s">
        <v>463</v>
      </c>
      <c r="V605" s="17" t="s">
        <v>464</v>
      </c>
      <c r="W605" s="17">
        <v>30104238</v>
      </c>
      <c r="X605" s="17" t="s">
        <v>1957</v>
      </c>
      <c r="Y605" s="21" t="s">
        <v>64</v>
      </c>
      <c r="Z605" s="19" t="s">
        <v>601</v>
      </c>
      <c r="AA605" s="3"/>
      <c r="AC605" s="3"/>
      <c r="AD605" s="3"/>
      <c r="AE605" s="3"/>
    </row>
    <row r="606" spans="1:31" ht="30" customHeight="1" x14ac:dyDescent="0.25">
      <c r="A606" s="12">
        <v>604</v>
      </c>
      <c r="B606" s="13">
        <v>16963</v>
      </c>
      <c r="C606" s="14">
        <v>2130102420000930</v>
      </c>
      <c r="D606" s="15" t="s">
        <v>1960</v>
      </c>
      <c r="E606" s="20">
        <v>35435</v>
      </c>
      <c r="F606" s="17">
        <v>3.88</v>
      </c>
      <c r="G606" s="17" t="s">
        <v>32</v>
      </c>
      <c r="H606" s="17">
        <v>100</v>
      </c>
      <c r="I606" s="17">
        <v>100</v>
      </c>
      <c r="J606" s="17">
        <v>176</v>
      </c>
      <c r="K606" s="17">
        <f>SUM(Table1[[#This Row],[TWK]:[TKP]])</f>
        <v>376</v>
      </c>
      <c r="L606" s="17">
        <v>55</v>
      </c>
      <c r="M606" s="17"/>
      <c r="N606" s="17">
        <v>25</v>
      </c>
      <c r="O606" s="17">
        <v>80</v>
      </c>
      <c r="P606" s="18">
        <v>63.125</v>
      </c>
      <c r="Q606" s="17">
        <v>20</v>
      </c>
      <c r="R606" s="18"/>
      <c r="S606" s="17">
        <v>32</v>
      </c>
      <c r="T606" s="18">
        <v>54.417000000000002</v>
      </c>
      <c r="U606" s="17" t="s">
        <v>463</v>
      </c>
      <c r="V606" s="17" t="s">
        <v>464</v>
      </c>
      <c r="W606" s="17">
        <v>30104238</v>
      </c>
      <c r="X606" s="17" t="s">
        <v>1957</v>
      </c>
      <c r="Y606" s="21" t="s">
        <v>475</v>
      </c>
      <c r="Z606" s="19" t="s">
        <v>601</v>
      </c>
      <c r="AA606" s="3"/>
      <c r="AC606" s="3"/>
      <c r="AD606" s="3"/>
      <c r="AE606" s="3"/>
    </row>
    <row r="607" spans="1:31" ht="30" customHeight="1" x14ac:dyDescent="0.25">
      <c r="A607" s="12">
        <v>605</v>
      </c>
      <c r="B607" s="13">
        <v>16968</v>
      </c>
      <c r="C607" s="14">
        <v>2130102420000040</v>
      </c>
      <c r="D607" s="15" t="s">
        <v>1961</v>
      </c>
      <c r="E607" s="16" t="s">
        <v>1962</v>
      </c>
      <c r="F607" s="17">
        <v>4</v>
      </c>
      <c r="G607" s="17" t="s">
        <v>32</v>
      </c>
      <c r="H607" s="17">
        <v>90</v>
      </c>
      <c r="I607" s="17">
        <v>125</v>
      </c>
      <c r="J607" s="17">
        <v>176</v>
      </c>
      <c r="K607" s="17">
        <f>SUM(Table1[[#This Row],[TWK]:[TKP]])</f>
        <v>391</v>
      </c>
      <c r="L607" s="17">
        <v>40</v>
      </c>
      <c r="M607" s="17"/>
      <c r="N607" s="17">
        <v>20</v>
      </c>
      <c r="O607" s="17">
        <v>75</v>
      </c>
      <c r="P607" s="18">
        <v>31.25</v>
      </c>
      <c r="Q607" s="17">
        <v>66</v>
      </c>
      <c r="R607" s="18"/>
      <c r="S607" s="17">
        <v>40</v>
      </c>
      <c r="T607" s="18">
        <v>57.168999999999997</v>
      </c>
      <c r="U607" s="17" t="s">
        <v>463</v>
      </c>
      <c r="V607" s="17" t="s">
        <v>464</v>
      </c>
      <c r="W607" s="17">
        <v>30105184</v>
      </c>
      <c r="X607" s="17" t="s">
        <v>1963</v>
      </c>
      <c r="Y607" s="21" t="s">
        <v>475</v>
      </c>
      <c r="Z607" s="19" t="s">
        <v>1964</v>
      </c>
      <c r="AA607" s="3"/>
      <c r="AC607" s="3"/>
      <c r="AD607" s="3"/>
      <c r="AE607" s="3"/>
    </row>
    <row r="608" spans="1:31" ht="30" customHeight="1" x14ac:dyDescent="0.25">
      <c r="A608" s="12">
        <v>606</v>
      </c>
      <c r="B608" s="13">
        <v>16974</v>
      </c>
      <c r="C608" s="14">
        <v>2130102120033750</v>
      </c>
      <c r="D608" s="15" t="s">
        <v>1965</v>
      </c>
      <c r="E608" s="16" t="s">
        <v>1966</v>
      </c>
      <c r="F608" s="17">
        <v>3.7</v>
      </c>
      <c r="G608" s="17" t="s">
        <v>32</v>
      </c>
      <c r="H608" s="17">
        <v>100</v>
      </c>
      <c r="I608" s="17">
        <v>155</v>
      </c>
      <c r="J608" s="17">
        <v>178</v>
      </c>
      <c r="K608" s="17">
        <f>SUM(Table1[[#This Row],[TWK]:[TKP]])</f>
        <v>433</v>
      </c>
      <c r="L608" s="17">
        <v>50</v>
      </c>
      <c r="M608" s="17"/>
      <c r="N608" s="17">
        <v>10</v>
      </c>
      <c r="O608" s="17">
        <v>95</v>
      </c>
      <c r="P608" s="18">
        <v>81.875</v>
      </c>
      <c r="Q608" s="17">
        <v>96</v>
      </c>
      <c r="R608" s="18"/>
      <c r="S608" s="17">
        <v>92</v>
      </c>
      <c r="T608" s="18">
        <v>76.72</v>
      </c>
      <c r="U608" s="17" t="s">
        <v>463</v>
      </c>
      <c r="V608" s="17" t="s">
        <v>464</v>
      </c>
      <c r="W608" s="17">
        <v>30101999</v>
      </c>
      <c r="X608" s="17" t="s">
        <v>1967</v>
      </c>
      <c r="Y608" s="21" t="s">
        <v>35</v>
      </c>
      <c r="Z608" s="19" t="s">
        <v>1968</v>
      </c>
      <c r="AA608" s="3"/>
      <c r="AC608" s="3"/>
      <c r="AD608" s="3"/>
      <c r="AE608" s="3"/>
    </row>
    <row r="609" spans="1:31" ht="30" customHeight="1" x14ac:dyDescent="0.25">
      <c r="A609" s="12">
        <v>607</v>
      </c>
      <c r="B609" s="13">
        <v>17012</v>
      </c>
      <c r="C609" s="14">
        <v>2130102120027650</v>
      </c>
      <c r="D609" s="15" t="s">
        <v>1969</v>
      </c>
      <c r="E609" s="20">
        <v>33826</v>
      </c>
      <c r="F609" s="17">
        <v>3.21</v>
      </c>
      <c r="G609" s="17" t="s">
        <v>32</v>
      </c>
      <c r="H609" s="17">
        <v>95</v>
      </c>
      <c r="I609" s="17">
        <v>140</v>
      </c>
      <c r="J609" s="17">
        <v>173</v>
      </c>
      <c r="K609" s="17">
        <f>SUM(Table1[[#This Row],[TWK]:[TKP]])</f>
        <v>408</v>
      </c>
      <c r="L609" s="17">
        <v>30</v>
      </c>
      <c r="M609" s="17"/>
      <c r="N609" s="17">
        <v>10</v>
      </c>
      <c r="O609" s="17">
        <v>70</v>
      </c>
      <c r="P609" s="18">
        <v>73.125</v>
      </c>
      <c r="Q609" s="17">
        <v>90</v>
      </c>
      <c r="R609" s="18"/>
      <c r="S609" s="17">
        <v>74</v>
      </c>
      <c r="T609" s="18">
        <v>67.034000000000006</v>
      </c>
      <c r="U609" s="17" t="s">
        <v>463</v>
      </c>
      <c r="V609" s="17" t="s">
        <v>464</v>
      </c>
      <c r="W609" s="17">
        <v>30102452</v>
      </c>
      <c r="X609" s="17" t="s">
        <v>1970</v>
      </c>
      <c r="Y609" s="21" t="s">
        <v>40</v>
      </c>
      <c r="Z609" s="19" t="s">
        <v>1971</v>
      </c>
      <c r="AA609" s="3"/>
      <c r="AC609" s="3"/>
      <c r="AD609" s="3"/>
      <c r="AE609" s="3"/>
    </row>
    <row r="610" spans="1:31" ht="30" customHeight="1" x14ac:dyDescent="0.25">
      <c r="A610" s="12">
        <v>608</v>
      </c>
      <c r="B610" s="13">
        <v>17013</v>
      </c>
      <c r="C610" s="14">
        <v>2130102110010110</v>
      </c>
      <c r="D610" s="15" t="s">
        <v>1972</v>
      </c>
      <c r="E610" s="16" t="s">
        <v>1973</v>
      </c>
      <c r="F610" s="17">
        <v>3.58</v>
      </c>
      <c r="G610" s="17" t="s">
        <v>32</v>
      </c>
      <c r="H610" s="17">
        <v>85</v>
      </c>
      <c r="I610" s="17">
        <v>105</v>
      </c>
      <c r="J610" s="17">
        <v>177</v>
      </c>
      <c r="K610" s="17">
        <f>SUM(Table1[[#This Row],[TWK]:[TKP]])</f>
        <v>367</v>
      </c>
      <c r="L610" s="17">
        <v>25</v>
      </c>
      <c r="M610" s="17"/>
      <c r="N610" s="17">
        <v>15</v>
      </c>
      <c r="O610" s="17">
        <v>70</v>
      </c>
      <c r="P610" s="18">
        <v>41.875</v>
      </c>
      <c r="Q610" s="17">
        <v>74</v>
      </c>
      <c r="R610" s="18"/>
      <c r="S610" s="17">
        <v>76</v>
      </c>
      <c r="T610" s="18">
        <v>59.71</v>
      </c>
      <c r="U610" s="17" t="s">
        <v>463</v>
      </c>
      <c r="V610" s="17" t="s">
        <v>464</v>
      </c>
      <c r="W610" s="17">
        <v>30102452</v>
      </c>
      <c r="X610" s="17" t="s">
        <v>1970</v>
      </c>
      <c r="Y610" s="21" t="s">
        <v>40</v>
      </c>
      <c r="Z610" s="19" t="s">
        <v>1971</v>
      </c>
      <c r="AA610" s="3"/>
      <c r="AC610" s="3"/>
      <c r="AD610" s="3"/>
      <c r="AE610" s="3"/>
    </row>
    <row r="611" spans="1:31" ht="30" customHeight="1" x14ac:dyDescent="0.25">
      <c r="A611" s="12">
        <v>609</v>
      </c>
      <c r="B611" s="13">
        <v>17015</v>
      </c>
      <c r="C611" s="14">
        <v>2130102110003520</v>
      </c>
      <c r="D611" s="15" t="s">
        <v>1974</v>
      </c>
      <c r="E611" s="20">
        <v>31838</v>
      </c>
      <c r="F611" s="17">
        <v>3.56</v>
      </c>
      <c r="G611" s="17" t="s">
        <v>32</v>
      </c>
      <c r="H611" s="17">
        <v>95</v>
      </c>
      <c r="I611" s="17">
        <v>120</v>
      </c>
      <c r="J611" s="17">
        <v>173</v>
      </c>
      <c r="K611" s="17">
        <f>SUM(Table1[[#This Row],[TWK]:[TKP]])</f>
        <v>388</v>
      </c>
      <c r="L611" s="17">
        <v>50</v>
      </c>
      <c r="M611" s="17"/>
      <c r="N611" s="17">
        <v>25</v>
      </c>
      <c r="O611" s="17">
        <v>70</v>
      </c>
      <c r="P611" s="18">
        <v>71.25</v>
      </c>
      <c r="Q611" s="17">
        <v>44</v>
      </c>
      <c r="R611" s="18"/>
      <c r="S611" s="17">
        <v>42</v>
      </c>
      <c r="T611" s="18">
        <v>58.600999999999999</v>
      </c>
      <c r="U611" s="17" t="s">
        <v>463</v>
      </c>
      <c r="V611" s="17" t="s">
        <v>464</v>
      </c>
      <c r="W611" s="17">
        <v>30105667</v>
      </c>
      <c r="X611" s="17" t="s">
        <v>1975</v>
      </c>
      <c r="Y611" s="21" t="s">
        <v>35</v>
      </c>
      <c r="Z611" s="19" t="s">
        <v>1976</v>
      </c>
      <c r="AA611" s="3"/>
      <c r="AC611" s="3"/>
      <c r="AD611" s="3"/>
      <c r="AE611" s="3"/>
    </row>
    <row r="612" spans="1:31" ht="30" customHeight="1" x14ac:dyDescent="0.25">
      <c r="A612" s="12">
        <v>610</v>
      </c>
      <c r="B612" s="13">
        <v>17032</v>
      </c>
      <c r="C612" s="14">
        <v>2130102110000430</v>
      </c>
      <c r="D612" s="15" t="s">
        <v>1977</v>
      </c>
      <c r="E612" s="20">
        <v>31634</v>
      </c>
      <c r="F612" s="17">
        <v>3.81</v>
      </c>
      <c r="G612" s="17" t="s">
        <v>32</v>
      </c>
      <c r="H612" s="17">
        <v>70</v>
      </c>
      <c r="I612" s="17">
        <v>135</v>
      </c>
      <c r="J612" s="17">
        <v>176</v>
      </c>
      <c r="K612" s="17">
        <f>SUM(Table1[[#This Row],[TWK]:[TKP]])</f>
        <v>381</v>
      </c>
      <c r="L612" s="17">
        <v>45</v>
      </c>
      <c r="M612" s="17"/>
      <c r="N612" s="17">
        <v>15</v>
      </c>
      <c r="O612" s="17">
        <v>85</v>
      </c>
      <c r="P612" s="18">
        <v>66.875</v>
      </c>
      <c r="Q612" s="17">
        <v>92</v>
      </c>
      <c r="R612" s="18"/>
      <c r="S612" s="17">
        <v>86</v>
      </c>
      <c r="T612" s="18">
        <v>69.337999999999994</v>
      </c>
      <c r="U612" s="17" t="s">
        <v>463</v>
      </c>
      <c r="V612" s="17" t="s">
        <v>464</v>
      </c>
      <c r="W612" s="17">
        <v>30101955</v>
      </c>
      <c r="X612" s="21" t="s">
        <v>1978</v>
      </c>
      <c r="Y612" s="21" t="s">
        <v>35</v>
      </c>
      <c r="Z612" s="19" t="s">
        <v>1979</v>
      </c>
      <c r="AA612" s="3"/>
      <c r="AC612" s="3"/>
      <c r="AD612" s="3"/>
      <c r="AE612" s="3"/>
    </row>
    <row r="613" spans="1:31" ht="30" customHeight="1" x14ac:dyDescent="0.25">
      <c r="A613" s="12">
        <v>611</v>
      </c>
      <c r="B613" s="13">
        <v>17078</v>
      </c>
      <c r="C613" s="14">
        <v>2130102120041730</v>
      </c>
      <c r="D613" s="15" t="s">
        <v>1980</v>
      </c>
      <c r="E613" s="20">
        <v>33275</v>
      </c>
      <c r="F613" s="17">
        <v>3.81</v>
      </c>
      <c r="G613" s="17" t="s">
        <v>32</v>
      </c>
      <c r="H613" s="17">
        <v>85</v>
      </c>
      <c r="I613" s="17">
        <v>90</v>
      </c>
      <c r="J613" s="17">
        <v>180</v>
      </c>
      <c r="K613" s="17">
        <f>SUM(Table1[[#This Row],[TWK]:[TKP]])</f>
        <v>355</v>
      </c>
      <c r="L613" s="17">
        <v>40</v>
      </c>
      <c r="M613" s="17"/>
      <c r="N613" s="17">
        <v>35</v>
      </c>
      <c r="O613" s="17">
        <v>70</v>
      </c>
      <c r="P613" s="18">
        <v>81.25</v>
      </c>
      <c r="Q613" s="17">
        <v>58</v>
      </c>
      <c r="R613" s="18"/>
      <c r="S613" s="17">
        <v>46</v>
      </c>
      <c r="T613" s="18">
        <v>59.561</v>
      </c>
      <c r="U613" s="17" t="s">
        <v>463</v>
      </c>
      <c r="V613" s="17" t="s">
        <v>464</v>
      </c>
      <c r="W613" s="17">
        <v>30102641</v>
      </c>
      <c r="X613" s="17" t="s">
        <v>1981</v>
      </c>
      <c r="Y613" s="21" t="s">
        <v>40</v>
      </c>
      <c r="Z613" s="19" t="s">
        <v>1982</v>
      </c>
      <c r="AA613" s="3"/>
      <c r="AC613" s="3"/>
      <c r="AD613" s="3"/>
      <c r="AE613" s="3"/>
    </row>
    <row r="614" spans="1:31" ht="30" customHeight="1" x14ac:dyDescent="0.25">
      <c r="A614" s="12">
        <v>612</v>
      </c>
      <c r="B614" s="13">
        <v>17142</v>
      </c>
      <c r="C614" s="14">
        <v>2130102110004660</v>
      </c>
      <c r="D614" s="15" t="s">
        <v>1983</v>
      </c>
      <c r="E614" s="20">
        <v>34346</v>
      </c>
      <c r="F614" s="17">
        <v>3.65</v>
      </c>
      <c r="G614" s="17" t="s">
        <v>32</v>
      </c>
      <c r="H614" s="17">
        <v>85</v>
      </c>
      <c r="I614" s="17">
        <v>95</v>
      </c>
      <c r="J614" s="17">
        <v>179</v>
      </c>
      <c r="K614" s="17">
        <f>SUM(Table1[[#This Row],[TWK]:[TKP]])</f>
        <v>359</v>
      </c>
      <c r="L614" s="17">
        <v>25</v>
      </c>
      <c r="M614" s="17"/>
      <c r="N614" s="17">
        <v>45</v>
      </c>
      <c r="O614" s="17">
        <v>85</v>
      </c>
      <c r="P614" s="18">
        <v>74.375</v>
      </c>
      <c r="Q614" s="17">
        <v>80</v>
      </c>
      <c r="R614" s="18"/>
      <c r="S614" s="17">
        <v>36</v>
      </c>
      <c r="T614" s="18">
        <v>62.472999999999999</v>
      </c>
      <c r="U614" s="17" t="s">
        <v>463</v>
      </c>
      <c r="V614" s="17" t="s">
        <v>464</v>
      </c>
      <c r="W614" s="17">
        <v>30102619</v>
      </c>
      <c r="X614" s="17" t="s">
        <v>1984</v>
      </c>
      <c r="Y614" s="21" t="s">
        <v>394</v>
      </c>
      <c r="Z614" s="19" t="s">
        <v>1985</v>
      </c>
      <c r="AA614" s="3"/>
      <c r="AC614" s="3"/>
      <c r="AD614" s="3"/>
      <c r="AE614" s="3"/>
    </row>
    <row r="615" spans="1:31" ht="30" customHeight="1" x14ac:dyDescent="0.25">
      <c r="A615" s="12">
        <v>613</v>
      </c>
      <c r="B615" s="13">
        <v>17143</v>
      </c>
      <c r="C615" s="14">
        <v>2130102110025450</v>
      </c>
      <c r="D615" s="15" t="s">
        <v>1986</v>
      </c>
      <c r="E615" s="16" t="s">
        <v>1987</v>
      </c>
      <c r="F615" s="17">
        <v>3.52</v>
      </c>
      <c r="G615" s="17" t="s">
        <v>32</v>
      </c>
      <c r="H615" s="17">
        <v>75</v>
      </c>
      <c r="I615" s="17">
        <v>80</v>
      </c>
      <c r="J615" s="17">
        <v>172</v>
      </c>
      <c r="K615" s="17">
        <f>SUM(Table1[[#This Row],[TWK]:[TKP]])</f>
        <v>327</v>
      </c>
      <c r="L615" s="17">
        <v>20</v>
      </c>
      <c r="M615" s="17"/>
      <c r="N615" s="17">
        <v>20</v>
      </c>
      <c r="O615" s="17">
        <v>65</v>
      </c>
      <c r="P615" s="18">
        <v>55</v>
      </c>
      <c r="Q615" s="17">
        <v>86</v>
      </c>
      <c r="R615" s="18"/>
      <c r="S615" s="17">
        <v>62</v>
      </c>
      <c r="T615" s="18">
        <v>57.292000000000002</v>
      </c>
      <c r="U615" s="17" t="s">
        <v>463</v>
      </c>
      <c r="V615" s="17" t="s">
        <v>464</v>
      </c>
      <c r="W615" s="17">
        <v>30102619</v>
      </c>
      <c r="X615" s="17" t="s">
        <v>1984</v>
      </c>
      <c r="Y615" s="21" t="s">
        <v>394</v>
      </c>
      <c r="Z615" s="19" t="s">
        <v>1985</v>
      </c>
      <c r="AA615" s="3"/>
      <c r="AC615" s="3"/>
      <c r="AD615" s="3"/>
      <c r="AE615" s="3"/>
    </row>
    <row r="616" spans="1:31" ht="30" customHeight="1" x14ac:dyDescent="0.25">
      <c r="A616" s="12">
        <v>614</v>
      </c>
      <c r="B616" s="13">
        <v>17147</v>
      </c>
      <c r="C616" s="14">
        <v>2130102110007090</v>
      </c>
      <c r="D616" s="15" t="s">
        <v>1988</v>
      </c>
      <c r="E616" s="20">
        <v>31421</v>
      </c>
      <c r="F616" s="17">
        <v>3.67</v>
      </c>
      <c r="G616" s="17" t="s">
        <v>32</v>
      </c>
      <c r="H616" s="17">
        <v>85</v>
      </c>
      <c r="I616" s="17">
        <v>135</v>
      </c>
      <c r="J616" s="17">
        <v>198</v>
      </c>
      <c r="K616" s="17">
        <f>SUM(Table1[[#This Row],[TWK]:[TKP]])</f>
        <v>418</v>
      </c>
      <c r="L616" s="17">
        <v>20</v>
      </c>
      <c r="M616" s="17"/>
      <c r="N616" s="17">
        <v>15</v>
      </c>
      <c r="O616" s="17">
        <v>70</v>
      </c>
      <c r="P616" s="18">
        <v>67.5</v>
      </c>
      <c r="Q616" s="17">
        <v>90</v>
      </c>
      <c r="R616" s="18"/>
      <c r="S616" s="17">
        <v>94</v>
      </c>
      <c r="T616" s="18">
        <v>69.504999999999995</v>
      </c>
      <c r="U616" s="17" t="s">
        <v>463</v>
      </c>
      <c r="V616" s="17" t="s">
        <v>464</v>
      </c>
      <c r="W616" s="17">
        <v>30105018</v>
      </c>
      <c r="X616" s="21" t="s">
        <v>1989</v>
      </c>
      <c r="Y616" s="21" t="s">
        <v>35</v>
      </c>
      <c r="Z616" s="19" t="s">
        <v>1990</v>
      </c>
      <c r="AA616" s="3"/>
      <c r="AC616" s="3"/>
      <c r="AD616" s="3"/>
      <c r="AE616" s="3"/>
    </row>
    <row r="617" spans="1:31" ht="30" customHeight="1" x14ac:dyDescent="0.25">
      <c r="A617" s="12">
        <v>615</v>
      </c>
      <c r="B617" s="13">
        <v>17206</v>
      </c>
      <c r="C617" s="14">
        <v>2130102110009320</v>
      </c>
      <c r="D617" s="15" t="s">
        <v>1991</v>
      </c>
      <c r="E617" s="20">
        <v>33028</v>
      </c>
      <c r="F617" s="17">
        <v>3.49</v>
      </c>
      <c r="G617" s="17" t="s">
        <v>32</v>
      </c>
      <c r="H617" s="17">
        <v>75</v>
      </c>
      <c r="I617" s="17">
        <v>100</v>
      </c>
      <c r="J617" s="17">
        <v>173</v>
      </c>
      <c r="K617" s="17">
        <f>SUM(Table1[[#This Row],[TWK]:[TKP]])</f>
        <v>348</v>
      </c>
      <c r="L617" s="17">
        <v>45</v>
      </c>
      <c r="M617" s="17"/>
      <c r="N617" s="17">
        <v>20</v>
      </c>
      <c r="O617" s="17">
        <v>80</v>
      </c>
      <c r="P617" s="18">
        <v>58.75</v>
      </c>
      <c r="Q617" s="17">
        <v>70</v>
      </c>
      <c r="R617" s="18"/>
      <c r="S617" s="17">
        <v>76</v>
      </c>
      <c r="T617" s="18">
        <v>62.216999999999999</v>
      </c>
      <c r="U617" s="17" t="s">
        <v>463</v>
      </c>
      <c r="V617" s="17" t="s">
        <v>464</v>
      </c>
      <c r="W617" s="17">
        <v>30102732</v>
      </c>
      <c r="X617" s="17" t="s">
        <v>1992</v>
      </c>
      <c r="Y617" s="21" t="s">
        <v>40</v>
      </c>
      <c r="Z617" s="19" t="s">
        <v>1993</v>
      </c>
      <c r="AA617" s="3"/>
      <c r="AC617" s="3"/>
      <c r="AD617" s="3"/>
      <c r="AE617" s="3"/>
    </row>
    <row r="618" spans="1:31" ht="30" customHeight="1" x14ac:dyDescent="0.25">
      <c r="A618" s="12">
        <v>616</v>
      </c>
      <c r="B618" s="13">
        <v>17233</v>
      </c>
      <c r="C618" s="14">
        <v>2130102110006110</v>
      </c>
      <c r="D618" s="15" t="s">
        <v>1994</v>
      </c>
      <c r="E618" s="20">
        <v>33976</v>
      </c>
      <c r="F618" s="17">
        <v>3.7</v>
      </c>
      <c r="G618" s="17" t="s">
        <v>32</v>
      </c>
      <c r="H618" s="17">
        <v>80</v>
      </c>
      <c r="I618" s="17">
        <v>125</v>
      </c>
      <c r="J618" s="17">
        <v>196</v>
      </c>
      <c r="K618" s="17">
        <f>SUM(Table1[[#This Row],[TWK]:[TKP]])</f>
        <v>401</v>
      </c>
      <c r="L618" s="17">
        <v>15</v>
      </c>
      <c r="M618" s="17"/>
      <c r="N618" s="17">
        <v>30</v>
      </c>
      <c r="O618" s="17">
        <v>70</v>
      </c>
      <c r="P618" s="18">
        <v>76.875</v>
      </c>
      <c r="Q618" s="17">
        <v>78</v>
      </c>
      <c r="R618" s="18"/>
      <c r="S618" s="17">
        <v>74</v>
      </c>
      <c r="T618" s="18">
        <v>66.322999999999993</v>
      </c>
      <c r="U618" s="17" t="s">
        <v>463</v>
      </c>
      <c r="V618" s="17" t="s">
        <v>464</v>
      </c>
      <c r="W618" s="17">
        <v>30105628</v>
      </c>
      <c r="X618" s="17" t="s">
        <v>1995</v>
      </c>
      <c r="Y618" s="21" t="s">
        <v>40</v>
      </c>
      <c r="Z618" s="19" t="s">
        <v>1996</v>
      </c>
      <c r="AA618" s="3"/>
      <c r="AC618" s="3"/>
      <c r="AD618" s="3"/>
      <c r="AE618" s="3"/>
    </row>
    <row r="619" spans="1:31" ht="30" customHeight="1" x14ac:dyDescent="0.25">
      <c r="A619" s="12">
        <v>617</v>
      </c>
      <c r="B619" s="13">
        <v>17301</v>
      </c>
      <c r="C619" s="14">
        <v>2130102120051630</v>
      </c>
      <c r="D619" s="15" t="s">
        <v>1997</v>
      </c>
      <c r="E619" s="16" t="s">
        <v>1998</v>
      </c>
      <c r="F619" s="17">
        <v>3.81</v>
      </c>
      <c r="G619" s="17" t="s">
        <v>32</v>
      </c>
      <c r="H619" s="17">
        <v>105</v>
      </c>
      <c r="I619" s="17">
        <v>105</v>
      </c>
      <c r="J619" s="17">
        <v>176</v>
      </c>
      <c r="K619" s="17">
        <f>SUM(Table1[[#This Row],[TWK]:[TKP]])</f>
        <v>386</v>
      </c>
      <c r="L619" s="17">
        <v>35</v>
      </c>
      <c r="M619" s="17"/>
      <c r="N619" s="17">
        <v>15</v>
      </c>
      <c r="O619" s="17">
        <v>75</v>
      </c>
      <c r="P619" s="18">
        <v>79.375</v>
      </c>
      <c r="Q619" s="17">
        <v>88</v>
      </c>
      <c r="R619" s="18"/>
      <c r="S619" s="17">
        <v>88</v>
      </c>
      <c r="T619" s="18">
        <v>68.787000000000006</v>
      </c>
      <c r="U619" s="17" t="s">
        <v>463</v>
      </c>
      <c r="V619" s="17" t="s">
        <v>464</v>
      </c>
      <c r="W619" s="17">
        <v>30103822</v>
      </c>
      <c r="X619" s="17" t="s">
        <v>1999</v>
      </c>
      <c r="Y619" s="21" t="s">
        <v>35</v>
      </c>
      <c r="Z619" s="19" t="s">
        <v>2000</v>
      </c>
      <c r="AA619" s="3"/>
      <c r="AC619" s="3"/>
      <c r="AD619" s="3"/>
      <c r="AE619" s="3"/>
    </row>
    <row r="620" spans="1:31" ht="30" customHeight="1" x14ac:dyDescent="0.25">
      <c r="A620" s="12">
        <v>618</v>
      </c>
      <c r="B620" s="13">
        <v>17326</v>
      </c>
      <c r="C620" s="14">
        <v>2130102120031270</v>
      </c>
      <c r="D620" s="15" t="s">
        <v>2001</v>
      </c>
      <c r="E620" s="16" t="s">
        <v>1626</v>
      </c>
      <c r="F620" s="17">
        <v>3.57</v>
      </c>
      <c r="G620" s="17" t="s">
        <v>32</v>
      </c>
      <c r="H620" s="17">
        <v>115</v>
      </c>
      <c r="I620" s="17">
        <v>135</v>
      </c>
      <c r="J620" s="17">
        <v>177</v>
      </c>
      <c r="K620" s="17">
        <f>SUM(Table1[[#This Row],[TWK]:[TKP]])</f>
        <v>427</v>
      </c>
      <c r="L620" s="17">
        <v>35</v>
      </c>
      <c r="M620" s="17"/>
      <c r="N620" s="17">
        <v>15</v>
      </c>
      <c r="O620" s="17">
        <v>70</v>
      </c>
      <c r="P620" s="18">
        <v>78.125</v>
      </c>
      <c r="Q620" s="17">
        <v>82</v>
      </c>
      <c r="R620" s="18"/>
      <c r="S620" s="17">
        <v>68</v>
      </c>
      <c r="T620" s="18">
        <v>67.935000000000002</v>
      </c>
      <c r="U620" s="17" t="s">
        <v>463</v>
      </c>
      <c r="V620" s="17" t="s">
        <v>464</v>
      </c>
      <c r="W620" s="17">
        <v>30103771</v>
      </c>
      <c r="X620" s="17" t="s">
        <v>2002</v>
      </c>
      <c r="Y620" s="21" t="s">
        <v>35</v>
      </c>
      <c r="Z620" s="19" t="s">
        <v>2003</v>
      </c>
      <c r="AA620" s="3"/>
      <c r="AC620" s="3"/>
      <c r="AD620" s="3"/>
      <c r="AE620" s="3"/>
    </row>
    <row r="621" spans="1:31" ht="30" customHeight="1" x14ac:dyDescent="0.25">
      <c r="A621" s="12">
        <v>619</v>
      </c>
      <c r="B621" s="13">
        <v>17329</v>
      </c>
      <c r="C621" s="14">
        <v>2130102120031310</v>
      </c>
      <c r="D621" s="15" t="s">
        <v>2004</v>
      </c>
      <c r="E621" s="20">
        <v>33090</v>
      </c>
      <c r="F621" s="17">
        <v>3.62</v>
      </c>
      <c r="G621" s="17" t="s">
        <v>32</v>
      </c>
      <c r="H621" s="17">
        <v>90</v>
      </c>
      <c r="I621" s="17">
        <v>115</v>
      </c>
      <c r="J621" s="17">
        <v>174</v>
      </c>
      <c r="K621" s="17">
        <f>SUM(Table1[[#This Row],[TWK]:[TKP]])</f>
        <v>379</v>
      </c>
      <c r="L621" s="17">
        <v>60</v>
      </c>
      <c r="M621" s="17"/>
      <c r="N621" s="17">
        <v>20</v>
      </c>
      <c r="O621" s="17">
        <v>85</v>
      </c>
      <c r="P621" s="18">
        <v>48.125</v>
      </c>
      <c r="Q621" s="17">
        <v>82</v>
      </c>
      <c r="R621" s="18"/>
      <c r="S621" s="17">
        <v>70</v>
      </c>
      <c r="T621" s="18">
        <v>65.734999999999999</v>
      </c>
      <c r="U621" s="17" t="s">
        <v>463</v>
      </c>
      <c r="V621" s="17" t="s">
        <v>464</v>
      </c>
      <c r="W621" s="17">
        <v>30101937</v>
      </c>
      <c r="X621" s="17" t="s">
        <v>2005</v>
      </c>
      <c r="Y621" s="21" t="s">
        <v>40</v>
      </c>
      <c r="Z621" s="19" t="s">
        <v>1148</v>
      </c>
      <c r="AA621" s="3"/>
      <c r="AC621" s="3"/>
      <c r="AD621" s="3"/>
      <c r="AE621" s="3"/>
    </row>
    <row r="622" spans="1:31" ht="30" customHeight="1" x14ac:dyDescent="0.25">
      <c r="A622" s="12">
        <v>620</v>
      </c>
      <c r="B622" s="13">
        <v>17340</v>
      </c>
      <c r="C622" s="14">
        <v>2130102120010870</v>
      </c>
      <c r="D622" s="15" t="s">
        <v>2006</v>
      </c>
      <c r="E622" s="16" t="s">
        <v>2007</v>
      </c>
      <c r="F622" s="17">
        <v>3.87</v>
      </c>
      <c r="G622" s="17" t="s">
        <v>32</v>
      </c>
      <c r="H622" s="17">
        <v>100</v>
      </c>
      <c r="I622" s="17">
        <v>145</v>
      </c>
      <c r="J622" s="17">
        <v>178</v>
      </c>
      <c r="K622" s="17">
        <f>SUM(Table1[[#This Row],[TWK]:[TKP]])</f>
        <v>423</v>
      </c>
      <c r="L622" s="17">
        <v>45</v>
      </c>
      <c r="M622" s="17"/>
      <c r="N622" s="17">
        <v>10</v>
      </c>
      <c r="O622" s="17">
        <v>90</v>
      </c>
      <c r="P622" s="18">
        <v>75</v>
      </c>
      <c r="Q622" s="17">
        <v>82</v>
      </c>
      <c r="R622" s="18"/>
      <c r="S622" s="17">
        <v>66</v>
      </c>
      <c r="T622" s="18">
        <v>69.674000000000007</v>
      </c>
      <c r="U622" s="17" t="s">
        <v>463</v>
      </c>
      <c r="V622" s="17" t="s">
        <v>464</v>
      </c>
      <c r="W622" s="17">
        <v>30102237</v>
      </c>
      <c r="X622" s="17" t="s">
        <v>2008</v>
      </c>
      <c r="Y622" s="21" t="s">
        <v>35</v>
      </c>
      <c r="Z622" s="19" t="s">
        <v>2009</v>
      </c>
      <c r="AA622" s="3"/>
      <c r="AC622" s="3"/>
      <c r="AD622" s="3"/>
      <c r="AE622" s="3"/>
    </row>
    <row r="623" spans="1:31" ht="30" customHeight="1" x14ac:dyDescent="0.25">
      <c r="A623" s="12">
        <v>621</v>
      </c>
      <c r="B623" s="13">
        <v>17348</v>
      </c>
      <c r="C623" s="14">
        <v>2130102110031430</v>
      </c>
      <c r="D623" s="15" t="s">
        <v>2010</v>
      </c>
      <c r="E623" s="20">
        <v>33576</v>
      </c>
      <c r="F623" s="17">
        <v>3.76</v>
      </c>
      <c r="G623" s="17" t="s">
        <v>32</v>
      </c>
      <c r="H623" s="17">
        <v>80</v>
      </c>
      <c r="I623" s="17">
        <v>85</v>
      </c>
      <c r="J623" s="17">
        <v>169</v>
      </c>
      <c r="K623" s="17">
        <f>SUM(Table1[[#This Row],[TWK]:[TKP]])</f>
        <v>334</v>
      </c>
      <c r="L623" s="17">
        <v>30</v>
      </c>
      <c r="M623" s="17"/>
      <c r="N623" s="17">
        <v>15</v>
      </c>
      <c r="O623" s="17">
        <v>40</v>
      </c>
      <c r="P623" s="18">
        <v>73.75</v>
      </c>
      <c r="Q623" s="17">
        <v>90</v>
      </c>
      <c r="R623" s="18"/>
      <c r="S623" s="17">
        <v>88</v>
      </c>
      <c r="T623" s="18">
        <v>60.238999999999997</v>
      </c>
      <c r="U623" s="17" t="s">
        <v>463</v>
      </c>
      <c r="V623" s="17" t="s">
        <v>464</v>
      </c>
      <c r="W623" s="17">
        <v>30104929</v>
      </c>
      <c r="X623" s="21" t="s">
        <v>2011</v>
      </c>
      <c r="Y623" s="21" t="s">
        <v>40</v>
      </c>
      <c r="Z623" s="19" t="s">
        <v>2012</v>
      </c>
      <c r="AA623" s="3"/>
      <c r="AC623" s="3"/>
      <c r="AD623" s="3"/>
      <c r="AE623" s="3"/>
    </row>
    <row r="624" spans="1:31" ht="30" customHeight="1" x14ac:dyDescent="0.25">
      <c r="A624" s="12">
        <v>622</v>
      </c>
      <c r="B624" s="13">
        <v>17364</v>
      </c>
      <c r="C624" s="14">
        <v>2130102110009640</v>
      </c>
      <c r="D624" s="15" t="s">
        <v>2013</v>
      </c>
      <c r="E624" s="20">
        <v>34555</v>
      </c>
      <c r="F624" s="17">
        <v>3.54</v>
      </c>
      <c r="G624" s="17" t="s">
        <v>32</v>
      </c>
      <c r="H624" s="17">
        <v>80</v>
      </c>
      <c r="I624" s="17">
        <v>125</v>
      </c>
      <c r="J624" s="17">
        <v>191</v>
      </c>
      <c r="K624" s="17">
        <f>SUM(Table1[[#This Row],[TWK]:[TKP]])</f>
        <v>396</v>
      </c>
      <c r="L624" s="17">
        <v>45</v>
      </c>
      <c r="M624" s="17"/>
      <c r="N624" s="17">
        <v>5</v>
      </c>
      <c r="O624" s="17">
        <v>45</v>
      </c>
      <c r="P624" s="18">
        <v>75.625</v>
      </c>
      <c r="Q624" s="17">
        <v>90</v>
      </c>
      <c r="R624" s="18"/>
      <c r="S624" s="17">
        <v>84</v>
      </c>
      <c r="T624" s="18">
        <v>65.036000000000001</v>
      </c>
      <c r="U624" s="17" t="s">
        <v>463</v>
      </c>
      <c r="V624" s="17" t="s">
        <v>464</v>
      </c>
      <c r="W624" s="17">
        <v>30102482</v>
      </c>
      <c r="X624" s="17" t="s">
        <v>2014</v>
      </c>
      <c r="Y624" s="21" t="s">
        <v>394</v>
      </c>
      <c r="Z624" s="19" t="s">
        <v>2015</v>
      </c>
      <c r="AA624" s="3"/>
      <c r="AC624" s="3"/>
      <c r="AD624" s="3"/>
      <c r="AE624" s="3"/>
    </row>
    <row r="625" spans="1:31" ht="30" customHeight="1" x14ac:dyDescent="0.25">
      <c r="A625" s="12">
        <v>623</v>
      </c>
      <c r="B625" s="13">
        <v>17372</v>
      </c>
      <c r="C625" s="14">
        <v>2130102110025850</v>
      </c>
      <c r="D625" s="15" t="s">
        <v>2016</v>
      </c>
      <c r="E625" s="16" t="s">
        <v>2017</v>
      </c>
      <c r="F625" s="17">
        <v>3.29</v>
      </c>
      <c r="G625" s="17" t="s">
        <v>32</v>
      </c>
      <c r="H625" s="17">
        <v>95</v>
      </c>
      <c r="I625" s="17">
        <v>85</v>
      </c>
      <c r="J625" s="17">
        <v>184</v>
      </c>
      <c r="K625" s="17">
        <f>SUM(Table1[[#This Row],[TWK]:[TKP]])</f>
        <v>364</v>
      </c>
      <c r="L625" s="17">
        <v>50</v>
      </c>
      <c r="M625" s="17"/>
      <c r="N625" s="17">
        <v>15</v>
      </c>
      <c r="O625" s="17">
        <v>70</v>
      </c>
      <c r="P625" s="18">
        <v>68.125</v>
      </c>
      <c r="Q625" s="17">
        <v>68</v>
      </c>
      <c r="R625" s="18"/>
      <c r="S625" s="17">
        <v>82</v>
      </c>
      <c r="T625" s="18">
        <v>63.353999999999999</v>
      </c>
      <c r="U625" s="17" t="s">
        <v>463</v>
      </c>
      <c r="V625" s="17" t="s">
        <v>464</v>
      </c>
      <c r="W625" s="17">
        <v>30103472</v>
      </c>
      <c r="X625" s="21" t="s">
        <v>2018</v>
      </c>
      <c r="Y625" s="21" t="s">
        <v>394</v>
      </c>
      <c r="Z625" s="19" t="s">
        <v>2019</v>
      </c>
      <c r="AA625" s="3"/>
      <c r="AC625" s="3"/>
      <c r="AD625" s="3"/>
      <c r="AE625" s="3"/>
    </row>
    <row r="626" spans="1:31" ht="30" customHeight="1" x14ac:dyDescent="0.25">
      <c r="A626" s="12">
        <v>624</v>
      </c>
      <c r="B626" s="13">
        <v>17448</v>
      </c>
      <c r="C626" s="14">
        <v>2130102120011090</v>
      </c>
      <c r="D626" s="15" t="s">
        <v>2020</v>
      </c>
      <c r="E626" s="20">
        <v>34278</v>
      </c>
      <c r="F626" s="17">
        <v>3.48</v>
      </c>
      <c r="G626" s="17" t="s">
        <v>32</v>
      </c>
      <c r="H626" s="17">
        <v>85</v>
      </c>
      <c r="I626" s="17">
        <v>95</v>
      </c>
      <c r="J626" s="17">
        <v>187</v>
      </c>
      <c r="K626" s="17">
        <f>SUM(Table1[[#This Row],[TWK]:[TKP]])</f>
        <v>367</v>
      </c>
      <c r="L626" s="17">
        <v>25</v>
      </c>
      <c r="M626" s="17"/>
      <c r="N626" s="17">
        <v>20</v>
      </c>
      <c r="O626" s="17">
        <v>60</v>
      </c>
      <c r="P626" s="18">
        <v>55</v>
      </c>
      <c r="Q626" s="17">
        <v>96</v>
      </c>
      <c r="R626" s="18"/>
      <c r="S626" s="17">
        <v>92</v>
      </c>
      <c r="T626" s="18">
        <v>64.700999999999993</v>
      </c>
      <c r="U626" s="17" t="s">
        <v>463</v>
      </c>
      <c r="V626" s="17" t="s">
        <v>464</v>
      </c>
      <c r="W626" s="17">
        <v>30103469</v>
      </c>
      <c r="X626" s="21" t="s">
        <v>2021</v>
      </c>
      <c r="Y626" s="21" t="s">
        <v>64</v>
      </c>
      <c r="Z626" s="19" t="s">
        <v>2022</v>
      </c>
      <c r="AA626" s="3"/>
      <c r="AC626" s="3"/>
      <c r="AD626" s="3"/>
      <c r="AE626" s="3"/>
    </row>
    <row r="627" spans="1:31" ht="30" customHeight="1" x14ac:dyDescent="0.25">
      <c r="A627" s="12">
        <v>625</v>
      </c>
      <c r="B627" s="13">
        <v>17451</v>
      </c>
      <c r="C627" s="14">
        <v>2130102120011330</v>
      </c>
      <c r="D627" s="15" t="s">
        <v>2023</v>
      </c>
      <c r="E627" s="20">
        <v>32998</v>
      </c>
      <c r="F627" s="17">
        <v>3.61</v>
      </c>
      <c r="G627" s="17" t="s">
        <v>32</v>
      </c>
      <c r="H627" s="17">
        <v>75</v>
      </c>
      <c r="I627" s="17">
        <v>85</v>
      </c>
      <c r="J627" s="17">
        <v>171</v>
      </c>
      <c r="K627" s="17">
        <f>SUM(Table1[[#This Row],[TWK]:[TKP]])</f>
        <v>331</v>
      </c>
      <c r="L627" s="17">
        <v>35</v>
      </c>
      <c r="M627" s="17"/>
      <c r="N627" s="17">
        <v>10</v>
      </c>
      <c r="O627" s="17">
        <v>75</v>
      </c>
      <c r="P627" s="18">
        <v>65.625</v>
      </c>
      <c r="Q627" s="17">
        <v>100</v>
      </c>
      <c r="R627" s="18"/>
      <c r="S627" s="17">
        <v>100</v>
      </c>
      <c r="T627" s="18">
        <v>65.978999999999999</v>
      </c>
      <c r="U627" s="17" t="s">
        <v>463</v>
      </c>
      <c r="V627" s="17" t="s">
        <v>464</v>
      </c>
      <c r="W627" s="17">
        <v>30105537</v>
      </c>
      <c r="X627" s="17" t="s">
        <v>2024</v>
      </c>
      <c r="Y627" s="21" t="s">
        <v>40</v>
      </c>
      <c r="Z627" s="19" t="s">
        <v>2025</v>
      </c>
      <c r="AA627" s="3"/>
      <c r="AC627" s="3"/>
      <c r="AD627" s="3"/>
      <c r="AE627" s="3"/>
    </row>
    <row r="628" spans="1:31" ht="30" customHeight="1" x14ac:dyDescent="0.25">
      <c r="A628" s="12">
        <v>626</v>
      </c>
      <c r="B628" s="13">
        <v>17467</v>
      </c>
      <c r="C628" s="14">
        <v>2130102110034280</v>
      </c>
      <c r="D628" s="15" t="s">
        <v>2026</v>
      </c>
      <c r="E628" s="20">
        <v>32183</v>
      </c>
      <c r="F628" s="17">
        <v>3.4</v>
      </c>
      <c r="G628" s="17" t="s">
        <v>32</v>
      </c>
      <c r="H628" s="17">
        <v>105</v>
      </c>
      <c r="I628" s="17">
        <v>90</v>
      </c>
      <c r="J628" s="17">
        <v>189</v>
      </c>
      <c r="K628" s="17">
        <f>SUM(Table1[[#This Row],[TWK]:[TKP]])</f>
        <v>384</v>
      </c>
      <c r="L628" s="17">
        <v>25</v>
      </c>
      <c r="M628" s="17"/>
      <c r="N628" s="17">
        <v>10</v>
      </c>
      <c r="O628" s="17">
        <v>55</v>
      </c>
      <c r="P628" s="18">
        <v>85.625</v>
      </c>
      <c r="Q628" s="17">
        <v>88</v>
      </c>
      <c r="R628" s="18"/>
      <c r="S628" s="17">
        <v>84</v>
      </c>
      <c r="T628" s="18">
        <v>65.272999999999996</v>
      </c>
      <c r="U628" s="17" t="s">
        <v>463</v>
      </c>
      <c r="V628" s="17" t="s">
        <v>464</v>
      </c>
      <c r="W628" s="17">
        <v>30103655</v>
      </c>
      <c r="X628" s="21" t="s">
        <v>2027</v>
      </c>
      <c r="Y628" s="21" t="s">
        <v>64</v>
      </c>
      <c r="Z628" s="19" t="s">
        <v>2028</v>
      </c>
      <c r="AA628" s="3"/>
      <c r="AC628" s="3"/>
      <c r="AD628" s="3"/>
      <c r="AE628" s="3"/>
    </row>
    <row r="629" spans="1:31" ht="30" customHeight="1" x14ac:dyDescent="0.25">
      <c r="A629" s="12">
        <v>627</v>
      </c>
      <c r="B629" s="13">
        <v>17467</v>
      </c>
      <c r="C629" s="14">
        <v>2130102110017720</v>
      </c>
      <c r="D629" s="15" t="s">
        <v>2029</v>
      </c>
      <c r="E629" s="16" t="s">
        <v>2030</v>
      </c>
      <c r="F629" s="17">
        <v>3.5</v>
      </c>
      <c r="G629" s="17" t="s">
        <v>32</v>
      </c>
      <c r="H629" s="17">
        <v>75</v>
      </c>
      <c r="I629" s="17">
        <v>115</v>
      </c>
      <c r="J629" s="17">
        <v>178</v>
      </c>
      <c r="K629" s="17">
        <f>SUM(Table1[[#This Row],[TWK]:[TKP]])</f>
        <v>368</v>
      </c>
      <c r="L629" s="17">
        <v>35</v>
      </c>
      <c r="M629" s="17"/>
      <c r="N629" s="17">
        <v>10</v>
      </c>
      <c r="O629" s="17">
        <v>65</v>
      </c>
      <c r="P629" s="18">
        <v>75</v>
      </c>
      <c r="Q629" s="17">
        <v>80</v>
      </c>
      <c r="R629" s="18"/>
      <c r="S629" s="17">
        <v>60</v>
      </c>
      <c r="T629" s="18">
        <v>61.113999999999997</v>
      </c>
      <c r="U629" s="17" t="s">
        <v>463</v>
      </c>
      <c r="V629" s="17" t="s">
        <v>464</v>
      </c>
      <c r="W629" s="17">
        <v>30103655</v>
      </c>
      <c r="X629" s="21" t="s">
        <v>2027</v>
      </c>
      <c r="Y629" s="21" t="s">
        <v>64</v>
      </c>
      <c r="Z629" s="19" t="s">
        <v>2028</v>
      </c>
      <c r="AA629" s="3"/>
      <c r="AC629" s="3"/>
      <c r="AD629" s="3"/>
      <c r="AE629" s="3"/>
    </row>
    <row r="630" spans="1:31" ht="30" customHeight="1" x14ac:dyDescent="0.25">
      <c r="A630" s="12">
        <v>628</v>
      </c>
      <c r="B630" s="13">
        <v>17470</v>
      </c>
      <c r="C630" s="14">
        <v>2130102420001460</v>
      </c>
      <c r="D630" s="15" t="s">
        <v>2031</v>
      </c>
      <c r="E630" s="16" t="s">
        <v>2032</v>
      </c>
      <c r="F630" s="17">
        <v>3.98</v>
      </c>
      <c r="G630" s="17" t="s">
        <v>32</v>
      </c>
      <c r="H630" s="17">
        <v>110</v>
      </c>
      <c r="I630" s="17">
        <v>125</v>
      </c>
      <c r="J630" s="17">
        <v>190</v>
      </c>
      <c r="K630" s="17">
        <f>SUM(Table1[[#This Row],[TWK]:[TKP]])</f>
        <v>425</v>
      </c>
      <c r="L630" s="17">
        <v>35</v>
      </c>
      <c r="M630" s="17"/>
      <c r="N630" s="17">
        <v>15</v>
      </c>
      <c r="O630" s="17">
        <v>70</v>
      </c>
      <c r="P630" s="18">
        <v>80.625</v>
      </c>
      <c r="Q630" s="17">
        <v>98</v>
      </c>
      <c r="R630" s="18"/>
      <c r="S630" s="17">
        <v>100</v>
      </c>
      <c r="T630" s="18">
        <v>73.775000000000006</v>
      </c>
      <c r="U630" s="17" t="s">
        <v>463</v>
      </c>
      <c r="V630" s="17" t="s">
        <v>464</v>
      </c>
      <c r="W630" s="17">
        <v>30103655</v>
      </c>
      <c r="X630" s="21" t="s">
        <v>2027</v>
      </c>
      <c r="Y630" s="21" t="s">
        <v>475</v>
      </c>
      <c r="Z630" s="19" t="s">
        <v>2028</v>
      </c>
      <c r="AA630" s="3"/>
      <c r="AC630" s="3"/>
      <c r="AD630" s="3"/>
      <c r="AE630" s="3"/>
    </row>
    <row r="631" spans="1:31" ht="30" customHeight="1" x14ac:dyDescent="0.25">
      <c r="A631" s="12">
        <v>629</v>
      </c>
      <c r="B631" s="13">
        <v>17478</v>
      </c>
      <c r="C631" s="14">
        <v>2130102120007090</v>
      </c>
      <c r="D631" s="15" t="s">
        <v>2033</v>
      </c>
      <c r="E631" s="16" t="s">
        <v>2034</v>
      </c>
      <c r="F631" s="17">
        <v>3.15</v>
      </c>
      <c r="G631" s="17" t="s">
        <v>32</v>
      </c>
      <c r="H631" s="17">
        <v>110</v>
      </c>
      <c r="I631" s="17">
        <v>140</v>
      </c>
      <c r="J631" s="17">
        <v>199</v>
      </c>
      <c r="K631" s="17">
        <f>SUM(Table1[[#This Row],[TWK]:[TKP]])</f>
        <v>449</v>
      </c>
      <c r="L631" s="17">
        <v>30</v>
      </c>
      <c r="M631" s="17"/>
      <c r="N631" s="17">
        <v>15</v>
      </c>
      <c r="O631" s="17">
        <v>80</v>
      </c>
      <c r="P631" s="18">
        <v>41.25</v>
      </c>
      <c r="Q631" s="17">
        <v>82</v>
      </c>
      <c r="R631" s="18"/>
      <c r="S631" s="17">
        <v>76</v>
      </c>
      <c r="T631" s="18">
        <v>68.076999999999998</v>
      </c>
      <c r="U631" s="17" t="s">
        <v>463</v>
      </c>
      <c r="V631" s="17" t="s">
        <v>464</v>
      </c>
      <c r="W631" s="17">
        <v>30104858</v>
      </c>
      <c r="X631" s="21" t="s">
        <v>2035</v>
      </c>
      <c r="Y631" s="21" t="s">
        <v>40</v>
      </c>
      <c r="Z631" s="19" t="s">
        <v>2036</v>
      </c>
      <c r="AA631" s="3"/>
      <c r="AC631" s="3"/>
      <c r="AD631" s="3"/>
      <c r="AE631" s="3"/>
    </row>
    <row r="632" spans="1:31" ht="30" customHeight="1" x14ac:dyDescent="0.25">
      <c r="A632" s="12">
        <v>630</v>
      </c>
      <c r="B632" s="13">
        <v>17504</v>
      </c>
      <c r="C632" s="14">
        <v>2130102120063530</v>
      </c>
      <c r="D632" s="15" t="s">
        <v>2037</v>
      </c>
      <c r="E632" s="16" t="s">
        <v>2038</v>
      </c>
      <c r="F632" s="17">
        <v>3.85</v>
      </c>
      <c r="G632" s="17" t="s">
        <v>32</v>
      </c>
      <c r="H632" s="17">
        <v>85</v>
      </c>
      <c r="I632" s="17">
        <v>105</v>
      </c>
      <c r="J632" s="17">
        <v>188</v>
      </c>
      <c r="K632" s="17">
        <f>SUM(Table1[[#This Row],[TWK]:[TKP]])</f>
        <v>378</v>
      </c>
      <c r="L632" s="17">
        <v>50</v>
      </c>
      <c r="M632" s="17"/>
      <c r="N632" s="17">
        <v>15</v>
      </c>
      <c r="O632" s="17">
        <v>80</v>
      </c>
      <c r="P632" s="18">
        <v>75.625</v>
      </c>
      <c r="Q632" s="17">
        <v>84</v>
      </c>
      <c r="R632" s="18"/>
      <c r="S632" s="17">
        <v>78</v>
      </c>
      <c r="T632" s="18">
        <v>67.686999999999998</v>
      </c>
      <c r="U632" s="17" t="s">
        <v>463</v>
      </c>
      <c r="V632" s="17" t="s">
        <v>464</v>
      </c>
      <c r="W632" s="17">
        <v>30104118</v>
      </c>
      <c r="X632" s="17" t="s">
        <v>2039</v>
      </c>
      <c r="Y632" s="21" t="s">
        <v>35</v>
      </c>
      <c r="Z632" s="19" t="s">
        <v>2040</v>
      </c>
      <c r="AA632" s="3"/>
      <c r="AC632" s="3"/>
      <c r="AD632" s="3"/>
      <c r="AE632" s="3"/>
    </row>
    <row r="633" spans="1:31" ht="30" customHeight="1" x14ac:dyDescent="0.25">
      <c r="A633" s="12">
        <v>631</v>
      </c>
      <c r="B633" s="13">
        <v>17508</v>
      </c>
      <c r="C633" s="14">
        <v>2130102120002990</v>
      </c>
      <c r="D633" s="15" t="s">
        <v>2041</v>
      </c>
      <c r="E633" s="16" t="s">
        <v>2042</v>
      </c>
      <c r="F633" s="17">
        <v>4</v>
      </c>
      <c r="G633" s="17" t="s">
        <v>32</v>
      </c>
      <c r="H633" s="17">
        <v>130</v>
      </c>
      <c r="I633" s="17">
        <v>140</v>
      </c>
      <c r="J633" s="17">
        <v>198</v>
      </c>
      <c r="K633" s="17">
        <f>SUM(Table1[[#This Row],[TWK]:[TKP]])</f>
        <v>468</v>
      </c>
      <c r="L633" s="17">
        <v>50</v>
      </c>
      <c r="M633" s="17"/>
      <c r="N633" s="17">
        <v>15</v>
      </c>
      <c r="O633" s="17">
        <v>75</v>
      </c>
      <c r="P633" s="18">
        <v>70.625</v>
      </c>
      <c r="Q633" s="17">
        <v>88</v>
      </c>
      <c r="R633" s="18"/>
      <c r="S633" s="17">
        <v>78</v>
      </c>
      <c r="T633" s="18">
        <v>73.662000000000006</v>
      </c>
      <c r="U633" s="17" t="s">
        <v>463</v>
      </c>
      <c r="V633" s="17" t="s">
        <v>464</v>
      </c>
      <c r="W633" s="17">
        <v>30104829</v>
      </c>
      <c r="X633" s="17" t="s">
        <v>2043</v>
      </c>
      <c r="Y633" s="21" t="s">
        <v>40</v>
      </c>
      <c r="Z633" s="19" t="s">
        <v>2044</v>
      </c>
      <c r="AA633" s="3"/>
      <c r="AC633" s="3"/>
      <c r="AD633" s="3"/>
      <c r="AE633" s="3"/>
    </row>
    <row r="634" spans="1:31" ht="30" customHeight="1" x14ac:dyDescent="0.25">
      <c r="A634" s="12">
        <v>632</v>
      </c>
      <c r="B634" s="13">
        <v>17528</v>
      </c>
      <c r="C634" s="14">
        <v>2130102120005620</v>
      </c>
      <c r="D634" s="15" t="s">
        <v>2045</v>
      </c>
      <c r="E634" s="16" t="s">
        <v>2046</v>
      </c>
      <c r="F634" s="17">
        <v>3.6</v>
      </c>
      <c r="G634" s="17" t="s">
        <v>32</v>
      </c>
      <c r="H634" s="17">
        <v>80</v>
      </c>
      <c r="I634" s="17">
        <v>90</v>
      </c>
      <c r="J634" s="17">
        <v>183</v>
      </c>
      <c r="K634" s="17">
        <f>SUM(Table1[[#This Row],[TWK]:[TKP]])</f>
        <v>353</v>
      </c>
      <c r="L634" s="17">
        <v>30</v>
      </c>
      <c r="M634" s="17"/>
      <c r="N634" s="17">
        <v>15</v>
      </c>
      <c r="O634" s="17">
        <v>80</v>
      </c>
      <c r="P634" s="18">
        <v>64.375</v>
      </c>
      <c r="Q634" s="17">
        <v>84</v>
      </c>
      <c r="R634" s="18"/>
      <c r="S634" s="17">
        <v>96</v>
      </c>
      <c r="T634" s="18">
        <v>65.816999999999993</v>
      </c>
      <c r="U634" s="17" t="s">
        <v>463</v>
      </c>
      <c r="V634" s="17" t="s">
        <v>464</v>
      </c>
      <c r="W634" s="17">
        <v>30104992</v>
      </c>
      <c r="X634" s="17" t="s">
        <v>2047</v>
      </c>
      <c r="Y634" s="21" t="s">
        <v>35</v>
      </c>
      <c r="Z634" s="19" t="s">
        <v>612</v>
      </c>
      <c r="AA634" s="3"/>
      <c r="AC634" s="3"/>
      <c r="AD634" s="3"/>
      <c r="AE634" s="3"/>
    </row>
    <row r="635" spans="1:31" ht="30" customHeight="1" x14ac:dyDescent="0.25">
      <c r="A635" s="12">
        <v>633</v>
      </c>
      <c r="B635" s="13">
        <v>17557</v>
      </c>
      <c r="C635" s="14">
        <v>2130102120018780</v>
      </c>
      <c r="D635" s="15" t="s">
        <v>2048</v>
      </c>
      <c r="E635" s="20">
        <v>32417</v>
      </c>
      <c r="F635" s="17">
        <v>3.97</v>
      </c>
      <c r="G635" s="17" t="s">
        <v>32</v>
      </c>
      <c r="H635" s="17">
        <v>75</v>
      </c>
      <c r="I635" s="17">
        <v>105</v>
      </c>
      <c r="J635" s="17">
        <v>181</v>
      </c>
      <c r="K635" s="17">
        <f>SUM(Table1[[#This Row],[TWK]:[TKP]])</f>
        <v>361</v>
      </c>
      <c r="L635" s="17">
        <v>45</v>
      </c>
      <c r="M635" s="17"/>
      <c r="N635" s="17">
        <v>5</v>
      </c>
      <c r="O635" s="17">
        <v>95</v>
      </c>
      <c r="P635" s="18">
        <v>57.5</v>
      </c>
      <c r="Q635" s="17">
        <v>0</v>
      </c>
      <c r="R635" s="18"/>
      <c r="S635" s="17">
        <v>0</v>
      </c>
      <c r="T635" s="18">
        <v>45.978999999999999</v>
      </c>
      <c r="U635" s="17" t="s">
        <v>463</v>
      </c>
      <c r="V635" s="17" t="s">
        <v>464</v>
      </c>
      <c r="W635" s="17">
        <v>30105398</v>
      </c>
      <c r="X635" s="17" t="s">
        <v>2049</v>
      </c>
      <c r="Y635" s="21" t="s">
        <v>40</v>
      </c>
      <c r="Z635" s="19" t="s">
        <v>2050</v>
      </c>
      <c r="AA635" s="3"/>
      <c r="AC635" s="3"/>
      <c r="AD635" s="3"/>
      <c r="AE635" s="3"/>
    </row>
    <row r="636" spans="1:31" ht="30" customHeight="1" x14ac:dyDescent="0.25">
      <c r="A636" s="12">
        <v>634</v>
      </c>
      <c r="B636" s="13">
        <v>17564</v>
      </c>
      <c r="C636" s="14">
        <v>2130102120012390</v>
      </c>
      <c r="D636" s="15" t="s">
        <v>2051</v>
      </c>
      <c r="E636" s="16" t="s">
        <v>2052</v>
      </c>
      <c r="F636" s="17">
        <v>3.96</v>
      </c>
      <c r="G636" s="17" t="s">
        <v>32</v>
      </c>
      <c r="H636" s="17">
        <v>105</v>
      </c>
      <c r="I636" s="17">
        <v>145</v>
      </c>
      <c r="J636" s="17">
        <v>181</v>
      </c>
      <c r="K636" s="17">
        <f>SUM(Table1[[#This Row],[TWK]:[TKP]])</f>
        <v>431</v>
      </c>
      <c r="L636" s="17">
        <v>70</v>
      </c>
      <c r="M636" s="17"/>
      <c r="N636" s="17">
        <v>40</v>
      </c>
      <c r="O636" s="17">
        <v>100</v>
      </c>
      <c r="P636" s="18">
        <v>73.125</v>
      </c>
      <c r="Q636" s="17">
        <v>36</v>
      </c>
      <c r="R636" s="18"/>
      <c r="S636" s="17">
        <v>44</v>
      </c>
      <c r="T636" s="18">
        <v>67.326999999999998</v>
      </c>
      <c r="U636" s="17" t="s">
        <v>463</v>
      </c>
      <c r="V636" s="17" t="s">
        <v>464</v>
      </c>
      <c r="W636" s="17">
        <v>30106108</v>
      </c>
      <c r="X636" s="17" t="s">
        <v>2053</v>
      </c>
      <c r="Y636" s="21" t="s">
        <v>40</v>
      </c>
      <c r="Z636" s="19" t="s">
        <v>2054</v>
      </c>
      <c r="AA636" s="3"/>
      <c r="AC636" s="3"/>
      <c r="AD636" s="3"/>
      <c r="AE636" s="3"/>
    </row>
    <row r="637" spans="1:31" ht="30" customHeight="1" x14ac:dyDescent="0.25">
      <c r="A637" s="12">
        <v>635</v>
      </c>
      <c r="B637" s="13">
        <v>17578</v>
      </c>
      <c r="C637" s="14">
        <v>2130102110018740</v>
      </c>
      <c r="D637" s="15" t="s">
        <v>2055</v>
      </c>
      <c r="E637" s="16" t="s">
        <v>1065</v>
      </c>
      <c r="F637" s="17">
        <v>3.32</v>
      </c>
      <c r="G637" s="17" t="s">
        <v>32</v>
      </c>
      <c r="H637" s="17">
        <v>95</v>
      </c>
      <c r="I637" s="17">
        <v>115</v>
      </c>
      <c r="J637" s="17">
        <v>169</v>
      </c>
      <c r="K637" s="17">
        <f>SUM(Table1[[#This Row],[TWK]:[TKP]])</f>
        <v>379</v>
      </c>
      <c r="L637" s="17">
        <v>30</v>
      </c>
      <c r="M637" s="17"/>
      <c r="N637" s="17">
        <v>20</v>
      </c>
      <c r="O637" s="17">
        <v>70</v>
      </c>
      <c r="P637" s="18">
        <v>57.5</v>
      </c>
      <c r="Q637" s="17">
        <v>78</v>
      </c>
      <c r="R637" s="18"/>
      <c r="S637" s="17">
        <v>74</v>
      </c>
      <c r="T637" s="18">
        <v>62.978999999999999</v>
      </c>
      <c r="U637" s="17" t="s">
        <v>463</v>
      </c>
      <c r="V637" s="17" t="s">
        <v>464</v>
      </c>
      <c r="W637" s="17">
        <v>30105942</v>
      </c>
      <c r="X637" s="21" t="s">
        <v>2056</v>
      </c>
      <c r="Y637" s="21" t="s">
        <v>35</v>
      </c>
      <c r="Z637" s="19" t="s">
        <v>2057</v>
      </c>
      <c r="AA637" s="3"/>
      <c r="AC637" s="3"/>
      <c r="AD637" s="3"/>
      <c r="AE637" s="3"/>
    </row>
    <row r="638" spans="1:31" ht="30" customHeight="1" x14ac:dyDescent="0.25">
      <c r="A638" s="12">
        <v>636</v>
      </c>
      <c r="B638" s="13">
        <v>17585</v>
      </c>
      <c r="C638" s="14">
        <v>2130102120000350</v>
      </c>
      <c r="D638" s="15" t="s">
        <v>2058</v>
      </c>
      <c r="E638" s="20">
        <v>33826</v>
      </c>
      <c r="F638" s="17">
        <v>3.88</v>
      </c>
      <c r="G638" s="17" t="s">
        <v>32</v>
      </c>
      <c r="H638" s="17">
        <v>105</v>
      </c>
      <c r="I638" s="17">
        <v>125</v>
      </c>
      <c r="J638" s="17">
        <v>187</v>
      </c>
      <c r="K638" s="17">
        <f>SUM(Table1[[#This Row],[TWK]:[TKP]])</f>
        <v>417</v>
      </c>
      <c r="L638" s="17">
        <v>50</v>
      </c>
      <c r="M638" s="17"/>
      <c r="N638" s="17">
        <v>10</v>
      </c>
      <c r="O638" s="17">
        <v>90</v>
      </c>
      <c r="P638" s="18">
        <v>61.875</v>
      </c>
      <c r="Q638" s="17">
        <v>90</v>
      </c>
      <c r="R638" s="18"/>
      <c r="S638" s="17">
        <v>76</v>
      </c>
      <c r="T638" s="18">
        <v>70.516000000000005</v>
      </c>
      <c r="U638" s="17" t="s">
        <v>463</v>
      </c>
      <c r="V638" s="17" t="s">
        <v>464</v>
      </c>
      <c r="W638" s="17">
        <v>30102117</v>
      </c>
      <c r="X638" s="21" t="s">
        <v>2059</v>
      </c>
      <c r="Y638" s="21" t="s">
        <v>394</v>
      </c>
      <c r="Z638" s="19" t="s">
        <v>2060</v>
      </c>
      <c r="AA638" s="3"/>
      <c r="AC638" s="3"/>
      <c r="AD638" s="3"/>
      <c r="AE638" s="3"/>
    </row>
    <row r="639" spans="1:31" ht="30" customHeight="1" x14ac:dyDescent="0.25">
      <c r="A639" s="12">
        <v>637</v>
      </c>
      <c r="B639" s="13">
        <v>17629</v>
      </c>
      <c r="C639" s="14">
        <v>2130102120029060</v>
      </c>
      <c r="D639" s="15" t="s">
        <v>2061</v>
      </c>
      <c r="E639" s="20">
        <v>32274</v>
      </c>
      <c r="F639" s="17">
        <v>3.68</v>
      </c>
      <c r="G639" s="17" t="s">
        <v>32</v>
      </c>
      <c r="H639" s="17">
        <v>75</v>
      </c>
      <c r="I639" s="17">
        <v>105</v>
      </c>
      <c r="J639" s="17">
        <v>184</v>
      </c>
      <c r="K639" s="17">
        <f>SUM(Table1[[#This Row],[TWK]:[TKP]])</f>
        <v>364</v>
      </c>
      <c r="L639" s="17">
        <v>80</v>
      </c>
      <c r="M639" s="17"/>
      <c r="N639" s="17">
        <v>15</v>
      </c>
      <c r="O639" s="17">
        <v>95</v>
      </c>
      <c r="P639" s="18">
        <v>87.5</v>
      </c>
      <c r="Q639" s="17">
        <v>68</v>
      </c>
      <c r="R639" s="18"/>
      <c r="S639" s="17">
        <v>44</v>
      </c>
      <c r="T639" s="18">
        <v>65.337999999999994</v>
      </c>
      <c r="U639" s="17" t="s">
        <v>463</v>
      </c>
      <c r="V639" s="17" t="s">
        <v>464</v>
      </c>
      <c r="W639" s="17">
        <v>30101703</v>
      </c>
      <c r="X639" s="17" t="s">
        <v>2062</v>
      </c>
      <c r="Y639" s="21" t="s">
        <v>40</v>
      </c>
      <c r="Z639" s="19" t="s">
        <v>2063</v>
      </c>
      <c r="AA639" s="3"/>
      <c r="AC639" s="3"/>
      <c r="AD639" s="3"/>
      <c r="AE639" s="3"/>
    </row>
    <row r="640" spans="1:31" ht="30" customHeight="1" x14ac:dyDescent="0.25">
      <c r="A640" s="12">
        <v>638</v>
      </c>
      <c r="B640" s="13">
        <v>17655</v>
      </c>
      <c r="C640" s="14">
        <v>2130102110014510</v>
      </c>
      <c r="D640" s="15" t="s">
        <v>2064</v>
      </c>
      <c r="E640" s="16" t="s">
        <v>51</v>
      </c>
      <c r="F640" s="17">
        <v>3.76</v>
      </c>
      <c r="G640" s="17" t="s">
        <v>32</v>
      </c>
      <c r="H640" s="17">
        <v>70</v>
      </c>
      <c r="I640" s="17">
        <v>95</v>
      </c>
      <c r="J640" s="17">
        <v>191</v>
      </c>
      <c r="K640" s="17">
        <f>SUM(Table1[[#This Row],[TWK]:[TKP]])</f>
        <v>356</v>
      </c>
      <c r="L640" s="17">
        <v>50</v>
      </c>
      <c r="M640" s="17"/>
      <c r="N640" s="17">
        <v>15</v>
      </c>
      <c r="O640" s="17">
        <v>60</v>
      </c>
      <c r="P640" s="18">
        <v>79.375</v>
      </c>
      <c r="Q640" s="17">
        <v>66</v>
      </c>
      <c r="R640" s="18"/>
      <c r="S640" s="17">
        <v>78</v>
      </c>
      <c r="T640" s="18">
        <v>61.865000000000002</v>
      </c>
      <c r="U640" s="17" t="s">
        <v>463</v>
      </c>
      <c r="V640" s="17" t="s">
        <v>464</v>
      </c>
      <c r="W640" s="17">
        <v>30104927</v>
      </c>
      <c r="X640" s="21" t="s">
        <v>2065</v>
      </c>
      <c r="Y640" s="21" t="s">
        <v>92</v>
      </c>
      <c r="Z640" s="19" t="s">
        <v>2066</v>
      </c>
      <c r="AA640" s="3"/>
      <c r="AC640" s="3"/>
      <c r="AD640" s="3"/>
      <c r="AE640" s="3"/>
    </row>
    <row r="641" spans="1:31" ht="30" customHeight="1" x14ac:dyDescent="0.25">
      <c r="A641" s="12">
        <v>639</v>
      </c>
      <c r="B641" s="13">
        <v>17668</v>
      </c>
      <c r="C641" s="14">
        <v>2130102120017580</v>
      </c>
      <c r="D641" s="15" t="s">
        <v>2067</v>
      </c>
      <c r="E641" s="16" t="s">
        <v>2068</v>
      </c>
      <c r="F641" s="17">
        <v>3.77</v>
      </c>
      <c r="G641" s="17" t="s">
        <v>32</v>
      </c>
      <c r="H641" s="17">
        <v>105</v>
      </c>
      <c r="I641" s="17">
        <v>140</v>
      </c>
      <c r="J641" s="17">
        <v>185</v>
      </c>
      <c r="K641" s="17">
        <f>SUM(Table1[[#This Row],[TWK]:[TKP]])</f>
        <v>430</v>
      </c>
      <c r="L641" s="17">
        <v>30</v>
      </c>
      <c r="M641" s="17"/>
      <c r="N641" s="17">
        <v>15</v>
      </c>
      <c r="O641" s="17">
        <v>80</v>
      </c>
      <c r="P641" s="18">
        <v>71.25</v>
      </c>
      <c r="Q641" s="17">
        <v>60</v>
      </c>
      <c r="R641" s="18"/>
      <c r="S641" s="17">
        <v>88</v>
      </c>
      <c r="T641" s="18">
        <v>68.195999999999998</v>
      </c>
      <c r="U641" s="17" t="s">
        <v>463</v>
      </c>
      <c r="V641" s="17" t="s">
        <v>464</v>
      </c>
      <c r="W641" s="17">
        <v>30102253</v>
      </c>
      <c r="X641" s="21" t="s">
        <v>2069</v>
      </c>
      <c r="Y641" s="21" t="s">
        <v>394</v>
      </c>
      <c r="Z641" s="19" t="s">
        <v>985</v>
      </c>
      <c r="AA641" s="3"/>
      <c r="AC641" s="3"/>
      <c r="AD641" s="3"/>
      <c r="AE641" s="3"/>
    </row>
    <row r="642" spans="1:31" ht="30" customHeight="1" x14ac:dyDescent="0.25">
      <c r="A642" s="12">
        <v>640</v>
      </c>
      <c r="B642" s="13">
        <v>17692</v>
      </c>
      <c r="C642" s="14">
        <v>2130102110029460</v>
      </c>
      <c r="D642" s="15" t="s">
        <v>2070</v>
      </c>
      <c r="E642" s="20">
        <v>35317</v>
      </c>
      <c r="F642" s="17">
        <v>3.76</v>
      </c>
      <c r="G642" s="17" t="s">
        <v>32</v>
      </c>
      <c r="H642" s="17">
        <v>100</v>
      </c>
      <c r="I642" s="17">
        <v>95</v>
      </c>
      <c r="J642" s="17">
        <v>177</v>
      </c>
      <c r="K642" s="17">
        <f>SUM(Table1[[#This Row],[TWK]:[TKP]])</f>
        <v>372</v>
      </c>
      <c r="L642" s="17">
        <v>60</v>
      </c>
      <c r="M642" s="17"/>
      <c r="N642" s="17">
        <v>20</v>
      </c>
      <c r="O642" s="17">
        <v>70</v>
      </c>
      <c r="P642" s="18">
        <v>58.125</v>
      </c>
      <c r="Q642" s="17">
        <v>80</v>
      </c>
      <c r="R642" s="18"/>
      <c r="S642" s="17">
        <v>76</v>
      </c>
      <c r="T642" s="18">
        <v>64.805000000000007</v>
      </c>
      <c r="U642" s="17" t="s">
        <v>463</v>
      </c>
      <c r="V642" s="17" t="s">
        <v>464</v>
      </c>
      <c r="W642" s="17">
        <v>30103854</v>
      </c>
      <c r="X642" s="21" t="s">
        <v>2071</v>
      </c>
      <c r="Y642" s="21" t="s">
        <v>40</v>
      </c>
      <c r="Z642" s="19" t="s">
        <v>2072</v>
      </c>
      <c r="AA642" s="3"/>
      <c r="AC642" s="3"/>
      <c r="AD642" s="3"/>
      <c r="AE642" s="3"/>
    </row>
    <row r="643" spans="1:31" ht="30" customHeight="1" x14ac:dyDescent="0.25">
      <c r="A643" s="12">
        <v>641</v>
      </c>
      <c r="B643" s="13">
        <v>17696</v>
      </c>
      <c r="C643" s="14">
        <v>2130102120019010</v>
      </c>
      <c r="D643" s="15" t="s">
        <v>2073</v>
      </c>
      <c r="E643" s="16" t="s">
        <v>2074</v>
      </c>
      <c r="F643" s="17">
        <v>3.32</v>
      </c>
      <c r="G643" s="17" t="s">
        <v>32</v>
      </c>
      <c r="H643" s="17">
        <v>80</v>
      </c>
      <c r="I643" s="17">
        <v>95</v>
      </c>
      <c r="J643" s="17">
        <v>186</v>
      </c>
      <c r="K643" s="17">
        <f>SUM(Table1[[#This Row],[TWK]:[TKP]])</f>
        <v>361</v>
      </c>
      <c r="L643" s="17">
        <v>50</v>
      </c>
      <c r="M643" s="17"/>
      <c r="N643" s="17">
        <v>10</v>
      </c>
      <c r="O643" s="17">
        <v>55</v>
      </c>
      <c r="P643" s="18">
        <v>73.75</v>
      </c>
      <c r="Q643" s="17">
        <v>74</v>
      </c>
      <c r="R643" s="18"/>
      <c r="S643" s="17">
        <v>66</v>
      </c>
      <c r="T643" s="18">
        <v>60.192</v>
      </c>
      <c r="U643" s="17" t="s">
        <v>463</v>
      </c>
      <c r="V643" s="17" t="s">
        <v>464</v>
      </c>
      <c r="W643" s="17">
        <v>30105618</v>
      </c>
      <c r="X643" s="17" t="s">
        <v>2075</v>
      </c>
      <c r="Y643" s="21" t="s">
        <v>92</v>
      </c>
      <c r="Z643" s="19" t="s">
        <v>2076</v>
      </c>
      <c r="AA643" s="3"/>
      <c r="AC643" s="3"/>
      <c r="AD643" s="3"/>
      <c r="AE643" s="3"/>
    </row>
    <row r="644" spans="1:31" ht="30" customHeight="1" x14ac:dyDescent="0.25">
      <c r="A644" s="12">
        <v>642</v>
      </c>
      <c r="B644" s="13">
        <v>17757</v>
      </c>
      <c r="C644" s="14">
        <v>2130102410000070</v>
      </c>
      <c r="D644" s="15" t="s">
        <v>2077</v>
      </c>
      <c r="E644" s="16" t="s">
        <v>2078</v>
      </c>
      <c r="F644" s="17">
        <v>3.97</v>
      </c>
      <c r="G644" s="17" t="s">
        <v>32</v>
      </c>
      <c r="H644" s="17">
        <v>95</v>
      </c>
      <c r="I644" s="17">
        <v>125</v>
      </c>
      <c r="J644" s="17">
        <v>184</v>
      </c>
      <c r="K644" s="17">
        <f>SUM(Table1[[#This Row],[TWK]:[TKP]])</f>
        <v>404</v>
      </c>
      <c r="L644" s="17">
        <v>35</v>
      </c>
      <c r="M644" s="17"/>
      <c r="N644" s="17">
        <v>25</v>
      </c>
      <c r="O644" s="17">
        <v>90</v>
      </c>
      <c r="P644" s="18">
        <v>33.125</v>
      </c>
      <c r="Q644" s="17">
        <v>100</v>
      </c>
      <c r="R644" s="18"/>
      <c r="S644" s="17">
        <v>100</v>
      </c>
      <c r="T644" s="18">
        <v>71.513000000000005</v>
      </c>
      <c r="U644" s="17" t="s">
        <v>463</v>
      </c>
      <c r="V644" s="17" t="s">
        <v>464</v>
      </c>
      <c r="W644" s="17">
        <v>30103389</v>
      </c>
      <c r="X644" s="17" t="s">
        <v>2079</v>
      </c>
      <c r="Y644" s="21" t="s">
        <v>475</v>
      </c>
      <c r="Z644" s="19" t="s">
        <v>2080</v>
      </c>
      <c r="AA644" s="3"/>
      <c r="AC644" s="3"/>
      <c r="AD644" s="3"/>
      <c r="AE644" s="3"/>
    </row>
    <row r="645" spans="1:31" ht="30" customHeight="1" x14ac:dyDescent="0.25">
      <c r="A645" s="12">
        <v>643</v>
      </c>
      <c r="B645" s="13">
        <v>17772</v>
      </c>
      <c r="C645" s="14">
        <v>2130102110023980</v>
      </c>
      <c r="D645" s="15" t="s">
        <v>2081</v>
      </c>
      <c r="E645" s="20">
        <v>32520</v>
      </c>
      <c r="F645" s="17">
        <v>3.84</v>
      </c>
      <c r="G645" s="17" t="s">
        <v>32</v>
      </c>
      <c r="H645" s="17">
        <v>120</v>
      </c>
      <c r="I645" s="17">
        <v>140</v>
      </c>
      <c r="J645" s="17">
        <v>179</v>
      </c>
      <c r="K645" s="17">
        <f>SUM(Table1[[#This Row],[TWK]:[TKP]])</f>
        <v>439</v>
      </c>
      <c r="L645" s="17">
        <v>45</v>
      </c>
      <c r="M645" s="17"/>
      <c r="N645" s="17">
        <v>15</v>
      </c>
      <c r="O645" s="17">
        <v>80</v>
      </c>
      <c r="P645" s="18">
        <v>73.125</v>
      </c>
      <c r="Q645" s="17">
        <v>76</v>
      </c>
      <c r="R645" s="18"/>
      <c r="S645" s="17">
        <v>70</v>
      </c>
      <c r="T645" s="18">
        <v>69.677999999999997</v>
      </c>
      <c r="U645" s="17" t="s">
        <v>463</v>
      </c>
      <c r="V645" s="17" t="s">
        <v>464</v>
      </c>
      <c r="W645" s="17">
        <v>30105291</v>
      </c>
      <c r="X645" s="17" t="s">
        <v>2082</v>
      </c>
      <c r="Y645" s="21" t="s">
        <v>35</v>
      </c>
      <c r="Z645" s="19" t="s">
        <v>2083</v>
      </c>
      <c r="AA645" s="3"/>
      <c r="AC645" s="3"/>
      <c r="AD645" s="3"/>
      <c r="AE645" s="3"/>
    </row>
    <row r="646" spans="1:31" ht="30" customHeight="1" x14ac:dyDescent="0.25">
      <c r="A646" s="12">
        <v>644</v>
      </c>
      <c r="B646" s="13">
        <v>17800</v>
      </c>
      <c r="C646" s="14">
        <v>2130102110025810</v>
      </c>
      <c r="D646" s="15" t="s">
        <v>2084</v>
      </c>
      <c r="E646" s="16" t="s">
        <v>2085</v>
      </c>
      <c r="F646" s="17">
        <v>3.34</v>
      </c>
      <c r="G646" s="17" t="s">
        <v>32</v>
      </c>
      <c r="H646" s="17">
        <v>105</v>
      </c>
      <c r="I646" s="17">
        <v>100</v>
      </c>
      <c r="J646" s="17">
        <v>182</v>
      </c>
      <c r="K646" s="17">
        <f>SUM(Table1[[#This Row],[TWK]:[TKP]])</f>
        <v>387</v>
      </c>
      <c r="L646" s="17">
        <v>50</v>
      </c>
      <c r="M646" s="17"/>
      <c r="N646" s="17">
        <v>5</v>
      </c>
      <c r="O646" s="17">
        <v>70</v>
      </c>
      <c r="P646" s="18">
        <v>58.75</v>
      </c>
      <c r="Q646" s="17">
        <v>98</v>
      </c>
      <c r="R646" s="18"/>
      <c r="S646" s="17">
        <v>96</v>
      </c>
      <c r="T646" s="18">
        <v>68.563999999999993</v>
      </c>
      <c r="U646" s="17" t="s">
        <v>463</v>
      </c>
      <c r="V646" s="17" t="s">
        <v>464</v>
      </c>
      <c r="W646" s="17">
        <v>30105491</v>
      </c>
      <c r="X646" s="17" t="s">
        <v>2086</v>
      </c>
      <c r="Y646" s="21" t="s">
        <v>35</v>
      </c>
      <c r="Z646" s="19" t="s">
        <v>2087</v>
      </c>
      <c r="AA646" s="3"/>
      <c r="AC646" s="3"/>
      <c r="AD646" s="3"/>
      <c r="AE646" s="3"/>
    </row>
    <row r="647" spans="1:31" ht="30" customHeight="1" x14ac:dyDescent="0.25">
      <c r="A647" s="12">
        <v>645</v>
      </c>
      <c r="B647" s="13">
        <v>17821</v>
      </c>
      <c r="C647" s="14">
        <v>2130102110023110</v>
      </c>
      <c r="D647" s="15" t="s">
        <v>2088</v>
      </c>
      <c r="E647" s="16" t="s">
        <v>2089</v>
      </c>
      <c r="F647" s="17">
        <v>3.19</v>
      </c>
      <c r="G647" s="17" t="s">
        <v>32</v>
      </c>
      <c r="H647" s="17">
        <v>65</v>
      </c>
      <c r="I647" s="17">
        <v>105</v>
      </c>
      <c r="J647" s="17">
        <v>180</v>
      </c>
      <c r="K647" s="17">
        <f>SUM(Table1[[#This Row],[TWK]:[TKP]])</f>
        <v>350</v>
      </c>
      <c r="L647" s="17">
        <v>60</v>
      </c>
      <c r="M647" s="17"/>
      <c r="N647" s="17">
        <v>25</v>
      </c>
      <c r="O647" s="17">
        <v>80</v>
      </c>
      <c r="P647" s="18">
        <v>54.375</v>
      </c>
      <c r="Q647" s="17">
        <v>84</v>
      </c>
      <c r="R647" s="18"/>
      <c r="S647" s="17">
        <v>88</v>
      </c>
      <c r="T647" s="18">
        <v>66.438000000000002</v>
      </c>
      <c r="U647" s="17" t="s">
        <v>463</v>
      </c>
      <c r="V647" s="17" t="s">
        <v>464</v>
      </c>
      <c r="W647" s="17">
        <v>30102668</v>
      </c>
      <c r="X647" s="17" t="s">
        <v>2090</v>
      </c>
      <c r="Y647" s="21" t="s">
        <v>35</v>
      </c>
      <c r="Z647" s="19" t="s">
        <v>2091</v>
      </c>
      <c r="AA647" s="3"/>
      <c r="AC647" s="3"/>
      <c r="AD647" s="3"/>
      <c r="AE647" s="3"/>
    </row>
    <row r="648" spans="1:31" ht="30" customHeight="1" x14ac:dyDescent="0.25">
      <c r="A648" s="12">
        <v>646</v>
      </c>
      <c r="B648" s="13">
        <v>17823</v>
      </c>
      <c r="C648" s="14">
        <v>2130102110014050</v>
      </c>
      <c r="D648" s="15" t="s">
        <v>2092</v>
      </c>
      <c r="E648" s="20">
        <v>34184</v>
      </c>
      <c r="F648" s="17">
        <v>3.83</v>
      </c>
      <c r="G648" s="17" t="s">
        <v>32</v>
      </c>
      <c r="H648" s="17">
        <v>100</v>
      </c>
      <c r="I648" s="17">
        <v>120</v>
      </c>
      <c r="J648" s="17">
        <v>187</v>
      </c>
      <c r="K648" s="17">
        <f>SUM(Table1[[#This Row],[TWK]:[TKP]])</f>
        <v>407</v>
      </c>
      <c r="L648" s="17">
        <v>35</v>
      </c>
      <c r="M648" s="17"/>
      <c r="N648" s="17">
        <v>40</v>
      </c>
      <c r="O648" s="17">
        <v>70</v>
      </c>
      <c r="P648" s="18">
        <v>80.625</v>
      </c>
      <c r="Q648" s="17">
        <v>58</v>
      </c>
      <c r="R648" s="18"/>
      <c r="S648" s="17">
        <v>38</v>
      </c>
      <c r="T648" s="18">
        <v>62.475999999999999</v>
      </c>
      <c r="U648" s="17" t="s">
        <v>463</v>
      </c>
      <c r="V648" s="17" t="s">
        <v>464</v>
      </c>
      <c r="W648" s="17">
        <v>30104584</v>
      </c>
      <c r="X648" s="17" t="s">
        <v>2093</v>
      </c>
      <c r="Y648" s="21" t="s">
        <v>35</v>
      </c>
      <c r="Z648" s="19" t="s">
        <v>2094</v>
      </c>
      <c r="AA648" s="3"/>
      <c r="AC648" s="3"/>
      <c r="AD648" s="3"/>
      <c r="AE648" s="3"/>
    </row>
    <row r="649" spans="1:31" ht="30" customHeight="1" x14ac:dyDescent="0.25">
      <c r="A649" s="12">
        <v>647</v>
      </c>
      <c r="B649" s="13">
        <v>17950</v>
      </c>
      <c r="C649" s="14">
        <v>2130102120022110</v>
      </c>
      <c r="D649" s="15" t="s">
        <v>2095</v>
      </c>
      <c r="E649" s="16" t="s">
        <v>2096</v>
      </c>
      <c r="F649" s="17">
        <v>3.94</v>
      </c>
      <c r="G649" s="17" t="s">
        <v>32</v>
      </c>
      <c r="H649" s="17">
        <v>85</v>
      </c>
      <c r="I649" s="17">
        <v>90</v>
      </c>
      <c r="J649" s="17">
        <v>194</v>
      </c>
      <c r="K649" s="17">
        <f>SUM(Table1[[#This Row],[TWK]:[TKP]])</f>
        <v>369</v>
      </c>
      <c r="L649" s="17">
        <v>50</v>
      </c>
      <c r="M649" s="17"/>
      <c r="N649" s="17">
        <v>40</v>
      </c>
      <c r="O649" s="17">
        <v>90</v>
      </c>
      <c r="P649" s="18">
        <v>51.875</v>
      </c>
      <c r="Q649" s="17">
        <v>90</v>
      </c>
      <c r="R649" s="18"/>
      <c r="S649" s="17">
        <v>58</v>
      </c>
      <c r="T649" s="18">
        <v>66.665000000000006</v>
      </c>
      <c r="U649" s="17" t="s">
        <v>463</v>
      </c>
      <c r="V649" s="17" t="s">
        <v>464</v>
      </c>
      <c r="W649" s="17">
        <v>30104385</v>
      </c>
      <c r="X649" s="17" t="s">
        <v>2097</v>
      </c>
      <c r="Y649" s="21" t="s">
        <v>35</v>
      </c>
      <c r="Z649" s="19" t="s">
        <v>2098</v>
      </c>
      <c r="AA649" s="3"/>
      <c r="AC649" s="3"/>
      <c r="AD649" s="3"/>
      <c r="AE649" s="3"/>
    </row>
    <row r="650" spans="1:31" ht="30" customHeight="1" x14ac:dyDescent="0.25">
      <c r="A650" s="12">
        <v>648</v>
      </c>
      <c r="B650" s="13">
        <v>18010</v>
      </c>
      <c r="C650" s="14">
        <v>2130102410000760</v>
      </c>
      <c r="D650" s="15" t="s">
        <v>2099</v>
      </c>
      <c r="E650" s="16" t="s">
        <v>2100</v>
      </c>
      <c r="F650" s="17">
        <v>3.8</v>
      </c>
      <c r="G650" s="17" t="s">
        <v>32</v>
      </c>
      <c r="H650" s="17">
        <v>110</v>
      </c>
      <c r="I650" s="17">
        <v>105</v>
      </c>
      <c r="J650" s="17">
        <v>193</v>
      </c>
      <c r="K650" s="17">
        <f>SUM(Table1[[#This Row],[TWK]:[TKP]])</f>
        <v>408</v>
      </c>
      <c r="L650" s="17">
        <v>30</v>
      </c>
      <c r="M650" s="17"/>
      <c r="N650" s="17">
        <v>15</v>
      </c>
      <c r="O650" s="17">
        <v>80</v>
      </c>
      <c r="P650" s="18">
        <v>86.25</v>
      </c>
      <c r="Q650" s="17">
        <v>92</v>
      </c>
      <c r="R650" s="18"/>
      <c r="S650" s="17">
        <v>74</v>
      </c>
      <c r="T650" s="18">
        <v>70.105999999999995</v>
      </c>
      <c r="U650" s="17" t="s">
        <v>463</v>
      </c>
      <c r="V650" s="17" t="s">
        <v>464</v>
      </c>
      <c r="W650" s="17">
        <v>30105567</v>
      </c>
      <c r="X650" s="21" t="s">
        <v>2101</v>
      </c>
      <c r="Y650" s="21" t="s">
        <v>475</v>
      </c>
      <c r="Z650" s="19" t="s">
        <v>2102</v>
      </c>
      <c r="AA650" s="3"/>
      <c r="AC650" s="3"/>
      <c r="AD650" s="3"/>
      <c r="AE650" s="3"/>
    </row>
    <row r="651" spans="1:31" ht="30" customHeight="1" x14ac:dyDescent="0.25">
      <c r="A651" s="12">
        <v>649</v>
      </c>
      <c r="B651" s="13">
        <v>18032</v>
      </c>
      <c r="C651" s="14">
        <v>2130102110003730</v>
      </c>
      <c r="D651" s="15" t="s">
        <v>2103</v>
      </c>
      <c r="E651" s="20">
        <v>33972</v>
      </c>
      <c r="F651" s="17">
        <v>3.65</v>
      </c>
      <c r="G651" s="17" t="s">
        <v>32</v>
      </c>
      <c r="H651" s="17">
        <v>75</v>
      </c>
      <c r="I651" s="17">
        <v>80</v>
      </c>
      <c r="J651" s="17">
        <v>176</v>
      </c>
      <c r="K651" s="17">
        <f>SUM(Table1[[#This Row],[TWK]:[TKP]])</f>
        <v>331</v>
      </c>
      <c r="L651" s="17">
        <v>40</v>
      </c>
      <c r="M651" s="17"/>
      <c r="N651" s="17">
        <v>15</v>
      </c>
      <c r="O651" s="17">
        <v>80</v>
      </c>
      <c r="P651" s="18">
        <v>70</v>
      </c>
      <c r="Q651" s="17">
        <v>100</v>
      </c>
      <c r="R651" s="18"/>
      <c r="S651" s="17">
        <v>98</v>
      </c>
      <c r="T651" s="18">
        <v>67.483000000000004</v>
      </c>
      <c r="U651" s="17" t="s">
        <v>463</v>
      </c>
      <c r="V651" s="17" t="s">
        <v>464</v>
      </c>
      <c r="W651" s="17">
        <v>30102279</v>
      </c>
      <c r="X651" s="17" t="s">
        <v>2104</v>
      </c>
      <c r="Y651" s="21" t="s">
        <v>394</v>
      </c>
      <c r="Z651" s="19" t="s">
        <v>2105</v>
      </c>
      <c r="AA651" s="3"/>
      <c r="AC651" s="3"/>
      <c r="AD651" s="3"/>
      <c r="AE651" s="3"/>
    </row>
    <row r="652" spans="1:31" ht="30" customHeight="1" x14ac:dyDescent="0.25">
      <c r="A652" s="12">
        <v>650</v>
      </c>
      <c r="B652" s="13">
        <v>18079</v>
      </c>
      <c r="C652" s="14">
        <v>2130102110018370</v>
      </c>
      <c r="D652" s="15" t="s">
        <v>2106</v>
      </c>
      <c r="E652" s="16" t="s">
        <v>2107</v>
      </c>
      <c r="F652" s="17">
        <v>3.85</v>
      </c>
      <c r="G652" s="17" t="s">
        <v>32</v>
      </c>
      <c r="H652" s="17">
        <v>125</v>
      </c>
      <c r="I652" s="17">
        <v>130</v>
      </c>
      <c r="J652" s="17">
        <v>180</v>
      </c>
      <c r="K652" s="17">
        <f>SUM(Table1[[#This Row],[TWK]:[TKP]])</f>
        <v>435</v>
      </c>
      <c r="L652" s="17">
        <v>35</v>
      </c>
      <c r="M652" s="17"/>
      <c r="N652" s="17">
        <v>10</v>
      </c>
      <c r="O652" s="17">
        <v>85</v>
      </c>
      <c r="P652" s="18">
        <v>83.75</v>
      </c>
      <c r="Q652" s="17">
        <v>82</v>
      </c>
      <c r="R652" s="18"/>
      <c r="S652" s="17">
        <v>72</v>
      </c>
      <c r="T652" s="18">
        <v>70.853999999999999</v>
      </c>
      <c r="U652" s="17" t="s">
        <v>463</v>
      </c>
      <c r="V652" s="17" t="s">
        <v>464</v>
      </c>
      <c r="W652" s="17">
        <v>30103059</v>
      </c>
      <c r="X652" s="17" t="s">
        <v>2108</v>
      </c>
      <c r="Y652" s="21" t="s">
        <v>35</v>
      </c>
      <c r="Z652" s="19" t="s">
        <v>2109</v>
      </c>
      <c r="AA652" s="3"/>
      <c r="AC652" s="3"/>
      <c r="AD652" s="3"/>
      <c r="AE652" s="3"/>
    </row>
    <row r="653" spans="1:31" ht="30" customHeight="1" x14ac:dyDescent="0.25">
      <c r="A653" s="12">
        <v>651</v>
      </c>
      <c r="B653" s="13">
        <v>18087</v>
      </c>
      <c r="C653" s="14">
        <v>2130102420000250</v>
      </c>
      <c r="D653" s="15" t="s">
        <v>2110</v>
      </c>
      <c r="E653" s="16" t="s">
        <v>2111</v>
      </c>
      <c r="F653" s="17">
        <v>3.84</v>
      </c>
      <c r="G653" s="17" t="s">
        <v>32</v>
      </c>
      <c r="H653" s="17">
        <v>55</v>
      </c>
      <c r="I653" s="17">
        <v>125</v>
      </c>
      <c r="J653" s="17">
        <v>181</v>
      </c>
      <c r="K653" s="17">
        <f>SUM(Table1[[#This Row],[TWK]:[TKP]])</f>
        <v>361</v>
      </c>
      <c r="L653" s="17">
        <v>50</v>
      </c>
      <c r="M653" s="17"/>
      <c r="N653" s="17">
        <v>20</v>
      </c>
      <c r="O653" s="17">
        <v>90</v>
      </c>
      <c r="P653" s="18">
        <v>44.375</v>
      </c>
      <c r="Q653" s="17">
        <v>100</v>
      </c>
      <c r="R653" s="18"/>
      <c r="S653" s="17">
        <v>98</v>
      </c>
      <c r="T653" s="18">
        <v>69.608000000000004</v>
      </c>
      <c r="U653" s="17" t="s">
        <v>463</v>
      </c>
      <c r="V653" s="17" t="s">
        <v>464</v>
      </c>
      <c r="W653" s="17">
        <v>30104537</v>
      </c>
      <c r="X653" s="17" t="s">
        <v>2112</v>
      </c>
      <c r="Y653" s="21" t="s">
        <v>475</v>
      </c>
      <c r="Z653" s="19" t="s">
        <v>2113</v>
      </c>
      <c r="AA653" s="3"/>
      <c r="AC653" s="3"/>
      <c r="AD653" s="3"/>
      <c r="AE653" s="3"/>
    </row>
    <row r="654" spans="1:31" ht="30" customHeight="1" x14ac:dyDescent="0.25">
      <c r="A654" s="12">
        <v>652</v>
      </c>
      <c r="B654" s="13">
        <v>18133</v>
      </c>
      <c r="C654" s="14">
        <v>2130102120041460</v>
      </c>
      <c r="D654" s="15" t="s">
        <v>2114</v>
      </c>
      <c r="E654" s="16" t="s">
        <v>2115</v>
      </c>
      <c r="F654" s="17">
        <v>3.61</v>
      </c>
      <c r="G654" s="17" t="s">
        <v>32</v>
      </c>
      <c r="H654" s="17">
        <v>100</v>
      </c>
      <c r="I654" s="17">
        <v>110</v>
      </c>
      <c r="J654" s="17">
        <v>185</v>
      </c>
      <c r="K654" s="17">
        <f>SUM(Table1[[#This Row],[TWK]:[TKP]])</f>
        <v>395</v>
      </c>
      <c r="L654" s="17">
        <v>60</v>
      </c>
      <c r="M654" s="17"/>
      <c r="N654" s="17">
        <v>15</v>
      </c>
      <c r="O654" s="17">
        <v>85</v>
      </c>
      <c r="P654" s="18">
        <v>80.625</v>
      </c>
      <c r="Q654" s="17">
        <v>86</v>
      </c>
      <c r="R654" s="18"/>
      <c r="S654" s="17">
        <v>94</v>
      </c>
      <c r="T654" s="18">
        <v>72.733000000000004</v>
      </c>
      <c r="U654" s="17" t="s">
        <v>463</v>
      </c>
      <c r="V654" s="17" t="s">
        <v>464</v>
      </c>
      <c r="W654" s="17">
        <v>30102101</v>
      </c>
      <c r="X654" s="17" t="s">
        <v>2116</v>
      </c>
      <c r="Y654" s="21" t="s">
        <v>92</v>
      </c>
      <c r="Z654" s="19" t="s">
        <v>1000</v>
      </c>
      <c r="AA654" s="3"/>
      <c r="AC654" s="3"/>
      <c r="AD654" s="3"/>
      <c r="AE654" s="3"/>
    </row>
    <row r="655" spans="1:31" ht="30" customHeight="1" x14ac:dyDescent="0.25">
      <c r="A655" s="12">
        <v>653</v>
      </c>
      <c r="B655" s="13">
        <v>18208</v>
      </c>
      <c r="C655" s="14">
        <v>2130102120001090</v>
      </c>
      <c r="D655" s="15" t="s">
        <v>2117</v>
      </c>
      <c r="E655" s="20">
        <v>33277</v>
      </c>
      <c r="F655" s="17">
        <v>3.25</v>
      </c>
      <c r="G655" s="17" t="s">
        <v>32</v>
      </c>
      <c r="H655" s="17">
        <v>90</v>
      </c>
      <c r="I655" s="17">
        <v>80</v>
      </c>
      <c r="J655" s="17">
        <v>171</v>
      </c>
      <c r="K655" s="17">
        <f>SUM(Table1[[#This Row],[TWK]:[TKP]])</f>
        <v>341</v>
      </c>
      <c r="L655" s="17">
        <v>35</v>
      </c>
      <c r="M655" s="17"/>
      <c r="N655" s="17">
        <v>25</v>
      </c>
      <c r="O655" s="17">
        <v>65</v>
      </c>
      <c r="P655" s="18">
        <v>33.75</v>
      </c>
      <c r="Q655" s="17">
        <v>98</v>
      </c>
      <c r="R655" s="18"/>
      <c r="S655" s="17">
        <v>92</v>
      </c>
      <c r="T655" s="18">
        <v>62.787999999999997</v>
      </c>
      <c r="U655" s="17" t="s">
        <v>463</v>
      </c>
      <c r="V655" s="17" t="s">
        <v>464</v>
      </c>
      <c r="W655" s="17">
        <v>30102037</v>
      </c>
      <c r="X655" s="17" t="s">
        <v>2118</v>
      </c>
      <c r="Y655" s="21" t="s">
        <v>64</v>
      </c>
      <c r="Z655" s="19" t="s">
        <v>2119</v>
      </c>
      <c r="AA655" s="3"/>
      <c r="AC655" s="3"/>
      <c r="AD655" s="3"/>
      <c r="AE655" s="3"/>
    </row>
    <row r="656" spans="1:31" ht="30" customHeight="1" x14ac:dyDescent="0.25">
      <c r="A656" s="12">
        <v>654</v>
      </c>
      <c r="B656" s="13">
        <v>18218</v>
      </c>
      <c r="C656" s="14">
        <v>2130102420000920</v>
      </c>
      <c r="D656" s="15" t="s">
        <v>2120</v>
      </c>
      <c r="E656" s="16" t="s">
        <v>2121</v>
      </c>
      <c r="F656" s="17">
        <v>3.77</v>
      </c>
      <c r="G656" s="17" t="s">
        <v>32</v>
      </c>
      <c r="H656" s="17">
        <v>65</v>
      </c>
      <c r="I656" s="17">
        <v>95</v>
      </c>
      <c r="J656" s="17">
        <v>179</v>
      </c>
      <c r="K656" s="17">
        <f>SUM(Table1[[#This Row],[TWK]:[TKP]])</f>
        <v>339</v>
      </c>
      <c r="L656" s="17">
        <v>30</v>
      </c>
      <c r="M656" s="17"/>
      <c r="N656" s="17">
        <v>15</v>
      </c>
      <c r="O656" s="17">
        <v>80</v>
      </c>
      <c r="P656" s="18">
        <v>76.25</v>
      </c>
      <c r="Q656" s="17">
        <v>20</v>
      </c>
      <c r="R656" s="18"/>
      <c r="S656" s="17">
        <v>40</v>
      </c>
      <c r="T656" s="18">
        <v>51.466999999999999</v>
      </c>
      <c r="U656" s="17" t="s">
        <v>463</v>
      </c>
      <c r="V656" s="17" t="s">
        <v>464</v>
      </c>
      <c r="W656" s="17">
        <v>30102947</v>
      </c>
      <c r="X656" s="17" t="s">
        <v>2122</v>
      </c>
      <c r="Y656" s="21" t="s">
        <v>475</v>
      </c>
      <c r="Z656" s="19" t="s">
        <v>1595</v>
      </c>
      <c r="AA656" s="3"/>
      <c r="AC656" s="3"/>
      <c r="AD656" s="3"/>
      <c r="AE656" s="3"/>
    </row>
    <row r="657" spans="1:31" ht="30" customHeight="1" x14ac:dyDescent="0.25">
      <c r="A657" s="12">
        <v>655</v>
      </c>
      <c r="B657" s="13">
        <v>18222</v>
      </c>
      <c r="C657" s="14">
        <v>2130102110007610</v>
      </c>
      <c r="D657" s="15" t="s">
        <v>2123</v>
      </c>
      <c r="E657" s="20">
        <v>33486</v>
      </c>
      <c r="F657" s="17">
        <v>3.27</v>
      </c>
      <c r="G657" s="17" t="s">
        <v>32</v>
      </c>
      <c r="H657" s="17">
        <v>115</v>
      </c>
      <c r="I657" s="17">
        <v>100</v>
      </c>
      <c r="J657" s="17">
        <v>176</v>
      </c>
      <c r="K657" s="17">
        <f>SUM(Table1[[#This Row],[TWK]:[TKP]])</f>
        <v>391</v>
      </c>
      <c r="L657" s="17">
        <v>35</v>
      </c>
      <c r="M657" s="17"/>
      <c r="N657" s="17">
        <v>15</v>
      </c>
      <c r="O657" s="17">
        <v>85</v>
      </c>
      <c r="P657" s="18">
        <v>70</v>
      </c>
      <c r="Q657" s="17">
        <v>84</v>
      </c>
      <c r="R657" s="18"/>
      <c r="S657" s="17">
        <v>82</v>
      </c>
      <c r="T657" s="18">
        <v>68.305999999999997</v>
      </c>
      <c r="U657" s="17" t="s">
        <v>463</v>
      </c>
      <c r="V657" s="17" t="s">
        <v>464</v>
      </c>
      <c r="W657" s="17">
        <v>30104026</v>
      </c>
      <c r="X657" s="21" t="s">
        <v>2124</v>
      </c>
      <c r="Y657" s="21" t="s">
        <v>394</v>
      </c>
      <c r="Z657" s="19" t="s">
        <v>2125</v>
      </c>
      <c r="AA657" s="3"/>
      <c r="AC657" s="3"/>
      <c r="AD657" s="3"/>
      <c r="AE657" s="3"/>
    </row>
    <row r="658" spans="1:31" ht="30" customHeight="1" x14ac:dyDescent="0.25">
      <c r="A658" s="12">
        <v>656</v>
      </c>
      <c r="B658" s="13">
        <v>18222</v>
      </c>
      <c r="C658" s="14">
        <v>2130102120012930</v>
      </c>
      <c r="D658" s="15" t="s">
        <v>2126</v>
      </c>
      <c r="E658" s="16" t="s">
        <v>1678</v>
      </c>
      <c r="F658" s="17">
        <v>3.39</v>
      </c>
      <c r="G658" s="17" t="s">
        <v>32</v>
      </c>
      <c r="H658" s="17">
        <v>80</v>
      </c>
      <c r="I658" s="17">
        <v>95</v>
      </c>
      <c r="J658" s="17">
        <v>171</v>
      </c>
      <c r="K658" s="17">
        <f>SUM(Table1[[#This Row],[TWK]:[TKP]])</f>
        <v>346</v>
      </c>
      <c r="L658" s="17">
        <v>35</v>
      </c>
      <c r="M658" s="17"/>
      <c r="N658" s="17">
        <v>25</v>
      </c>
      <c r="O658" s="17">
        <v>80</v>
      </c>
      <c r="P658" s="18">
        <v>58.125</v>
      </c>
      <c r="Q658" s="17">
        <v>84</v>
      </c>
      <c r="R658" s="18"/>
      <c r="S658" s="17">
        <v>94</v>
      </c>
      <c r="T658" s="18">
        <v>65.704999999999998</v>
      </c>
      <c r="U658" s="17" t="s">
        <v>463</v>
      </c>
      <c r="V658" s="17" t="s">
        <v>464</v>
      </c>
      <c r="W658" s="17">
        <v>30104026</v>
      </c>
      <c r="X658" s="21" t="s">
        <v>2124</v>
      </c>
      <c r="Y658" s="21" t="s">
        <v>394</v>
      </c>
      <c r="Z658" s="19" t="s">
        <v>2125</v>
      </c>
      <c r="AA658" s="3"/>
      <c r="AC658" s="3"/>
      <c r="AD658" s="3"/>
      <c r="AE658" s="3"/>
    </row>
    <row r="659" spans="1:31" ht="30" customHeight="1" x14ac:dyDescent="0.25">
      <c r="A659" s="12">
        <v>657</v>
      </c>
      <c r="B659" s="13">
        <v>18226</v>
      </c>
      <c r="C659" s="14">
        <v>2130102310000030</v>
      </c>
      <c r="D659" s="15" t="s">
        <v>2127</v>
      </c>
      <c r="E659" s="16" t="s">
        <v>2128</v>
      </c>
      <c r="F659" s="17">
        <v>3.84</v>
      </c>
      <c r="G659" s="17" t="s">
        <v>32</v>
      </c>
      <c r="H659" s="17">
        <v>90</v>
      </c>
      <c r="I659" s="17">
        <v>125</v>
      </c>
      <c r="J659" s="17">
        <v>157</v>
      </c>
      <c r="K659" s="17">
        <f>SUM(Table1[[#This Row],[TWK]:[TKP]])</f>
        <v>372</v>
      </c>
      <c r="L659" s="17">
        <v>30</v>
      </c>
      <c r="M659" s="17"/>
      <c r="N659" s="17">
        <v>15</v>
      </c>
      <c r="O659" s="17">
        <v>85</v>
      </c>
      <c r="P659" s="18">
        <v>53.75</v>
      </c>
      <c r="Q659" s="17">
        <v>82</v>
      </c>
      <c r="R659" s="18"/>
      <c r="S659" s="17">
        <v>72</v>
      </c>
      <c r="T659" s="18">
        <v>63.722000000000001</v>
      </c>
      <c r="U659" s="17" t="s">
        <v>463</v>
      </c>
      <c r="V659" s="17" t="s">
        <v>464</v>
      </c>
      <c r="W659" s="17">
        <v>30104026</v>
      </c>
      <c r="X659" s="21" t="s">
        <v>2124</v>
      </c>
      <c r="Y659" s="21" t="s">
        <v>1754</v>
      </c>
      <c r="Z659" s="19" t="s">
        <v>2125</v>
      </c>
      <c r="AA659" s="3"/>
      <c r="AC659" s="3"/>
      <c r="AD659" s="3"/>
      <c r="AE659" s="3"/>
    </row>
    <row r="660" spans="1:31" ht="30" customHeight="1" x14ac:dyDescent="0.25">
      <c r="A660" s="12">
        <v>658</v>
      </c>
      <c r="B660" s="13">
        <v>18313</v>
      </c>
      <c r="C660" s="14">
        <v>2130102120015310</v>
      </c>
      <c r="D660" s="15" t="s">
        <v>2129</v>
      </c>
      <c r="E660" s="20">
        <v>32178</v>
      </c>
      <c r="F660" s="17">
        <v>3.8</v>
      </c>
      <c r="G660" s="17" t="s">
        <v>32</v>
      </c>
      <c r="H660" s="17">
        <v>65</v>
      </c>
      <c r="I660" s="17">
        <v>110</v>
      </c>
      <c r="J660" s="17">
        <v>189</v>
      </c>
      <c r="K660" s="17">
        <f>SUM(Table1[[#This Row],[TWK]:[TKP]])</f>
        <v>364</v>
      </c>
      <c r="L660" s="17">
        <v>35</v>
      </c>
      <c r="M660" s="17"/>
      <c r="N660" s="17">
        <v>10</v>
      </c>
      <c r="O660" s="17">
        <v>60</v>
      </c>
      <c r="P660" s="18">
        <v>66.875</v>
      </c>
      <c r="Q660" s="17">
        <v>92</v>
      </c>
      <c r="R660" s="18"/>
      <c r="S660" s="17">
        <v>100</v>
      </c>
      <c r="T660" s="18">
        <v>65.731999999999999</v>
      </c>
      <c r="U660" s="17" t="s">
        <v>463</v>
      </c>
      <c r="V660" s="17" t="s">
        <v>464</v>
      </c>
      <c r="W660" s="17">
        <v>30103436</v>
      </c>
      <c r="X660" s="21" t="s">
        <v>2130</v>
      </c>
      <c r="Y660" s="21" t="s">
        <v>64</v>
      </c>
      <c r="Z660" s="19" t="s">
        <v>2131</v>
      </c>
      <c r="AA660" s="3"/>
      <c r="AC660" s="3"/>
      <c r="AD660" s="3"/>
      <c r="AE660" s="3"/>
    </row>
    <row r="661" spans="1:31" ht="30" customHeight="1" x14ac:dyDescent="0.25">
      <c r="A661" s="12">
        <v>659</v>
      </c>
      <c r="B661" s="13">
        <v>18314</v>
      </c>
      <c r="C661" s="14">
        <v>2130102120030030</v>
      </c>
      <c r="D661" s="15" t="s">
        <v>2132</v>
      </c>
      <c r="E661" s="16" t="s">
        <v>2133</v>
      </c>
      <c r="F661" s="17">
        <v>3.73</v>
      </c>
      <c r="G661" s="17" t="s">
        <v>32</v>
      </c>
      <c r="H661" s="17">
        <v>105</v>
      </c>
      <c r="I661" s="17">
        <v>100</v>
      </c>
      <c r="J661" s="17">
        <v>180</v>
      </c>
      <c r="K661" s="17">
        <f>SUM(Table1[[#This Row],[TWK]:[TKP]])</f>
        <v>385</v>
      </c>
      <c r="L661" s="17">
        <v>45</v>
      </c>
      <c r="M661" s="17"/>
      <c r="N661" s="17">
        <v>15</v>
      </c>
      <c r="O661" s="17">
        <v>60</v>
      </c>
      <c r="P661" s="18">
        <v>69.375</v>
      </c>
      <c r="Q661" s="17">
        <v>62</v>
      </c>
      <c r="R661" s="18"/>
      <c r="S661" s="17">
        <v>100</v>
      </c>
      <c r="T661" s="18">
        <v>64.933999999999997</v>
      </c>
      <c r="U661" s="17" t="s">
        <v>463</v>
      </c>
      <c r="V661" s="17" t="s">
        <v>464</v>
      </c>
      <c r="W661" s="17">
        <v>30103436</v>
      </c>
      <c r="X661" s="21" t="s">
        <v>2130</v>
      </c>
      <c r="Y661" s="21" t="s">
        <v>64</v>
      </c>
      <c r="Z661" s="19" t="s">
        <v>2131</v>
      </c>
      <c r="AA661" s="3"/>
      <c r="AC661" s="3"/>
      <c r="AD661" s="3"/>
      <c r="AE661" s="3"/>
    </row>
    <row r="662" spans="1:31" ht="30" customHeight="1" x14ac:dyDescent="0.25">
      <c r="A662" s="12">
        <v>660</v>
      </c>
      <c r="B662" s="13">
        <v>18314</v>
      </c>
      <c r="C662" s="14">
        <v>2130102120005360</v>
      </c>
      <c r="D662" s="15" t="s">
        <v>2134</v>
      </c>
      <c r="E662" s="20">
        <v>34156</v>
      </c>
      <c r="F662" s="17">
        <v>3.6</v>
      </c>
      <c r="G662" s="17" t="s">
        <v>32</v>
      </c>
      <c r="H662" s="17">
        <v>70</v>
      </c>
      <c r="I662" s="17">
        <v>80</v>
      </c>
      <c r="J662" s="17">
        <v>193</v>
      </c>
      <c r="K662" s="17">
        <f>SUM(Table1[[#This Row],[TWK]:[TKP]])</f>
        <v>343</v>
      </c>
      <c r="L662" s="17">
        <v>25</v>
      </c>
      <c r="M662" s="17"/>
      <c r="N662" s="17">
        <v>15</v>
      </c>
      <c r="O662" s="17">
        <v>70</v>
      </c>
      <c r="P662" s="18">
        <v>73.75</v>
      </c>
      <c r="Q662" s="17">
        <v>66</v>
      </c>
      <c r="R662" s="18"/>
      <c r="S662" s="17">
        <v>68</v>
      </c>
      <c r="T662" s="18">
        <v>58.914000000000001</v>
      </c>
      <c r="U662" s="17" t="s">
        <v>463</v>
      </c>
      <c r="V662" s="17" t="s">
        <v>464</v>
      </c>
      <c r="W662" s="17">
        <v>30103436</v>
      </c>
      <c r="X662" s="21" t="s">
        <v>2130</v>
      </c>
      <c r="Y662" s="21" t="s">
        <v>64</v>
      </c>
      <c r="Z662" s="19" t="s">
        <v>2131</v>
      </c>
      <c r="AA662" s="3"/>
      <c r="AC662" s="3"/>
      <c r="AD662" s="3"/>
      <c r="AE662" s="3"/>
    </row>
    <row r="663" spans="1:31" ht="30" customHeight="1" x14ac:dyDescent="0.25">
      <c r="A663" s="12">
        <v>661</v>
      </c>
      <c r="B663" s="13">
        <v>18344</v>
      </c>
      <c r="C663" s="14">
        <v>2130102120015420</v>
      </c>
      <c r="D663" s="15" t="s">
        <v>2135</v>
      </c>
      <c r="E663" s="20">
        <v>34160</v>
      </c>
      <c r="F663" s="17">
        <v>3.81</v>
      </c>
      <c r="G663" s="17" t="s">
        <v>32</v>
      </c>
      <c r="H663" s="17">
        <v>110</v>
      </c>
      <c r="I663" s="17">
        <v>125</v>
      </c>
      <c r="J663" s="17">
        <v>169</v>
      </c>
      <c r="K663" s="17">
        <f>SUM(Table1[[#This Row],[TWK]:[TKP]])</f>
        <v>404</v>
      </c>
      <c r="L663" s="17">
        <v>45</v>
      </c>
      <c r="M663" s="17"/>
      <c r="N663" s="17">
        <v>20</v>
      </c>
      <c r="O663" s="17">
        <v>85</v>
      </c>
      <c r="P663" s="18">
        <v>80.625</v>
      </c>
      <c r="Q663" s="17">
        <v>70</v>
      </c>
      <c r="R663" s="18"/>
      <c r="S663" s="17">
        <v>42</v>
      </c>
      <c r="T663" s="18">
        <v>64.778000000000006</v>
      </c>
      <c r="U663" s="17" t="s">
        <v>463</v>
      </c>
      <c r="V663" s="17" t="s">
        <v>464</v>
      </c>
      <c r="W663" s="17">
        <v>30103013</v>
      </c>
      <c r="X663" s="21" t="s">
        <v>2136</v>
      </c>
      <c r="Y663" s="21" t="s">
        <v>40</v>
      </c>
      <c r="Z663" s="19" t="s">
        <v>2137</v>
      </c>
      <c r="AA663" s="3"/>
      <c r="AC663" s="3"/>
      <c r="AD663" s="3"/>
      <c r="AE663" s="3"/>
    </row>
    <row r="664" spans="1:31" ht="30" customHeight="1" x14ac:dyDescent="0.25">
      <c r="A664" s="12">
        <v>662</v>
      </c>
      <c r="B664" s="13">
        <v>18370</v>
      </c>
      <c r="C664" s="14">
        <v>2130102110009830</v>
      </c>
      <c r="D664" s="15" t="s">
        <v>2138</v>
      </c>
      <c r="E664" s="20">
        <v>34882</v>
      </c>
      <c r="F664" s="17">
        <v>3.59</v>
      </c>
      <c r="G664" s="17" t="s">
        <v>32</v>
      </c>
      <c r="H664" s="17">
        <v>70</v>
      </c>
      <c r="I664" s="17">
        <v>125</v>
      </c>
      <c r="J664" s="17">
        <v>185</v>
      </c>
      <c r="K664" s="17">
        <f>SUM(Table1[[#This Row],[TWK]:[TKP]])</f>
        <v>380</v>
      </c>
      <c r="L664" s="17">
        <v>20</v>
      </c>
      <c r="M664" s="17"/>
      <c r="N664" s="17">
        <v>15</v>
      </c>
      <c r="O664" s="17">
        <v>75</v>
      </c>
      <c r="P664" s="18">
        <v>71.875</v>
      </c>
      <c r="Q664" s="17">
        <v>68</v>
      </c>
      <c r="R664" s="18"/>
      <c r="S664" s="17">
        <v>54</v>
      </c>
      <c r="T664" s="18">
        <v>60.295000000000002</v>
      </c>
      <c r="U664" s="17" t="s">
        <v>463</v>
      </c>
      <c r="V664" s="17" t="s">
        <v>464</v>
      </c>
      <c r="W664" s="17">
        <v>30102251</v>
      </c>
      <c r="X664" s="21" t="s">
        <v>2139</v>
      </c>
      <c r="Y664" s="21" t="s">
        <v>394</v>
      </c>
      <c r="Z664" s="19" t="s">
        <v>2140</v>
      </c>
      <c r="AA664" s="3"/>
      <c r="AC664" s="3"/>
      <c r="AD664" s="3"/>
      <c r="AE664" s="3"/>
    </row>
    <row r="665" spans="1:31" ht="30" customHeight="1" x14ac:dyDescent="0.25">
      <c r="A665" s="12">
        <v>663</v>
      </c>
      <c r="B665" s="13">
        <v>18376</v>
      </c>
      <c r="C665" s="14">
        <v>2130102110015010</v>
      </c>
      <c r="D665" s="15" t="s">
        <v>2141</v>
      </c>
      <c r="E665" s="16" t="s">
        <v>1903</v>
      </c>
      <c r="F665" s="17">
        <v>3.64</v>
      </c>
      <c r="G665" s="17" t="s">
        <v>32</v>
      </c>
      <c r="H665" s="17">
        <v>95</v>
      </c>
      <c r="I665" s="17">
        <v>100</v>
      </c>
      <c r="J665" s="17">
        <v>172</v>
      </c>
      <c r="K665" s="17">
        <f>SUM(Table1[[#This Row],[TWK]:[TKP]])</f>
        <v>367</v>
      </c>
      <c r="L665" s="17">
        <v>15</v>
      </c>
      <c r="M665" s="17"/>
      <c r="N665" s="17">
        <v>10</v>
      </c>
      <c r="O665" s="17">
        <v>60</v>
      </c>
      <c r="P665" s="18">
        <v>43.75</v>
      </c>
      <c r="Q665" s="17">
        <v>94</v>
      </c>
      <c r="R665" s="18"/>
      <c r="S665" s="17">
        <v>86</v>
      </c>
      <c r="T665" s="18">
        <v>61.228999999999999</v>
      </c>
      <c r="U665" s="17" t="s">
        <v>463</v>
      </c>
      <c r="V665" s="17" t="s">
        <v>464</v>
      </c>
      <c r="W665" s="17">
        <v>30103156</v>
      </c>
      <c r="X665" s="17" t="s">
        <v>2142</v>
      </c>
      <c r="Y665" s="21" t="s">
        <v>300</v>
      </c>
      <c r="Z665" s="19" t="s">
        <v>2143</v>
      </c>
      <c r="AA665" s="3"/>
      <c r="AC665" s="3"/>
      <c r="AD665" s="3"/>
      <c r="AE665" s="3"/>
    </row>
    <row r="666" spans="1:31" ht="30" customHeight="1" x14ac:dyDescent="0.25">
      <c r="A666" s="12">
        <v>664</v>
      </c>
      <c r="B666" s="13">
        <v>18377</v>
      </c>
      <c r="C666" s="14">
        <v>2130102120041390</v>
      </c>
      <c r="D666" s="15" t="s">
        <v>2144</v>
      </c>
      <c r="E666" s="16" t="s">
        <v>2145</v>
      </c>
      <c r="F666" s="17">
        <v>3.55</v>
      </c>
      <c r="G666" s="17" t="s">
        <v>32</v>
      </c>
      <c r="H666" s="17">
        <v>110</v>
      </c>
      <c r="I666" s="17">
        <v>100</v>
      </c>
      <c r="J666" s="17">
        <v>170</v>
      </c>
      <c r="K666" s="17">
        <f>SUM(Table1[[#This Row],[TWK]:[TKP]])</f>
        <v>380</v>
      </c>
      <c r="L666" s="17">
        <v>30</v>
      </c>
      <c r="M666" s="17"/>
      <c r="N666" s="17">
        <v>15</v>
      </c>
      <c r="O666" s="17">
        <v>35</v>
      </c>
      <c r="P666" s="18">
        <v>62.5</v>
      </c>
      <c r="Q666" s="17">
        <v>92</v>
      </c>
      <c r="R666" s="18"/>
      <c r="S666" s="17">
        <v>78</v>
      </c>
      <c r="T666" s="18">
        <v>61.011000000000003</v>
      </c>
      <c r="U666" s="17" t="s">
        <v>463</v>
      </c>
      <c r="V666" s="17" t="s">
        <v>464</v>
      </c>
      <c r="W666" s="17">
        <v>30103156</v>
      </c>
      <c r="X666" s="17" t="s">
        <v>2142</v>
      </c>
      <c r="Y666" s="21" t="s">
        <v>300</v>
      </c>
      <c r="Z666" s="19" t="s">
        <v>2143</v>
      </c>
      <c r="AA666" s="3"/>
      <c r="AC666" s="3"/>
      <c r="AD666" s="3"/>
      <c r="AE666" s="3"/>
    </row>
    <row r="667" spans="1:31" ht="30" customHeight="1" x14ac:dyDescent="0.25">
      <c r="A667" s="12">
        <v>665</v>
      </c>
      <c r="B667" s="13">
        <v>18386</v>
      </c>
      <c r="C667" s="14">
        <v>2130102120012640</v>
      </c>
      <c r="D667" s="15" t="s">
        <v>2146</v>
      </c>
      <c r="E667" s="16" t="s">
        <v>2147</v>
      </c>
      <c r="F667" s="17">
        <v>3.7</v>
      </c>
      <c r="G667" s="17" t="s">
        <v>32</v>
      </c>
      <c r="H667" s="17">
        <v>115</v>
      </c>
      <c r="I667" s="17">
        <v>125</v>
      </c>
      <c r="J667" s="17">
        <v>204</v>
      </c>
      <c r="K667" s="17">
        <f>SUM(Table1[[#This Row],[TWK]:[TKP]])</f>
        <v>444</v>
      </c>
      <c r="L667" s="17">
        <v>45</v>
      </c>
      <c r="M667" s="17"/>
      <c r="N667" s="17">
        <v>10</v>
      </c>
      <c r="O667" s="17">
        <v>80</v>
      </c>
      <c r="P667" s="18">
        <v>84.375</v>
      </c>
      <c r="Q667" s="17">
        <v>96</v>
      </c>
      <c r="R667" s="18"/>
      <c r="S667" s="17">
        <v>90</v>
      </c>
      <c r="T667" s="18">
        <v>75.405000000000001</v>
      </c>
      <c r="U667" s="17" t="s">
        <v>463</v>
      </c>
      <c r="V667" s="17" t="s">
        <v>464</v>
      </c>
      <c r="W667" s="17">
        <v>30106178</v>
      </c>
      <c r="X667" s="21" t="s">
        <v>2148</v>
      </c>
      <c r="Y667" s="21" t="s">
        <v>300</v>
      </c>
      <c r="Z667" s="19" t="s">
        <v>2149</v>
      </c>
      <c r="AA667" s="3"/>
      <c r="AC667" s="3"/>
      <c r="AD667" s="3"/>
      <c r="AE667" s="3"/>
    </row>
    <row r="668" spans="1:31" ht="30" customHeight="1" x14ac:dyDescent="0.25">
      <c r="A668" s="12">
        <v>666</v>
      </c>
      <c r="B668" s="13">
        <v>18412</v>
      </c>
      <c r="C668" s="14">
        <v>2130102120030640</v>
      </c>
      <c r="D668" s="15" t="s">
        <v>2150</v>
      </c>
      <c r="E668" s="20">
        <v>33127</v>
      </c>
      <c r="F668" s="17">
        <v>3.55</v>
      </c>
      <c r="G668" s="17" t="s">
        <v>32</v>
      </c>
      <c r="H668" s="17">
        <v>85</v>
      </c>
      <c r="I668" s="17">
        <v>110</v>
      </c>
      <c r="J668" s="17">
        <v>188</v>
      </c>
      <c r="K668" s="17">
        <f>SUM(Table1[[#This Row],[TWK]:[TKP]])</f>
        <v>383</v>
      </c>
      <c r="L668" s="17">
        <v>50</v>
      </c>
      <c r="M668" s="17"/>
      <c r="N668" s="17">
        <v>15</v>
      </c>
      <c r="O668" s="17">
        <v>70</v>
      </c>
      <c r="P668" s="18">
        <v>76.25</v>
      </c>
      <c r="Q668" s="17">
        <v>86</v>
      </c>
      <c r="R668" s="18"/>
      <c r="S668" s="17">
        <v>88</v>
      </c>
      <c r="T668" s="18">
        <v>68.346999999999994</v>
      </c>
      <c r="U668" s="17" t="s">
        <v>463</v>
      </c>
      <c r="V668" s="17" t="s">
        <v>464</v>
      </c>
      <c r="W668" s="17">
        <v>30103884</v>
      </c>
      <c r="X668" s="21" t="s">
        <v>2151</v>
      </c>
      <c r="Y668" s="21" t="s">
        <v>92</v>
      </c>
      <c r="Z668" s="19" t="s">
        <v>2152</v>
      </c>
      <c r="AA668" s="3"/>
      <c r="AC668" s="3"/>
      <c r="AD668" s="3"/>
      <c r="AE668" s="3"/>
    </row>
    <row r="669" spans="1:31" ht="30" customHeight="1" x14ac:dyDescent="0.25">
      <c r="A669" s="12">
        <v>667</v>
      </c>
      <c r="B669" s="13">
        <v>18421</v>
      </c>
      <c r="C669" s="14">
        <v>2130102110040840</v>
      </c>
      <c r="D669" s="15" t="s">
        <v>2153</v>
      </c>
      <c r="E669" s="20">
        <v>32994</v>
      </c>
      <c r="F669" s="17">
        <v>3.58</v>
      </c>
      <c r="G669" s="17" t="s">
        <v>32</v>
      </c>
      <c r="H669" s="17">
        <v>85</v>
      </c>
      <c r="I669" s="17">
        <v>105</v>
      </c>
      <c r="J669" s="17">
        <v>176</v>
      </c>
      <c r="K669" s="17">
        <f>SUM(Table1[[#This Row],[TWK]:[TKP]])</f>
        <v>366</v>
      </c>
      <c r="L669" s="17">
        <v>55</v>
      </c>
      <c r="M669" s="17"/>
      <c r="N669" s="17">
        <v>10</v>
      </c>
      <c r="O669" s="17">
        <v>80</v>
      </c>
      <c r="P669" s="18">
        <v>75.625</v>
      </c>
      <c r="Q669" s="17">
        <v>76</v>
      </c>
      <c r="R669" s="18"/>
      <c r="S669" s="17">
        <v>76</v>
      </c>
      <c r="T669" s="18">
        <v>65.463999999999999</v>
      </c>
      <c r="U669" s="17" t="s">
        <v>463</v>
      </c>
      <c r="V669" s="17" t="s">
        <v>464</v>
      </c>
      <c r="W669" s="17">
        <v>30103648</v>
      </c>
      <c r="X669" s="17" t="s">
        <v>2154</v>
      </c>
      <c r="Y669" s="21" t="s">
        <v>40</v>
      </c>
      <c r="Z669" s="19" t="s">
        <v>2155</v>
      </c>
      <c r="AA669" s="3"/>
      <c r="AC669" s="3"/>
      <c r="AD669" s="3"/>
      <c r="AE669" s="3"/>
    </row>
    <row r="670" spans="1:31" ht="30" customHeight="1" x14ac:dyDescent="0.25">
      <c r="A670" s="12">
        <v>668</v>
      </c>
      <c r="B670" s="13">
        <v>18539</v>
      </c>
      <c r="C670" s="14">
        <v>2130102110007100</v>
      </c>
      <c r="D670" s="15" t="s">
        <v>2156</v>
      </c>
      <c r="E670" s="16" t="s">
        <v>2157</v>
      </c>
      <c r="F670" s="17">
        <v>3.71</v>
      </c>
      <c r="G670" s="17" t="s">
        <v>32</v>
      </c>
      <c r="H670" s="17">
        <v>100</v>
      </c>
      <c r="I670" s="17">
        <v>85</v>
      </c>
      <c r="J670" s="17">
        <v>176</v>
      </c>
      <c r="K670" s="17">
        <f>SUM(Table1[[#This Row],[TWK]:[TKP]])</f>
        <v>361</v>
      </c>
      <c r="L670" s="17">
        <v>45</v>
      </c>
      <c r="M670" s="17"/>
      <c r="N670" s="17">
        <v>15</v>
      </c>
      <c r="O670" s="17">
        <v>85</v>
      </c>
      <c r="P670" s="18">
        <v>54.375</v>
      </c>
      <c r="Q670" s="17">
        <v>96</v>
      </c>
      <c r="R670" s="18"/>
      <c r="S670" s="17">
        <v>80</v>
      </c>
      <c r="T670" s="18">
        <v>66.518000000000001</v>
      </c>
      <c r="U670" s="17" t="s">
        <v>463</v>
      </c>
      <c r="V670" s="17" t="s">
        <v>464</v>
      </c>
      <c r="W670" s="17">
        <v>30102834</v>
      </c>
      <c r="X670" s="21" t="s">
        <v>2158</v>
      </c>
      <c r="Y670" s="21" t="s">
        <v>35</v>
      </c>
      <c r="Z670" s="19" t="s">
        <v>2159</v>
      </c>
      <c r="AA670" s="3"/>
      <c r="AC670" s="3"/>
      <c r="AD670" s="3"/>
      <c r="AE670" s="3"/>
    </row>
    <row r="671" spans="1:31" ht="30" customHeight="1" x14ac:dyDescent="0.25">
      <c r="A671" s="12">
        <v>669</v>
      </c>
      <c r="B671" s="13">
        <v>18543</v>
      </c>
      <c r="C671" s="14">
        <v>2130102120004330</v>
      </c>
      <c r="D671" s="15" t="s">
        <v>2160</v>
      </c>
      <c r="E671" s="16" t="s">
        <v>462</v>
      </c>
      <c r="F671" s="17">
        <v>3.62</v>
      </c>
      <c r="G671" s="17" t="s">
        <v>32</v>
      </c>
      <c r="H671" s="17">
        <v>100</v>
      </c>
      <c r="I671" s="17">
        <v>135</v>
      </c>
      <c r="J671" s="17">
        <v>169</v>
      </c>
      <c r="K671" s="17">
        <f>SUM(Table1[[#This Row],[TWK]:[TKP]])</f>
        <v>404</v>
      </c>
      <c r="L671" s="17">
        <v>30</v>
      </c>
      <c r="M671" s="17"/>
      <c r="N671" s="17">
        <v>25</v>
      </c>
      <c r="O671" s="17">
        <v>80</v>
      </c>
      <c r="P671" s="18">
        <v>56.875</v>
      </c>
      <c r="Q671" s="17">
        <v>92</v>
      </c>
      <c r="R671" s="18"/>
      <c r="S671" s="17">
        <v>98</v>
      </c>
      <c r="T671" s="18">
        <v>70.950999999999993</v>
      </c>
      <c r="U671" s="17" t="s">
        <v>463</v>
      </c>
      <c r="V671" s="17" t="s">
        <v>464</v>
      </c>
      <c r="W671" s="17">
        <v>30104963</v>
      </c>
      <c r="X671" s="17" t="s">
        <v>2161</v>
      </c>
      <c r="Y671" s="21" t="s">
        <v>394</v>
      </c>
      <c r="Z671" s="19" t="s">
        <v>1932</v>
      </c>
      <c r="AA671" s="3"/>
      <c r="AC671" s="3"/>
      <c r="AD671" s="3"/>
      <c r="AE671" s="3"/>
    </row>
    <row r="672" spans="1:31" ht="30" customHeight="1" x14ac:dyDescent="0.25">
      <c r="A672" s="12">
        <v>670</v>
      </c>
      <c r="B672" s="13">
        <v>18548</v>
      </c>
      <c r="C672" s="14">
        <v>2130102120017710</v>
      </c>
      <c r="D672" s="15" t="s">
        <v>2162</v>
      </c>
      <c r="E672" s="16" t="s">
        <v>2163</v>
      </c>
      <c r="F672" s="17">
        <v>3.86</v>
      </c>
      <c r="G672" s="17" t="s">
        <v>32</v>
      </c>
      <c r="H672" s="17">
        <v>90</v>
      </c>
      <c r="I672" s="17">
        <v>115</v>
      </c>
      <c r="J672" s="17">
        <v>197</v>
      </c>
      <c r="K672" s="17">
        <f>SUM(Table1[[#This Row],[TWK]:[TKP]])</f>
        <v>402</v>
      </c>
      <c r="L672" s="17">
        <v>50</v>
      </c>
      <c r="M672" s="17"/>
      <c r="N672" s="17">
        <v>15</v>
      </c>
      <c r="O672" s="17">
        <v>90</v>
      </c>
      <c r="P672" s="18">
        <v>63.75</v>
      </c>
      <c r="Q672" s="17">
        <v>56</v>
      </c>
      <c r="R672" s="18"/>
      <c r="S672" s="17">
        <v>54</v>
      </c>
      <c r="T672" s="18">
        <v>63.323999999999998</v>
      </c>
      <c r="U672" s="17" t="s">
        <v>463</v>
      </c>
      <c r="V672" s="17" t="s">
        <v>464</v>
      </c>
      <c r="W672" s="17">
        <v>30105274</v>
      </c>
      <c r="X672" s="21" t="s">
        <v>2164</v>
      </c>
      <c r="Y672" s="21" t="s">
        <v>35</v>
      </c>
      <c r="Z672" s="19" t="s">
        <v>2165</v>
      </c>
      <c r="AA672" s="3"/>
      <c r="AC672" s="3"/>
      <c r="AD672" s="3"/>
      <c r="AE672" s="3"/>
    </row>
    <row r="673" spans="1:31" ht="30" customHeight="1" x14ac:dyDescent="0.25">
      <c r="A673" s="12">
        <v>671</v>
      </c>
      <c r="B673" s="13">
        <v>18552</v>
      </c>
      <c r="C673" s="14">
        <v>2130102110012250</v>
      </c>
      <c r="D673" s="15" t="s">
        <v>2166</v>
      </c>
      <c r="E673" s="20">
        <v>33516</v>
      </c>
      <c r="F673" s="17">
        <v>3.86</v>
      </c>
      <c r="G673" s="17" t="s">
        <v>32</v>
      </c>
      <c r="H673" s="17">
        <v>90</v>
      </c>
      <c r="I673" s="17">
        <v>120</v>
      </c>
      <c r="J673" s="17">
        <v>182</v>
      </c>
      <c r="K673" s="17">
        <f>SUM(Table1[[#This Row],[TWK]:[TKP]])</f>
        <v>392</v>
      </c>
      <c r="L673" s="17">
        <v>35</v>
      </c>
      <c r="M673" s="17"/>
      <c r="N673" s="17">
        <v>10</v>
      </c>
      <c r="O673" s="17">
        <v>70</v>
      </c>
      <c r="P673" s="18">
        <v>79.375</v>
      </c>
      <c r="Q673" s="17">
        <v>80</v>
      </c>
      <c r="R673" s="18"/>
      <c r="S673" s="17">
        <v>70</v>
      </c>
      <c r="T673" s="18">
        <v>65.052999999999997</v>
      </c>
      <c r="U673" s="17" t="s">
        <v>463</v>
      </c>
      <c r="V673" s="17" t="s">
        <v>464</v>
      </c>
      <c r="W673" s="17">
        <v>30105625</v>
      </c>
      <c r="X673" s="17" t="s">
        <v>2167</v>
      </c>
      <c r="Y673" s="21" t="s">
        <v>40</v>
      </c>
      <c r="Z673" s="19" t="s">
        <v>2168</v>
      </c>
      <c r="AA673" s="3"/>
      <c r="AC673" s="3"/>
      <c r="AD673" s="3"/>
      <c r="AE673" s="3"/>
    </row>
    <row r="674" spans="1:31" ht="30" customHeight="1" x14ac:dyDescent="0.25">
      <c r="A674" s="12">
        <v>672</v>
      </c>
      <c r="B674" s="13">
        <v>18560</v>
      </c>
      <c r="C674" s="14">
        <v>2130102120036460</v>
      </c>
      <c r="D674" s="15" t="s">
        <v>2169</v>
      </c>
      <c r="E674" s="16" t="s">
        <v>2170</v>
      </c>
      <c r="F674" s="17">
        <v>3.55</v>
      </c>
      <c r="G674" s="17" t="s">
        <v>32</v>
      </c>
      <c r="H674" s="17">
        <v>85</v>
      </c>
      <c r="I674" s="17">
        <v>85</v>
      </c>
      <c r="J674" s="17">
        <v>183</v>
      </c>
      <c r="K674" s="17">
        <f>SUM(Table1[[#This Row],[TWK]:[TKP]])</f>
        <v>353</v>
      </c>
      <c r="L674" s="17">
        <v>55</v>
      </c>
      <c r="M674" s="17"/>
      <c r="N674" s="17">
        <v>15</v>
      </c>
      <c r="O674" s="17">
        <v>70</v>
      </c>
      <c r="P674" s="18">
        <v>74.375</v>
      </c>
      <c r="Q674" s="17">
        <v>86</v>
      </c>
      <c r="R674" s="18"/>
      <c r="S674" s="17">
        <v>88</v>
      </c>
      <c r="T674" s="18">
        <v>66.296999999999997</v>
      </c>
      <c r="U674" s="17" t="s">
        <v>463</v>
      </c>
      <c r="V674" s="17" t="s">
        <v>464</v>
      </c>
      <c r="W674" s="17">
        <v>30105962</v>
      </c>
      <c r="X674" s="17" t="s">
        <v>2171</v>
      </c>
      <c r="Y674" s="21" t="s">
        <v>35</v>
      </c>
      <c r="Z674" s="19" t="s">
        <v>2172</v>
      </c>
      <c r="AA674" s="3"/>
      <c r="AC674" s="3"/>
      <c r="AD674" s="3"/>
      <c r="AE674" s="3"/>
    </row>
    <row r="675" spans="1:31" ht="30" customHeight="1" x14ac:dyDescent="0.25">
      <c r="A675" s="12">
        <v>673</v>
      </c>
      <c r="B675" s="13">
        <v>18563</v>
      </c>
      <c r="C675" s="14">
        <v>2130102120025900</v>
      </c>
      <c r="D675" s="15" t="s">
        <v>2173</v>
      </c>
      <c r="E675" s="16" t="s">
        <v>2174</v>
      </c>
      <c r="F675" s="17">
        <v>3.38</v>
      </c>
      <c r="G675" s="17" t="s">
        <v>32</v>
      </c>
      <c r="H675" s="17">
        <v>100</v>
      </c>
      <c r="I675" s="17">
        <v>130</v>
      </c>
      <c r="J675" s="17">
        <v>180</v>
      </c>
      <c r="K675" s="17">
        <f>SUM(Table1[[#This Row],[TWK]:[TKP]])</f>
        <v>410</v>
      </c>
      <c r="L675" s="17">
        <v>50</v>
      </c>
      <c r="M675" s="17"/>
      <c r="N675" s="17">
        <v>5</v>
      </c>
      <c r="O675" s="17">
        <v>60</v>
      </c>
      <c r="P675" s="18">
        <v>80.625</v>
      </c>
      <c r="Q675" s="17">
        <v>94</v>
      </c>
      <c r="R675" s="18"/>
      <c r="S675" s="17">
        <v>72</v>
      </c>
      <c r="T675" s="18">
        <v>67.644000000000005</v>
      </c>
      <c r="U675" s="17" t="s">
        <v>463</v>
      </c>
      <c r="V675" s="17" t="s">
        <v>464</v>
      </c>
      <c r="W675" s="17">
        <v>30105499</v>
      </c>
      <c r="X675" s="17" t="s">
        <v>2175</v>
      </c>
      <c r="Y675" s="21" t="s">
        <v>394</v>
      </c>
      <c r="Z675" s="19" t="s">
        <v>590</v>
      </c>
      <c r="AA675" s="3"/>
      <c r="AC675" s="3"/>
      <c r="AD675" s="3"/>
      <c r="AE675" s="3"/>
    </row>
    <row r="676" spans="1:31" ht="30" customHeight="1" x14ac:dyDescent="0.25">
      <c r="A676" s="12">
        <v>674</v>
      </c>
      <c r="B676" s="13">
        <v>18564</v>
      </c>
      <c r="C676" s="14">
        <v>2130102110000140</v>
      </c>
      <c r="D676" s="15" t="s">
        <v>2176</v>
      </c>
      <c r="E676" s="20">
        <v>34524</v>
      </c>
      <c r="F676" s="17">
        <v>3.39</v>
      </c>
      <c r="G676" s="17" t="s">
        <v>32</v>
      </c>
      <c r="H676" s="17">
        <v>65</v>
      </c>
      <c r="I676" s="17">
        <v>115</v>
      </c>
      <c r="J676" s="17">
        <v>184</v>
      </c>
      <c r="K676" s="17">
        <f>SUM(Table1[[#This Row],[TWK]:[TKP]])</f>
        <v>364</v>
      </c>
      <c r="L676" s="17">
        <v>35</v>
      </c>
      <c r="M676" s="17"/>
      <c r="N676" s="17">
        <v>15</v>
      </c>
      <c r="O676" s="17">
        <v>90</v>
      </c>
      <c r="P676" s="18">
        <v>75.625</v>
      </c>
      <c r="Q676" s="17">
        <v>88</v>
      </c>
      <c r="R676" s="18"/>
      <c r="S676" s="17">
        <v>72</v>
      </c>
      <c r="T676" s="18">
        <v>66.728999999999999</v>
      </c>
      <c r="U676" s="17" t="s">
        <v>463</v>
      </c>
      <c r="V676" s="17" t="s">
        <v>464</v>
      </c>
      <c r="W676" s="17">
        <v>30105499</v>
      </c>
      <c r="X676" s="17" t="s">
        <v>2175</v>
      </c>
      <c r="Y676" s="21" t="s">
        <v>394</v>
      </c>
      <c r="Z676" s="19" t="s">
        <v>590</v>
      </c>
      <c r="AA676" s="3"/>
      <c r="AC676" s="3"/>
      <c r="AD676" s="3"/>
      <c r="AE676" s="3"/>
    </row>
    <row r="677" spans="1:31" ht="30" customHeight="1" x14ac:dyDescent="0.25">
      <c r="A677" s="12">
        <v>675</v>
      </c>
      <c r="B677" s="13">
        <v>18564</v>
      </c>
      <c r="C677" s="14">
        <v>2130102110008040</v>
      </c>
      <c r="D677" s="15" t="s">
        <v>2177</v>
      </c>
      <c r="E677" s="16" t="s">
        <v>2178</v>
      </c>
      <c r="F677" s="17">
        <v>3.76</v>
      </c>
      <c r="G677" s="17" t="s">
        <v>32</v>
      </c>
      <c r="H677" s="17">
        <v>70</v>
      </c>
      <c r="I677" s="17">
        <v>120</v>
      </c>
      <c r="J677" s="17">
        <v>181</v>
      </c>
      <c r="K677" s="17">
        <f>SUM(Table1[[#This Row],[TWK]:[TKP]])</f>
        <v>371</v>
      </c>
      <c r="L677" s="17">
        <v>30</v>
      </c>
      <c r="M677" s="17"/>
      <c r="N677" s="17">
        <v>15</v>
      </c>
      <c r="O677" s="17">
        <v>60</v>
      </c>
      <c r="P677" s="18">
        <v>85</v>
      </c>
      <c r="Q677" s="17">
        <v>96</v>
      </c>
      <c r="R677" s="18"/>
      <c r="S677" s="17">
        <v>82</v>
      </c>
      <c r="T677" s="18">
        <v>66.341999999999999</v>
      </c>
      <c r="U677" s="17" t="s">
        <v>463</v>
      </c>
      <c r="V677" s="17" t="s">
        <v>464</v>
      </c>
      <c r="W677" s="17">
        <v>30105499</v>
      </c>
      <c r="X677" s="17" t="s">
        <v>2175</v>
      </c>
      <c r="Y677" s="21" t="s">
        <v>394</v>
      </c>
      <c r="Z677" s="19" t="s">
        <v>590</v>
      </c>
      <c r="AA677" s="3"/>
      <c r="AC677" s="3"/>
      <c r="AD677" s="3"/>
      <c r="AE677" s="3"/>
    </row>
    <row r="678" spans="1:31" ht="30" customHeight="1" x14ac:dyDescent="0.25">
      <c r="A678" s="12">
        <v>676</v>
      </c>
      <c r="B678" s="13">
        <v>18583</v>
      </c>
      <c r="C678" s="14">
        <v>2130102110010430</v>
      </c>
      <c r="D678" s="15" t="s">
        <v>2179</v>
      </c>
      <c r="E678" s="20">
        <v>32551</v>
      </c>
      <c r="F678" s="17">
        <v>3.67</v>
      </c>
      <c r="G678" s="17" t="s">
        <v>32</v>
      </c>
      <c r="H678" s="17">
        <v>95</v>
      </c>
      <c r="I678" s="17">
        <v>135</v>
      </c>
      <c r="J678" s="17">
        <v>181</v>
      </c>
      <c r="K678" s="17">
        <f>SUM(Table1[[#This Row],[TWK]:[TKP]])</f>
        <v>411</v>
      </c>
      <c r="L678" s="17">
        <v>45</v>
      </c>
      <c r="M678" s="17"/>
      <c r="N678" s="17">
        <v>10</v>
      </c>
      <c r="O678" s="17">
        <v>75</v>
      </c>
      <c r="P678" s="18">
        <v>73.75</v>
      </c>
      <c r="Q678" s="17">
        <v>94</v>
      </c>
      <c r="R678" s="18"/>
      <c r="S678" s="17">
        <v>60</v>
      </c>
      <c r="T678" s="18">
        <v>67.608999999999995</v>
      </c>
      <c r="U678" s="17" t="s">
        <v>463</v>
      </c>
      <c r="V678" s="17" t="s">
        <v>464</v>
      </c>
      <c r="W678" s="17">
        <v>30105361</v>
      </c>
      <c r="X678" s="21" t="s">
        <v>2180</v>
      </c>
      <c r="Y678" s="21" t="s">
        <v>35</v>
      </c>
      <c r="Z678" s="19" t="s">
        <v>2181</v>
      </c>
      <c r="AA678" s="3"/>
      <c r="AC678" s="3"/>
      <c r="AD678" s="3"/>
      <c r="AE678" s="3"/>
    </row>
    <row r="679" spans="1:31" ht="30" customHeight="1" x14ac:dyDescent="0.25">
      <c r="A679" s="12">
        <v>677</v>
      </c>
      <c r="B679" s="13">
        <v>18585</v>
      </c>
      <c r="C679" s="14">
        <v>2130102110009940</v>
      </c>
      <c r="D679" s="15" t="s">
        <v>2182</v>
      </c>
      <c r="E679" s="16" t="s">
        <v>2183</v>
      </c>
      <c r="F679" s="17">
        <v>3.92</v>
      </c>
      <c r="G679" s="17" t="s">
        <v>32</v>
      </c>
      <c r="H679" s="17">
        <v>95</v>
      </c>
      <c r="I679" s="17">
        <v>145</v>
      </c>
      <c r="J679" s="17">
        <v>183</v>
      </c>
      <c r="K679" s="17">
        <f>SUM(Table1[[#This Row],[TWK]:[TKP]])</f>
        <v>423</v>
      </c>
      <c r="L679" s="17">
        <v>40</v>
      </c>
      <c r="M679" s="17"/>
      <c r="N679" s="17">
        <v>5</v>
      </c>
      <c r="O679" s="17">
        <v>80</v>
      </c>
      <c r="P679" s="18">
        <v>78.75</v>
      </c>
      <c r="Q679" s="17">
        <v>90</v>
      </c>
      <c r="R679" s="18"/>
      <c r="S679" s="17">
        <v>64</v>
      </c>
      <c r="T679" s="18">
        <v>68.781999999999996</v>
      </c>
      <c r="U679" s="17" t="s">
        <v>463</v>
      </c>
      <c r="V679" s="17" t="s">
        <v>464</v>
      </c>
      <c r="W679" s="17">
        <v>30104302</v>
      </c>
      <c r="X679" s="21" t="s">
        <v>2184</v>
      </c>
      <c r="Y679" s="21" t="s">
        <v>35</v>
      </c>
      <c r="Z679" s="19" t="s">
        <v>2185</v>
      </c>
      <c r="AA679" s="3"/>
      <c r="AC679" s="3"/>
      <c r="AD679" s="3"/>
      <c r="AE679" s="3"/>
    </row>
    <row r="680" spans="1:31" ht="30" customHeight="1" x14ac:dyDescent="0.25">
      <c r="A680" s="12">
        <v>678</v>
      </c>
      <c r="B680" s="13">
        <v>18593</v>
      </c>
      <c r="C680" s="14">
        <v>2130102110007740</v>
      </c>
      <c r="D680" s="15" t="s">
        <v>2186</v>
      </c>
      <c r="E680" s="16" t="s">
        <v>642</v>
      </c>
      <c r="F680" s="17">
        <v>3.64</v>
      </c>
      <c r="G680" s="17" t="s">
        <v>32</v>
      </c>
      <c r="H680" s="17">
        <v>105</v>
      </c>
      <c r="I680" s="17">
        <v>100</v>
      </c>
      <c r="J680" s="17">
        <v>182</v>
      </c>
      <c r="K680" s="17">
        <f>SUM(Table1[[#This Row],[TWK]:[TKP]])</f>
        <v>387</v>
      </c>
      <c r="L680" s="17">
        <v>50</v>
      </c>
      <c r="M680" s="17"/>
      <c r="N680" s="17">
        <v>10</v>
      </c>
      <c r="O680" s="17">
        <v>75</v>
      </c>
      <c r="P680" s="18">
        <v>73.125</v>
      </c>
      <c r="Q680" s="17">
        <v>98</v>
      </c>
      <c r="R680" s="18"/>
      <c r="S680" s="17">
        <v>94</v>
      </c>
      <c r="T680" s="18">
        <v>70.667000000000002</v>
      </c>
      <c r="U680" s="17" t="s">
        <v>463</v>
      </c>
      <c r="V680" s="17" t="s">
        <v>464</v>
      </c>
      <c r="W680" s="17">
        <v>30102616</v>
      </c>
      <c r="X680" s="17" t="s">
        <v>2187</v>
      </c>
      <c r="Y680" s="21" t="s">
        <v>40</v>
      </c>
      <c r="Z680" s="19" t="s">
        <v>2188</v>
      </c>
      <c r="AA680" s="3"/>
      <c r="AC680" s="3"/>
      <c r="AD680" s="3"/>
      <c r="AE680" s="3"/>
    </row>
    <row r="681" spans="1:31" ht="30" customHeight="1" x14ac:dyDescent="0.25">
      <c r="A681" s="12">
        <v>679</v>
      </c>
      <c r="B681" s="13">
        <v>18594</v>
      </c>
      <c r="C681" s="14">
        <v>2130102110010560</v>
      </c>
      <c r="D681" s="15" t="s">
        <v>2189</v>
      </c>
      <c r="E681" s="20">
        <v>33546</v>
      </c>
      <c r="F681" s="17">
        <v>3.83</v>
      </c>
      <c r="G681" s="17" t="s">
        <v>32</v>
      </c>
      <c r="H681" s="17">
        <v>70</v>
      </c>
      <c r="I681" s="17">
        <v>105</v>
      </c>
      <c r="J681" s="17">
        <v>186</v>
      </c>
      <c r="K681" s="17">
        <f>SUM(Table1[[#This Row],[TWK]:[TKP]])</f>
        <v>361</v>
      </c>
      <c r="L681" s="17">
        <v>40</v>
      </c>
      <c r="M681" s="17"/>
      <c r="N681" s="17">
        <v>10</v>
      </c>
      <c r="O681" s="17">
        <v>70</v>
      </c>
      <c r="P681" s="18">
        <v>70</v>
      </c>
      <c r="Q681" s="17">
        <v>92</v>
      </c>
      <c r="R681" s="18"/>
      <c r="S681" s="17">
        <v>52</v>
      </c>
      <c r="T681" s="18">
        <v>61.533999999999999</v>
      </c>
      <c r="U681" s="17" t="s">
        <v>463</v>
      </c>
      <c r="V681" s="17" t="s">
        <v>464</v>
      </c>
      <c r="W681" s="17">
        <v>30102616</v>
      </c>
      <c r="X681" s="17" t="s">
        <v>2187</v>
      </c>
      <c r="Y681" s="21" t="s">
        <v>40</v>
      </c>
      <c r="Z681" s="19" t="s">
        <v>2188</v>
      </c>
      <c r="AA681" s="3"/>
      <c r="AC681" s="3"/>
      <c r="AD681" s="3"/>
      <c r="AE681" s="3"/>
    </row>
    <row r="682" spans="1:31" ht="30" customHeight="1" x14ac:dyDescent="0.25">
      <c r="A682" s="12">
        <v>680</v>
      </c>
      <c r="B682" s="13">
        <v>18596</v>
      </c>
      <c r="C682" s="14">
        <v>2130102420001010</v>
      </c>
      <c r="D682" s="15" t="s">
        <v>2190</v>
      </c>
      <c r="E682" s="16" t="s">
        <v>2191</v>
      </c>
      <c r="F682" s="17">
        <v>3.86</v>
      </c>
      <c r="G682" s="17" t="s">
        <v>32</v>
      </c>
      <c r="H682" s="17">
        <v>90</v>
      </c>
      <c r="I682" s="17">
        <v>95</v>
      </c>
      <c r="J682" s="17">
        <v>184</v>
      </c>
      <c r="K682" s="17">
        <f>SUM(Table1[[#This Row],[TWK]:[TKP]])</f>
        <v>369</v>
      </c>
      <c r="L682" s="17">
        <v>40</v>
      </c>
      <c r="M682" s="17"/>
      <c r="N682" s="17">
        <v>25</v>
      </c>
      <c r="O682" s="17">
        <v>65</v>
      </c>
      <c r="P682" s="18">
        <v>77.5</v>
      </c>
      <c r="Q682" s="17">
        <v>86</v>
      </c>
      <c r="R682" s="18"/>
      <c r="S682" s="17">
        <v>38</v>
      </c>
      <c r="T682" s="18">
        <v>61.140999999999998</v>
      </c>
      <c r="U682" s="17" t="s">
        <v>463</v>
      </c>
      <c r="V682" s="17" t="s">
        <v>464</v>
      </c>
      <c r="W682" s="17">
        <v>30102616</v>
      </c>
      <c r="X682" s="17" t="s">
        <v>2187</v>
      </c>
      <c r="Y682" s="21" t="s">
        <v>475</v>
      </c>
      <c r="Z682" s="19" t="s">
        <v>2188</v>
      </c>
      <c r="AA682" s="3"/>
      <c r="AC682" s="3"/>
      <c r="AD682" s="3"/>
      <c r="AE682" s="3"/>
    </row>
    <row r="683" spans="1:31" ht="30" customHeight="1" x14ac:dyDescent="0.25">
      <c r="A683" s="12">
        <v>681</v>
      </c>
      <c r="B683" s="13">
        <v>18672</v>
      </c>
      <c r="C683" s="14">
        <v>2130102120046350</v>
      </c>
      <c r="D683" s="15" t="s">
        <v>2192</v>
      </c>
      <c r="E683" s="16" t="s">
        <v>1805</v>
      </c>
      <c r="F683" s="17">
        <v>3.4</v>
      </c>
      <c r="G683" s="17" t="s">
        <v>32</v>
      </c>
      <c r="H683" s="17">
        <v>85</v>
      </c>
      <c r="I683" s="17">
        <v>120</v>
      </c>
      <c r="J683" s="17">
        <v>180</v>
      </c>
      <c r="K683" s="17">
        <f>SUM(Table1[[#This Row],[TWK]:[TKP]])</f>
        <v>385</v>
      </c>
      <c r="L683" s="17">
        <v>35</v>
      </c>
      <c r="M683" s="17"/>
      <c r="N683" s="17">
        <v>15</v>
      </c>
      <c r="O683" s="17">
        <v>70</v>
      </c>
      <c r="P683" s="18">
        <v>54.375</v>
      </c>
      <c r="Q683" s="17">
        <v>74</v>
      </c>
      <c r="R683" s="18"/>
      <c r="S683" s="17">
        <v>58</v>
      </c>
      <c r="T683" s="18">
        <v>60.584000000000003</v>
      </c>
      <c r="U683" s="17" t="s">
        <v>463</v>
      </c>
      <c r="V683" s="17" t="s">
        <v>464</v>
      </c>
      <c r="W683" s="17">
        <v>30104839</v>
      </c>
      <c r="X683" s="17" t="s">
        <v>2193</v>
      </c>
      <c r="Y683" s="21" t="s">
        <v>40</v>
      </c>
      <c r="Z683" s="19" t="s">
        <v>2194</v>
      </c>
      <c r="AA683" s="3"/>
      <c r="AC683" s="3"/>
      <c r="AD683" s="3"/>
      <c r="AE683" s="3"/>
    </row>
    <row r="684" spans="1:31" ht="30" customHeight="1" x14ac:dyDescent="0.25">
      <c r="A684" s="12">
        <v>682</v>
      </c>
      <c r="B684" s="13">
        <v>18675</v>
      </c>
      <c r="C684" s="14">
        <v>2130102120003030</v>
      </c>
      <c r="D684" s="15" t="s">
        <v>2195</v>
      </c>
      <c r="E684" s="16" t="s">
        <v>2196</v>
      </c>
      <c r="F684" s="17">
        <v>3.49</v>
      </c>
      <c r="G684" s="17" t="s">
        <v>32</v>
      </c>
      <c r="H684" s="17">
        <v>75</v>
      </c>
      <c r="I684" s="17">
        <v>90</v>
      </c>
      <c r="J684" s="17">
        <v>183</v>
      </c>
      <c r="K684" s="17">
        <f>SUM(Table1[[#This Row],[TWK]:[TKP]])</f>
        <v>348</v>
      </c>
      <c r="L684" s="17">
        <v>30</v>
      </c>
      <c r="M684" s="17"/>
      <c r="N684" s="17">
        <v>15</v>
      </c>
      <c r="O684" s="17">
        <v>60</v>
      </c>
      <c r="P684" s="18">
        <v>64.375</v>
      </c>
      <c r="Q684" s="17">
        <v>98</v>
      </c>
      <c r="R684" s="18"/>
      <c r="S684" s="17">
        <v>80</v>
      </c>
      <c r="T684" s="18">
        <v>62.813000000000002</v>
      </c>
      <c r="U684" s="17" t="s">
        <v>463</v>
      </c>
      <c r="V684" s="17" t="s">
        <v>464</v>
      </c>
      <c r="W684" s="17">
        <v>30104371</v>
      </c>
      <c r="X684" s="17" t="s">
        <v>2197</v>
      </c>
      <c r="Y684" s="21" t="s">
        <v>394</v>
      </c>
      <c r="Z684" s="19" t="s">
        <v>2198</v>
      </c>
      <c r="AA684" s="3"/>
      <c r="AC684" s="3"/>
      <c r="AD684" s="3"/>
      <c r="AE684" s="3"/>
    </row>
    <row r="685" spans="1:31" ht="30" customHeight="1" x14ac:dyDescent="0.25">
      <c r="A685" s="12">
        <v>683</v>
      </c>
      <c r="B685" s="13">
        <v>18676</v>
      </c>
      <c r="C685" s="14">
        <v>2130102110034730</v>
      </c>
      <c r="D685" s="15" t="s">
        <v>2199</v>
      </c>
      <c r="E685" s="20">
        <v>33422</v>
      </c>
      <c r="F685" s="17">
        <v>3.71</v>
      </c>
      <c r="G685" s="17" t="s">
        <v>32</v>
      </c>
      <c r="H685" s="17">
        <v>80</v>
      </c>
      <c r="I685" s="17">
        <v>140</v>
      </c>
      <c r="J685" s="17">
        <v>171</v>
      </c>
      <c r="K685" s="17">
        <f>SUM(Table1[[#This Row],[TWK]:[TKP]])</f>
        <v>391</v>
      </c>
      <c r="L685" s="17">
        <v>60</v>
      </c>
      <c r="M685" s="17"/>
      <c r="N685" s="17">
        <v>25</v>
      </c>
      <c r="O685" s="17">
        <v>70</v>
      </c>
      <c r="P685" s="18">
        <v>70.625</v>
      </c>
      <c r="Q685" s="17">
        <v>64</v>
      </c>
      <c r="R685" s="18"/>
      <c r="S685" s="17">
        <v>40</v>
      </c>
      <c r="T685" s="18">
        <v>61.521999999999998</v>
      </c>
      <c r="U685" s="17" t="s">
        <v>463</v>
      </c>
      <c r="V685" s="17" t="s">
        <v>464</v>
      </c>
      <c r="W685" s="17">
        <v>30104371</v>
      </c>
      <c r="X685" s="17" t="s">
        <v>2197</v>
      </c>
      <c r="Y685" s="21" t="s">
        <v>394</v>
      </c>
      <c r="Z685" s="19" t="s">
        <v>2198</v>
      </c>
      <c r="AA685" s="3"/>
      <c r="AC685" s="3"/>
      <c r="AD685" s="3"/>
      <c r="AE685" s="3"/>
    </row>
    <row r="686" spans="1:31" ht="30" customHeight="1" x14ac:dyDescent="0.25">
      <c r="A686" s="12">
        <v>684</v>
      </c>
      <c r="B686" s="13">
        <v>18716</v>
      </c>
      <c r="C686" s="14">
        <v>2130102120003640</v>
      </c>
      <c r="D686" s="15" t="s">
        <v>2200</v>
      </c>
      <c r="E686" s="16" t="s">
        <v>2201</v>
      </c>
      <c r="F686" s="17">
        <v>3.63</v>
      </c>
      <c r="G686" s="17" t="s">
        <v>32</v>
      </c>
      <c r="H686" s="17">
        <v>75</v>
      </c>
      <c r="I686" s="17">
        <v>100</v>
      </c>
      <c r="J686" s="17">
        <v>188</v>
      </c>
      <c r="K686" s="17">
        <f>SUM(Table1[[#This Row],[TWK]:[TKP]])</f>
        <v>363</v>
      </c>
      <c r="L686" s="17">
        <v>45</v>
      </c>
      <c r="M686" s="17"/>
      <c r="N686" s="17">
        <v>25</v>
      </c>
      <c r="O686" s="17">
        <v>80</v>
      </c>
      <c r="P686" s="18">
        <v>76.25</v>
      </c>
      <c r="Q686" s="17">
        <v>60</v>
      </c>
      <c r="R686" s="18"/>
      <c r="S686" s="17">
        <v>44</v>
      </c>
      <c r="T686" s="18">
        <v>60.292999999999999</v>
      </c>
      <c r="U686" s="17" t="s">
        <v>463</v>
      </c>
      <c r="V686" s="17" t="s">
        <v>464</v>
      </c>
      <c r="W686" s="17">
        <v>30102409</v>
      </c>
      <c r="X686" s="21" t="s">
        <v>2202</v>
      </c>
      <c r="Y686" s="21" t="s">
        <v>35</v>
      </c>
      <c r="Z686" s="19" t="s">
        <v>2203</v>
      </c>
      <c r="AA686" s="3"/>
      <c r="AC686" s="3"/>
      <c r="AD686" s="3"/>
      <c r="AE686" s="3"/>
    </row>
    <row r="687" spans="1:31" ht="30" customHeight="1" x14ac:dyDescent="0.25">
      <c r="A687" s="12">
        <v>685</v>
      </c>
      <c r="B687" s="13">
        <v>18781</v>
      </c>
      <c r="C687" s="14">
        <v>2130102120026820</v>
      </c>
      <c r="D687" s="15" t="s">
        <v>2204</v>
      </c>
      <c r="E687" s="16" t="s">
        <v>2205</v>
      </c>
      <c r="F687" s="17">
        <v>3.67</v>
      </c>
      <c r="G687" s="17" t="s">
        <v>32</v>
      </c>
      <c r="H687" s="17">
        <v>85</v>
      </c>
      <c r="I687" s="17">
        <v>115</v>
      </c>
      <c r="J687" s="17">
        <v>186</v>
      </c>
      <c r="K687" s="17">
        <f>SUM(Table1[[#This Row],[TWK]:[TKP]])</f>
        <v>386</v>
      </c>
      <c r="L687" s="17">
        <v>45</v>
      </c>
      <c r="M687" s="17"/>
      <c r="N687" s="17">
        <v>20</v>
      </c>
      <c r="O687" s="17">
        <v>80</v>
      </c>
      <c r="P687" s="18">
        <v>82.5</v>
      </c>
      <c r="Q687" s="17">
        <v>82</v>
      </c>
      <c r="R687" s="18"/>
      <c r="S687" s="17">
        <v>42</v>
      </c>
      <c r="T687" s="18">
        <v>64.477999999999994</v>
      </c>
      <c r="U687" s="17" t="s">
        <v>463</v>
      </c>
      <c r="V687" s="17" t="s">
        <v>464</v>
      </c>
      <c r="W687" s="17">
        <v>30104383</v>
      </c>
      <c r="X687" s="17" t="s">
        <v>2206</v>
      </c>
      <c r="Y687" s="21" t="s">
        <v>64</v>
      </c>
      <c r="Z687" s="19" t="s">
        <v>1517</v>
      </c>
      <c r="AA687" s="3"/>
      <c r="AC687" s="3"/>
      <c r="AD687" s="3"/>
      <c r="AE687" s="3"/>
    </row>
    <row r="688" spans="1:31" ht="30" customHeight="1" x14ac:dyDescent="0.25">
      <c r="A688" s="12">
        <v>686</v>
      </c>
      <c r="B688" s="13">
        <v>18782</v>
      </c>
      <c r="C688" s="14">
        <v>2130102110016020</v>
      </c>
      <c r="D688" s="15" t="s">
        <v>2207</v>
      </c>
      <c r="E688" s="16" t="s">
        <v>2208</v>
      </c>
      <c r="F688" s="17">
        <v>3.88</v>
      </c>
      <c r="G688" s="17" t="s">
        <v>32</v>
      </c>
      <c r="H688" s="17">
        <v>90</v>
      </c>
      <c r="I688" s="17">
        <v>105</v>
      </c>
      <c r="J688" s="17">
        <v>181</v>
      </c>
      <c r="K688" s="17">
        <f>SUM(Table1[[#This Row],[TWK]:[TKP]])</f>
        <v>376</v>
      </c>
      <c r="L688" s="17">
        <v>45</v>
      </c>
      <c r="M688" s="17"/>
      <c r="N688" s="17">
        <v>25</v>
      </c>
      <c r="O688" s="17">
        <v>85</v>
      </c>
      <c r="P688" s="18">
        <v>70</v>
      </c>
      <c r="Q688" s="17">
        <v>90</v>
      </c>
      <c r="R688" s="18"/>
      <c r="S688" s="17">
        <v>40</v>
      </c>
      <c r="T688" s="18">
        <v>64.396000000000001</v>
      </c>
      <c r="U688" s="17" t="s">
        <v>463</v>
      </c>
      <c r="V688" s="17" t="s">
        <v>464</v>
      </c>
      <c r="W688" s="17">
        <v>30104383</v>
      </c>
      <c r="X688" s="17" t="s">
        <v>2206</v>
      </c>
      <c r="Y688" s="21" t="s">
        <v>64</v>
      </c>
      <c r="Z688" s="19" t="s">
        <v>1517</v>
      </c>
      <c r="AA688" s="3"/>
      <c r="AC688" s="3"/>
      <c r="AD688" s="3"/>
      <c r="AE688" s="3"/>
    </row>
    <row r="689" spans="1:31" ht="30" customHeight="1" x14ac:dyDescent="0.25">
      <c r="A689" s="12">
        <v>687</v>
      </c>
      <c r="B689" s="13">
        <v>18782</v>
      </c>
      <c r="C689" s="14">
        <v>2130102110013970</v>
      </c>
      <c r="D689" s="15" t="s">
        <v>2209</v>
      </c>
      <c r="E689" s="20">
        <v>32943</v>
      </c>
      <c r="F689" s="17">
        <v>3.8</v>
      </c>
      <c r="G689" s="17" t="s">
        <v>32</v>
      </c>
      <c r="H689" s="17">
        <v>70</v>
      </c>
      <c r="I689" s="17">
        <v>90</v>
      </c>
      <c r="J689" s="17">
        <v>171</v>
      </c>
      <c r="K689" s="17">
        <f>SUM(Table1[[#This Row],[TWK]:[TKP]])</f>
        <v>331</v>
      </c>
      <c r="L689" s="17">
        <v>35</v>
      </c>
      <c r="M689" s="17"/>
      <c r="N689" s="17">
        <v>15</v>
      </c>
      <c r="O689" s="17">
        <v>60</v>
      </c>
      <c r="P689" s="18">
        <v>82.5</v>
      </c>
      <c r="Q689" s="17">
        <v>84</v>
      </c>
      <c r="R689" s="18"/>
      <c r="S689" s="17">
        <v>72</v>
      </c>
      <c r="T689" s="18">
        <v>60.868000000000002</v>
      </c>
      <c r="U689" s="17" t="s">
        <v>463</v>
      </c>
      <c r="V689" s="17" t="s">
        <v>464</v>
      </c>
      <c r="W689" s="17">
        <v>30104383</v>
      </c>
      <c r="X689" s="17" t="s">
        <v>2206</v>
      </c>
      <c r="Y689" s="21" t="s">
        <v>64</v>
      </c>
      <c r="Z689" s="19" t="s">
        <v>1517</v>
      </c>
      <c r="AA689" s="3"/>
      <c r="AC689" s="3"/>
      <c r="AD689" s="3"/>
      <c r="AE689" s="3"/>
    </row>
    <row r="690" spans="1:31" ht="30" customHeight="1" x14ac:dyDescent="0.25">
      <c r="A690" s="12">
        <v>688</v>
      </c>
      <c r="B690" s="13">
        <v>18787</v>
      </c>
      <c r="C690" s="14">
        <v>2130102110024610</v>
      </c>
      <c r="D690" s="15" t="s">
        <v>2210</v>
      </c>
      <c r="E690" s="16" t="s">
        <v>2211</v>
      </c>
      <c r="F690" s="17">
        <v>3.47</v>
      </c>
      <c r="G690" s="17" t="s">
        <v>32</v>
      </c>
      <c r="H690" s="17">
        <v>115</v>
      </c>
      <c r="I690" s="17">
        <v>110</v>
      </c>
      <c r="J690" s="17">
        <v>178</v>
      </c>
      <c r="K690" s="17">
        <f>SUM(Table1[[#This Row],[TWK]:[TKP]])</f>
        <v>403</v>
      </c>
      <c r="L690" s="17">
        <v>35</v>
      </c>
      <c r="M690" s="17"/>
      <c r="N690" s="17">
        <v>45</v>
      </c>
      <c r="O690" s="17">
        <v>90</v>
      </c>
      <c r="P690" s="18">
        <v>71.25</v>
      </c>
      <c r="Q690" s="17">
        <v>56</v>
      </c>
      <c r="R690" s="18"/>
      <c r="S690" s="17">
        <v>40</v>
      </c>
      <c r="T690" s="18">
        <v>64.191999999999993</v>
      </c>
      <c r="U690" s="17" t="s">
        <v>463</v>
      </c>
      <c r="V690" s="17" t="s">
        <v>464</v>
      </c>
      <c r="W690" s="17">
        <v>30105228</v>
      </c>
      <c r="X690" s="17" t="s">
        <v>2212</v>
      </c>
      <c r="Y690" s="21" t="s">
        <v>35</v>
      </c>
      <c r="Z690" s="19" t="s">
        <v>2213</v>
      </c>
      <c r="AA690" s="3"/>
      <c r="AC690" s="3"/>
      <c r="AD690" s="3"/>
      <c r="AE690" s="3"/>
    </row>
    <row r="691" spans="1:31" ht="30" customHeight="1" x14ac:dyDescent="0.25">
      <c r="A691" s="12">
        <v>689</v>
      </c>
      <c r="B691" s="13">
        <v>18792</v>
      </c>
      <c r="C691" s="14">
        <v>2130102120044770</v>
      </c>
      <c r="D691" s="15" t="s">
        <v>2214</v>
      </c>
      <c r="E691" s="16" t="s">
        <v>2215</v>
      </c>
      <c r="F691" s="17">
        <v>3.76</v>
      </c>
      <c r="G691" s="17" t="s">
        <v>32</v>
      </c>
      <c r="H691" s="17">
        <v>120</v>
      </c>
      <c r="I691" s="17">
        <v>110</v>
      </c>
      <c r="J691" s="17">
        <v>194</v>
      </c>
      <c r="K691" s="17">
        <f>SUM(Table1[[#This Row],[TWK]:[TKP]])</f>
        <v>424</v>
      </c>
      <c r="L691" s="17">
        <v>55</v>
      </c>
      <c r="M691" s="17"/>
      <c r="N691" s="17">
        <v>10</v>
      </c>
      <c r="O691" s="17">
        <v>90</v>
      </c>
      <c r="P691" s="18">
        <v>81.875</v>
      </c>
      <c r="Q691" s="17">
        <v>92</v>
      </c>
      <c r="R691" s="18"/>
      <c r="S691" s="17">
        <v>88</v>
      </c>
      <c r="T691" s="18">
        <v>74.805000000000007</v>
      </c>
      <c r="U691" s="17" t="s">
        <v>463</v>
      </c>
      <c r="V691" s="17" t="s">
        <v>464</v>
      </c>
      <c r="W691" s="17">
        <v>30103963</v>
      </c>
      <c r="X691" s="17" t="s">
        <v>2216</v>
      </c>
      <c r="Y691" s="21" t="s">
        <v>40</v>
      </c>
      <c r="Z691" s="19" t="s">
        <v>2217</v>
      </c>
      <c r="AA691" s="3"/>
      <c r="AC691" s="3"/>
      <c r="AD691" s="3"/>
      <c r="AE691" s="3"/>
    </row>
    <row r="692" spans="1:31" ht="30" customHeight="1" x14ac:dyDescent="0.25">
      <c r="A692" s="12">
        <v>690</v>
      </c>
      <c r="B692" s="13">
        <v>18795</v>
      </c>
      <c r="C692" s="14">
        <v>2130102120041480</v>
      </c>
      <c r="D692" s="15" t="s">
        <v>2218</v>
      </c>
      <c r="E692" s="16" t="s">
        <v>2219</v>
      </c>
      <c r="F692" s="17">
        <v>3.83</v>
      </c>
      <c r="G692" s="17" t="s">
        <v>32</v>
      </c>
      <c r="H692" s="17">
        <v>95</v>
      </c>
      <c r="I692" s="17">
        <v>135</v>
      </c>
      <c r="J692" s="17">
        <v>200</v>
      </c>
      <c r="K692" s="17">
        <f>SUM(Table1[[#This Row],[TWK]:[TKP]])</f>
        <v>430</v>
      </c>
      <c r="L692" s="17">
        <v>40</v>
      </c>
      <c r="M692" s="17"/>
      <c r="N692" s="17">
        <v>10</v>
      </c>
      <c r="O692" s="17">
        <v>55</v>
      </c>
      <c r="P692" s="18">
        <v>82.5</v>
      </c>
      <c r="Q692" s="17">
        <v>66</v>
      </c>
      <c r="R692" s="18"/>
      <c r="S692" s="17">
        <v>60</v>
      </c>
      <c r="T692" s="18">
        <v>63.718000000000004</v>
      </c>
      <c r="U692" s="17" t="s">
        <v>463</v>
      </c>
      <c r="V692" s="17" t="s">
        <v>464</v>
      </c>
      <c r="W692" s="17">
        <v>30104233</v>
      </c>
      <c r="X692" s="17" t="s">
        <v>2220</v>
      </c>
      <c r="Y692" s="21" t="s">
        <v>35</v>
      </c>
      <c r="Z692" s="19" t="s">
        <v>2221</v>
      </c>
      <c r="AA692" s="3"/>
      <c r="AC692" s="3"/>
      <c r="AD692" s="3"/>
      <c r="AE692" s="3"/>
    </row>
    <row r="693" spans="1:31" ht="30" customHeight="1" x14ac:dyDescent="0.25">
      <c r="A693" s="12">
        <v>691</v>
      </c>
      <c r="B693" s="13">
        <v>18846</v>
      </c>
      <c r="C693" s="14">
        <v>2130102110002010</v>
      </c>
      <c r="D693" s="15" t="s">
        <v>2222</v>
      </c>
      <c r="E693" s="20">
        <v>31871</v>
      </c>
      <c r="F693" s="17">
        <v>3.42</v>
      </c>
      <c r="G693" s="17" t="s">
        <v>32</v>
      </c>
      <c r="H693" s="17">
        <v>90</v>
      </c>
      <c r="I693" s="17">
        <v>80</v>
      </c>
      <c r="J693" s="17">
        <v>171</v>
      </c>
      <c r="K693" s="17">
        <f>SUM(Table1[[#This Row],[TWK]:[TKP]])</f>
        <v>341</v>
      </c>
      <c r="L693" s="17">
        <v>15</v>
      </c>
      <c r="M693" s="17"/>
      <c r="N693" s="17">
        <v>25</v>
      </c>
      <c r="O693" s="17">
        <v>60</v>
      </c>
      <c r="P693" s="18">
        <v>66.875</v>
      </c>
      <c r="Q693" s="17">
        <v>90</v>
      </c>
      <c r="R693" s="18"/>
      <c r="S693" s="17">
        <v>80</v>
      </c>
      <c r="T693" s="18">
        <v>61.569000000000003</v>
      </c>
      <c r="U693" s="17" t="s">
        <v>463</v>
      </c>
      <c r="V693" s="17" t="s">
        <v>464</v>
      </c>
      <c r="W693" s="17">
        <v>30104796</v>
      </c>
      <c r="X693" s="17" t="s">
        <v>2223</v>
      </c>
      <c r="Y693" s="21" t="s">
        <v>40</v>
      </c>
      <c r="Z693" s="19" t="s">
        <v>2224</v>
      </c>
      <c r="AA693" s="3"/>
      <c r="AC693" s="3"/>
      <c r="AD693" s="3"/>
      <c r="AE693" s="3"/>
    </row>
    <row r="694" spans="1:31" ht="30" customHeight="1" x14ac:dyDescent="0.25">
      <c r="A694" s="12">
        <v>692</v>
      </c>
      <c r="B694" s="13">
        <v>18858</v>
      </c>
      <c r="C694" s="14">
        <v>2130102120008180</v>
      </c>
      <c r="D694" s="15" t="s">
        <v>2225</v>
      </c>
      <c r="E694" s="16" t="s">
        <v>2226</v>
      </c>
      <c r="F694" s="17">
        <v>3.81</v>
      </c>
      <c r="G694" s="17" t="s">
        <v>32</v>
      </c>
      <c r="H694" s="17">
        <v>105</v>
      </c>
      <c r="I694" s="17">
        <v>145</v>
      </c>
      <c r="J694" s="17">
        <v>174</v>
      </c>
      <c r="K694" s="17">
        <f>SUM(Table1[[#This Row],[TWK]:[TKP]])</f>
        <v>424</v>
      </c>
      <c r="L694" s="17">
        <v>25</v>
      </c>
      <c r="M694" s="17"/>
      <c r="N694" s="17">
        <v>10</v>
      </c>
      <c r="O694" s="17">
        <v>65</v>
      </c>
      <c r="P694" s="18">
        <v>78.125</v>
      </c>
      <c r="Q694" s="17">
        <v>62</v>
      </c>
      <c r="R694" s="18"/>
      <c r="S694" s="17">
        <v>76</v>
      </c>
      <c r="T694" s="18">
        <v>64.626999999999995</v>
      </c>
      <c r="U694" s="17" t="s">
        <v>463</v>
      </c>
      <c r="V694" s="17" t="s">
        <v>464</v>
      </c>
      <c r="W694" s="17">
        <v>30104920</v>
      </c>
      <c r="X694" s="21" t="s">
        <v>2227</v>
      </c>
      <c r="Y694" s="21" t="s">
        <v>40</v>
      </c>
      <c r="Z694" s="19" t="s">
        <v>2228</v>
      </c>
      <c r="AA694" s="3"/>
      <c r="AC694" s="3"/>
      <c r="AD694" s="3"/>
      <c r="AE694" s="3"/>
    </row>
    <row r="695" spans="1:31" ht="30" customHeight="1" x14ac:dyDescent="0.25">
      <c r="A695" s="12">
        <v>693</v>
      </c>
      <c r="B695" s="13">
        <v>18878</v>
      </c>
      <c r="C695" s="14">
        <v>2130102120005100</v>
      </c>
      <c r="D695" s="15" t="s">
        <v>2229</v>
      </c>
      <c r="E695" s="16" t="s">
        <v>2230</v>
      </c>
      <c r="F695" s="17">
        <v>4</v>
      </c>
      <c r="G695" s="17" t="s">
        <v>32</v>
      </c>
      <c r="H695" s="17">
        <v>95</v>
      </c>
      <c r="I695" s="17">
        <v>95</v>
      </c>
      <c r="J695" s="17">
        <v>189</v>
      </c>
      <c r="K695" s="17">
        <f>SUM(Table1[[#This Row],[TWK]:[TKP]])</f>
        <v>379</v>
      </c>
      <c r="L695" s="17">
        <v>35</v>
      </c>
      <c r="M695" s="17"/>
      <c r="N695" s="17">
        <v>15</v>
      </c>
      <c r="O695" s="17">
        <v>70</v>
      </c>
      <c r="P695" s="18">
        <v>86.875</v>
      </c>
      <c r="Q695" s="17">
        <v>98</v>
      </c>
      <c r="R695" s="18"/>
      <c r="S695" s="17">
        <v>80</v>
      </c>
      <c r="T695" s="18">
        <v>68.593000000000004</v>
      </c>
      <c r="U695" s="17" t="s">
        <v>463</v>
      </c>
      <c r="V695" s="17" t="s">
        <v>464</v>
      </c>
      <c r="W695" s="17">
        <v>30104373</v>
      </c>
      <c r="X695" s="17" t="s">
        <v>2231</v>
      </c>
      <c r="Y695" s="21" t="s">
        <v>35</v>
      </c>
      <c r="Z695" s="19" t="s">
        <v>2232</v>
      </c>
      <c r="AA695" s="3"/>
      <c r="AC695" s="3"/>
      <c r="AD695" s="3"/>
      <c r="AE695" s="3"/>
    </row>
    <row r="696" spans="1:31" ht="30" customHeight="1" x14ac:dyDescent="0.25">
      <c r="A696" s="12">
        <v>694</v>
      </c>
      <c r="B696" s="13">
        <v>18885</v>
      </c>
      <c r="C696" s="14">
        <v>2130102110007730</v>
      </c>
      <c r="D696" s="15" t="s">
        <v>2233</v>
      </c>
      <c r="E696" s="16" t="s">
        <v>2234</v>
      </c>
      <c r="F696" s="17">
        <v>3.54</v>
      </c>
      <c r="G696" s="17" t="s">
        <v>32</v>
      </c>
      <c r="H696" s="17">
        <v>85</v>
      </c>
      <c r="I696" s="17">
        <v>115</v>
      </c>
      <c r="J696" s="17">
        <v>171</v>
      </c>
      <c r="K696" s="17">
        <f>SUM(Table1[[#This Row],[TWK]:[TKP]])</f>
        <v>371</v>
      </c>
      <c r="L696" s="17">
        <v>30</v>
      </c>
      <c r="M696" s="17"/>
      <c r="N696" s="17">
        <v>20</v>
      </c>
      <c r="O696" s="17">
        <v>55</v>
      </c>
      <c r="P696" s="18">
        <v>58.125</v>
      </c>
      <c r="Q696" s="17">
        <v>82</v>
      </c>
      <c r="R696" s="18"/>
      <c r="S696" s="17">
        <v>78</v>
      </c>
      <c r="T696" s="18">
        <v>61.613</v>
      </c>
      <c r="U696" s="17" t="s">
        <v>463</v>
      </c>
      <c r="V696" s="17" t="s">
        <v>464</v>
      </c>
      <c r="W696" s="17">
        <v>30102618</v>
      </c>
      <c r="X696" s="17" t="s">
        <v>2235</v>
      </c>
      <c r="Y696" s="21" t="s">
        <v>394</v>
      </c>
      <c r="Z696" s="19" t="s">
        <v>2236</v>
      </c>
      <c r="AA696" s="3"/>
      <c r="AC696" s="3"/>
      <c r="AD696" s="3"/>
      <c r="AE696" s="3"/>
    </row>
    <row r="697" spans="1:31" ht="30" customHeight="1" x14ac:dyDescent="0.25">
      <c r="A697" s="12">
        <v>695</v>
      </c>
      <c r="B697" s="13">
        <v>18920</v>
      </c>
      <c r="C697" s="14">
        <v>2130102110015790</v>
      </c>
      <c r="D697" s="15" t="s">
        <v>2237</v>
      </c>
      <c r="E697" s="16" t="s">
        <v>2238</v>
      </c>
      <c r="F697" s="17">
        <v>3.71</v>
      </c>
      <c r="G697" s="17" t="s">
        <v>32</v>
      </c>
      <c r="H697" s="17">
        <v>95</v>
      </c>
      <c r="I697" s="17">
        <v>115</v>
      </c>
      <c r="J697" s="17">
        <v>178</v>
      </c>
      <c r="K697" s="17">
        <f>SUM(Table1[[#This Row],[TWK]:[TKP]])</f>
        <v>388</v>
      </c>
      <c r="L697" s="17">
        <v>30</v>
      </c>
      <c r="M697" s="17"/>
      <c r="N697" s="17">
        <v>5</v>
      </c>
      <c r="O697" s="17">
        <v>65</v>
      </c>
      <c r="P697" s="18">
        <v>64.375</v>
      </c>
      <c r="Q697" s="17">
        <v>98</v>
      </c>
      <c r="R697" s="18"/>
      <c r="S697" s="17">
        <v>62</v>
      </c>
      <c r="T697" s="18">
        <v>63.262</v>
      </c>
      <c r="U697" s="17" t="s">
        <v>463</v>
      </c>
      <c r="V697" s="17" t="s">
        <v>464</v>
      </c>
      <c r="W697" s="17">
        <v>30103006</v>
      </c>
      <c r="X697" s="21" t="s">
        <v>2239</v>
      </c>
      <c r="Y697" s="21" t="s">
        <v>35</v>
      </c>
      <c r="Z697" s="19" t="s">
        <v>1595</v>
      </c>
      <c r="AA697" s="3"/>
      <c r="AC697" s="3"/>
      <c r="AD697" s="3"/>
      <c r="AE697" s="3"/>
    </row>
    <row r="698" spans="1:31" ht="30" customHeight="1" x14ac:dyDescent="0.25">
      <c r="A698" s="12">
        <v>696</v>
      </c>
      <c r="B698" s="13">
        <v>19003</v>
      </c>
      <c r="C698" s="14">
        <v>2130102110011150</v>
      </c>
      <c r="D698" s="15" t="s">
        <v>2240</v>
      </c>
      <c r="E698" s="20">
        <v>33765</v>
      </c>
      <c r="F698" s="17">
        <v>3.5</v>
      </c>
      <c r="G698" s="17" t="s">
        <v>32</v>
      </c>
      <c r="H698" s="17">
        <v>70</v>
      </c>
      <c r="I698" s="17">
        <v>80</v>
      </c>
      <c r="J698" s="17">
        <v>185</v>
      </c>
      <c r="K698" s="17">
        <f>SUM(Table1[[#This Row],[TWK]:[TKP]])</f>
        <v>335</v>
      </c>
      <c r="L698" s="17">
        <v>25</v>
      </c>
      <c r="M698" s="17"/>
      <c r="N698" s="17">
        <v>15</v>
      </c>
      <c r="O698" s="17">
        <v>60</v>
      </c>
      <c r="P698" s="18">
        <v>73.125</v>
      </c>
      <c r="Q698" s="17">
        <v>100</v>
      </c>
      <c r="R698" s="18"/>
      <c r="S698" s="17">
        <v>100</v>
      </c>
      <c r="T698" s="18">
        <v>64.995000000000005</v>
      </c>
      <c r="U698" s="17" t="s">
        <v>463</v>
      </c>
      <c r="V698" s="17" t="s">
        <v>464</v>
      </c>
      <c r="W698" s="17">
        <v>30103125</v>
      </c>
      <c r="X698" s="17" t="s">
        <v>2241</v>
      </c>
      <c r="Y698" s="21" t="s">
        <v>394</v>
      </c>
      <c r="Z698" s="19" t="s">
        <v>2242</v>
      </c>
      <c r="AA698" s="3"/>
      <c r="AC698" s="3"/>
      <c r="AD698" s="3"/>
      <c r="AE698" s="3"/>
    </row>
    <row r="699" spans="1:31" ht="30" customHeight="1" x14ac:dyDescent="0.25">
      <c r="A699" s="12">
        <v>697</v>
      </c>
      <c r="B699" s="13">
        <v>19068</v>
      </c>
      <c r="C699" s="14">
        <v>2130102110035160</v>
      </c>
      <c r="D699" s="15" t="s">
        <v>2243</v>
      </c>
      <c r="E699" s="20">
        <v>34736</v>
      </c>
      <c r="F699" s="17">
        <v>3.75</v>
      </c>
      <c r="G699" s="17" t="s">
        <v>32</v>
      </c>
      <c r="H699" s="17">
        <v>95</v>
      </c>
      <c r="I699" s="17">
        <v>80</v>
      </c>
      <c r="J699" s="17">
        <v>180</v>
      </c>
      <c r="K699" s="17">
        <f>SUM(Table1[[#This Row],[TWK]:[TKP]])</f>
        <v>355</v>
      </c>
      <c r="L699" s="17">
        <v>45</v>
      </c>
      <c r="M699" s="17"/>
      <c r="N699" s="17">
        <v>15</v>
      </c>
      <c r="O699" s="17">
        <v>75</v>
      </c>
      <c r="P699" s="18">
        <v>78.125</v>
      </c>
      <c r="Q699" s="17">
        <v>82</v>
      </c>
      <c r="R699" s="18"/>
      <c r="S699" s="17">
        <v>72</v>
      </c>
      <c r="T699" s="18">
        <v>64.379000000000005</v>
      </c>
      <c r="U699" s="17" t="s">
        <v>463</v>
      </c>
      <c r="V699" s="17" t="s">
        <v>464</v>
      </c>
      <c r="W699" s="17">
        <v>30105864</v>
      </c>
      <c r="X699" s="21" t="s">
        <v>2244</v>
      </c>
      <c r="Y699" s="21" t="s">
        <v>64</v>
      </c>
      <c r="Z699" s="19" t="s">
        <v>2245</v>
      </c>
      <c r="AA699" s="3"/>
      <c r="AC699" s="3"/>
      <c r="AD699" s="3"/>
      <c r="AE699" s="3"/>
    </row>
    <row r="700" spans="1:31" ht="30" customHeight="1" x14ac:dyDescent="0.25">
      <c r="A700" s="12">
        <v>698</v>
      </c>
      <c r="B700" s="13">
        <v>19077</v>
      </c>
      <c r="C700" s="14">
        <v>2130102110000230</v>
      </c>
      <c r="D700" s="15" t="s">
        <v>2246</v>
      </c>
      <c r="E700" s="20">
        <v>31969</v>
      </c>
      <c r="F700" s="17">
        <v>3.4</v>
      </c>
      <c r="G700" s="17" t="s">
        <v>32</v>
      </c>
      <c r="H700" s="17">
        <v>85</v>
      </c>
      <c r="I700" s="17">
        <v>110</v>
      </c>
      <c r="J700" s="17">
        <v>168</v>
      </c>
      <c r="K700" s="17">
        <f>SUM(Table1[[#This Row],[TWK]:[TKP]])</f>
        <v>363</v>
      </c>
      <c r="L700" s="17">
        <v>35</v>
      </c>
      <c r="M700" s="17"/>
      <c r="N700" s="17">
        <v>15</v>
      </c>
      <c r="O700" s="17">
        <v>70</v>
      </c>
      <c r="P700" s="18">
        <v>67.5</v>
      </c>
      <c r="Q700" s="17">
        <v>94</v>
      </c>
      <c r="R700" s="18"/>
      <c r="S700" s="17">
        <v>96</v>
      </c>
      <c r="T700" s="18">
        <v>67.125</v>
      </c>
      <c r="U700" s="17" t="s">
        <v>463</v>
      </c>
      <c r="V700" s="17" t="s">
        <v>464</v>
      </c>
      <c r="W700" s="17">
        <v>30102066</v>
      </c>
      <c r="X700" s="17" t="s">
        <v>2247</v>
      </c>
      <c r="Y700" s="21" t="s">
        <v>64</v>
      </c>
      <c r="Z700" s="19" t="s">
        <v>2248</v>
      </c>
      <c r="AA700" s="3"/>
      <c r="AC700" s="3"/>
      <c r="AD700" s="3"/>
      <c r="AE700" s="3"/>
    </row>
    <row r="701" spans="1:31" ht="30" customHeight="1" x14ac:dyDescent="0.25">
      <c r="A701" s="12">
        <v>699</v>
      </c>
      <c r="B701" s="13">
        <v>19077</v>
      </c>
      <c r="C701" s="14">
        <v>2130102110009710</v>
      </c>
      <c r="D701" s="15" t="s">
        <v>2249</v>
      </c>
      <c r="E701" s="20">
        <v>32758</v>
      </c>
      <c r="F701" s="17">
        <v>3.89</v>
      </c>
      <c r="G701" s="17" t="s">
        <v>32</v>
      </c>
      <c r="H701" s="17">
        <v>65</v>
      </c>
      <c r="I701" s="17">
        <v>140</v>
      </c>
      <c r="J701" s="17">
        <v>174</v>
      </c>
      <c r="K701" s="17">
        <f>SUM(Table1[[#This Row],[TWK]:[TKP]])</f>
        <v>379</v>
      </c>
      <c r="L701" s="17">
        <v>30</v>
      </c>
      <c r="M701" s="17"/>
      <c r="N701" s="17">
        <v>10</v>
      </c>
      <c r="O701" s="17">
        <v>75</v>
      </c>
      <c r="P701" s="18">
        <v>76.25</v>
      </c>
      <c r="Q701" s="17">
        <v>88</v>
      </c>
      <c r="R701" s="18"/>
      <c r="S701" s="17">
        <v>82</v>
      </c>
      <c r="T701" s="18">
        <v>66.527000000000001</v>
      </c>
      <c r="U701" s="17" t="s">
        <v>463</v>
      </c>
      <c r="V701" s="17" t="s">
        <v>464</v>
      </c>
      <c r="W701" s="17">
        <v>30102066</v>
      </c>
      <c r="X701" s="17" t="s">
        <v>2247</v>
      </c>
      <c r="Y701" s="21" t="s">
        <v>64</v>
      </c>
      <c r="Z701" s="19" t="s">
        <v>2248</v>
      </c>
      <c r="AA701" s="3"/>
      <c r="AC701" s="3"/>
      <c r="AD701" s="3"/>
      <c r="AE701" s="3"/>
    </row>
    <row r="702" spans="1:31" ht="30" customHeight="1" x14ac:dyDescent="0.25">
      <c r="A702" s="12">
        <v>700</v>
      </c>
      <c r="B702" s="13">
        <v>19099</v>
      </c>
      <c r="C702" s="14">
        <v>2130102110012410</v>
      </c>
      <c r="D702" s="15" t="s">
        <v>2250</v>
      </c>
      <c r="E702" s="16" t="s">
        <v>2251</v>
      </c>
      <c r="F702" s="17">
        <v>3.9</v>
      </c>
      <c r="G702" s="17" t="s">
        <v>32</v>
      </c>
      <c r="H702" s="17">
        <v>90</v>
      </c>
      <c r="I702" s="17">
        <v>140</v>
      </c>
      <c r="J702" s="17">
        <v>173</v>
      </c>
      <c r="K702" s="17">
        <f>SUM(Table1[[#This Row],[TWK]:[TKP]])</f>
        <v>403</v>
      </c>
      <c r="L702" s="17">
        <v>55</v>
      </c>
      <c r="M702" s="17"/>
      <c r="N702" s="17">
        <v>35</v>
      </c>
      <c r="O702" s="17">
        <v>80</v>
      </c>
      <c r="P702" s="18">
        <v>53.75</v>
      </c>
      <c r="Q702" s="17">
        <v>74</v>
      </c>
      <c r="R702" s="18"/>
      <c r="S702" s="17">
        <v>70</v>
      </c>
      <c r="T702" s="18">
        <v>67.477000000000004</v>
      </c>
      <c r="U702" s="17" t="s">
        <v>463</v>
      </c>
      <c r="V702" s="17" t="s">
        <v>464</v>
      </c>
      <c r="W702" s="17">
        <v>30105555</v>
      </c>
      <c r="X702" s="21" t="s">
        <v>2252</v>
      </c>
      <c r="Y702" s="21" t="s">
        <v>40</v>
      </c>
      <c r="Z702" s="19" t="s">
        <v>590</v>
      </c>
      <c r="AA702" s="3"/>
      <c r="AC702" s="3"/>
      <c r="AD702" s="3"/>
      <c r="AE702" s="3"/>
    </row>
    <row r="703" spans="1:31" ht="30" customHeight="1" x14ac:dyDescent="0.25">
      <c r="A703" s="12">
        <v>701</v>
      </c>
      <c r="B703" s="13">
        <v>19116</v>
      </c>
      <c r="C703" s="14">
        <v>2130102110016160</v>
      </c>
      <c r="D703" s="15" t="s">
        <v>2253</v>
      </c>
      <c r="E703" s="20">
        <v>34492</v>
      </c>
      <c r="F703" s="17">
        <v>3.63</v>
      </c>
      <c r="G703" s="17" t="s">
        <v>32</v>
      </c>
      <c r="H703" s="17">
        <v>75</v>
      </c>
      <c r="I703" s="17">
        <v>105</v>
      </c>
      <c r="J703" s="17">
        <v>183</v>
      </c>
      <c r="K703" s="17">
        <f>SUM(Table1[[#This Row],[TWK]:[TKP]])</f>
        <v>363</v>
      </c>
      <c r="L703" s="17">
        <v>15</v>
      </c>
      <c r="M703" s="17"/>
      <c r="N703" s="17">
        <v>25</v>
      </c>
      <c r="O703" s="17">
        <v>65</v>
      </c>
      <c r="P703" s="18">
        <v>57.5</v>
      </c>
      <c r="Q703" s="17">
        <v>80</v>
      </c>
      <c r="R703" s="18"/>
      <c r="S703" s="17">
        <v>68</v>
      </c>
      <c r="T703" s="18">
        <v>60.284999999999997</v>
      </c>
      <c r="U703" s="17" t="s">
        <v>463</v>
      </c>
      <c r="V703" s="17" t="s">
        <v>464</v>
      </c>
      <c r="W703" s="17">
        <v>30105650</v>
      </c>
      <c r="X703" s="17" t="s">
        <v>2254</v>
      </c>
      <c r="Y703" s="21" t="s">
        <v>35</v>
      </c>
      <c r="Z703" s="19" t="s">
        <v>2255</v>
      </c>
      <c r="AA703" s="3"/>
      <c r="AC703" s="3"/>
      <c r="AD703" s="3"/>
      <c r="AE703" s="3"/>
    </row>
    <row r="704" spans="1:31" ht="30" customHeight="1" x14ac:dyDescent="0.25">
      <c r="A704" s="12">
        <v>702</v>
      </c>
      <c r="B704" s="13">
        <v>19118</v>
      </c>
      <c r="C704" s="14">
        <v>2130102410000750</v>
      </c>
      <c r="D704" s="15" t="s">
        <v>2256</v>
      </c>
      <c r="E704" s="16" t="s">
        <v>2257</v>
      </c>
      <c r="F704" s="17">
        <v>3.76</v>
      </c>
      <c r="G704" s="17" t="s">
        <v>32</v>
      </c>
      <c r="H704" s="17">
        <v>90</v>
      </c>
      <c r="I704" s="17">
        <v>115</v>
      </c>
      <c r="J704" s="17">
        <v>187</v>
      </c>
      <c r="K704" s="17">
        <f>SUM(Table1[[#This Row],[TWK]:[TKP]])</f>
        <v>392</v>
      </c>
      <c r="L704" s="17">
        <v>45</v>
      </c>
      <c r="M704" s="17"/>
      <c r="N704" s="17">
        <v>15</v>
      </c>
      <c r="O704" s="17">
        <v>85</v>
      </c>
      <c r="P704" s="18">
        <v>77.5</v>
      </c>
      <c r="Q704" s="17">
        <v>80</v>
      </c>
      <c r="R704" s="18"/>
      <c r="S704" s="17">
        <v>58</v>
      </c>
      <c r="T704" s="18">
        <v>66.293999999999997</v>
      </c>
      <c r="U704" s="17" t="s">
        <v>463</v>
      </c>
      <c r="V704" s="17" t="s">
        <v>464</v>
      </c>
      <c r="W704" s="17">
        <v>30105650</v>
      </c>
      <c r="X704" s="17" t="s">
        <v>2254</v>
      </c>
      <c r="Y704" s="21" t="s">
        <v>475</v>
      </c>
      <c r="Z704" s="19" t="s">
        <v>2255</v>
      </c>
      <c r="AA704" s="3"/>
      <c r="AC704" s="3"/>
      <c r="AD704" s="3"/>
      <c r="AE704" s="3"/>
    </row>
    <row r="705" spans="1:31" ht="30" customHeight="1" x14ac:dyDescent="0.25">
      <c r="A705" s="12">
        <v>703</v>
      </c>
      <c r="B705" s="13">
        <v>19153</v>
      </c>
      <c r="C705" s="14">
        <v>2130102110000060</v>
      </c>
      <c r="D705" s="15" t="s">
        <v>2258</v>
      </c>
      <c r="E705" s="16" t="s">
        <v>2259</v>
      </c>
      <c r="F705" s="17">
        <v>3.49</v>
      </c>
      <c r="G705" s="17" t="s">
        <v>32</v>
      </c>
      <c r="H705" s="17">
        <v>100</v>
      </c>
      <c r="I705" s="17">
        <v>80</v>
      </c>
      <c r="J705" s="17">
        <v>174</v>
      </c>
      <c r="K705" s="17">
        <f>SUM(Table1[[#This Row],[TWK]:[TKP]])</f>
        <v>354</v>
      </c>
      <c r="L705" s="17">
        <v>55</v>
      </c>
      <c r="M705" s="17"/>
      <c r="N705" s="17">
        <v>40</v>
      </c>
      <c r="O705" s="17">
        <v>75</v>
      </c>
      <c r="P705" s="18">
        <v>58.125</v>
      </c>
      <c r="Q705" s="17">
        <v>74</v>
      </c>
      <c r="R705" s="18"/>
      <c r="S705" s="17">
        <v>64</v>
      </c>
      <c r="T705" s="18">
        <v>63.436999999999998</v>
      </c>
      <c r="U705" s="17" t="s">
        <v>463</v>
      </c>
      <c r="V705" s="17" t="s">
        <v>464</v>
      </c>
      <c r="W705" s="17">
        <v>30105345</v>
      </c>
      <c r="X705" s="21" t="s">
        <v>2260</v>
      </c>
      <c r="Y705" s="21" t="s">
        <v>35</v>
      </c>
      <c r="Z705" s="19" t="s">
        <v>476</v>
      </c>
      <c r="AA705" s="3"/>
      <c r="AC705" s="3"/>
      <c r="AD705" s="3"/>
      <c r="AE705" s="3"/>
    </row>
    <row r="706" spans="1:31" ht="30" customHeight="1" x14ac:dyDescent="0.25">
      <c r="A706" s="12">
        <v>704</v>
      </c>
      <c r="B706" s="13">
        <v>19201</v>
      </c>
      <c r="C706" s="14">
        <v>2130102110035400</v>
      </c>
      <c r="D706" s="15" t="s">
        <v>2261</v>
      </c>
      <c r="E706" s="16" t="s">
        <v>2262</v>
      </c>
      <c r="F706" s="17">
        <v>3.8</v>
      </c>
      <c r="G706" s="17" t="s">
        <v>32</v>
      </c>
      <c r="H706" s="17">
        <v>95</v>
      </c>
      <c r="I706" s="17">
        <v>125</v>
      </c>
      <c r="J706" s="17">
        <v>194</v>
      </c>
      <c r="K706" s="17">
        <f>SUM(Table1[[#This Row],[TWK]:[TKP]])</f>
        <v>414</v>
      </c>
      <c r="L706" s="17">
        <v>60</v>
      </c>
      <c r="M706" s="17"/>
      <c r="N706" s="17">
        <v>40</v>
      </c>
      <c r="O706" s="17">
        <v>75</v>
      </c>
      <c r="P706" s="18">
        <v>83.125</v>
      </c>
      <c r="Q706" s="17">
        <v>80</v>
      </c>
      <c r="R706" s="18"/>
      <c r="S706" s="17">
        <v>46</v>
      </c>
      <c r="T706" s="18">
        <v>68.91</v>
      </c>
      <c r="U706" s="17" t="s">
        <v>463</v>
      </c>
      <c r="V706" s="17" t="s">
        <v>464</v>
      </c>
      <c r="W706" s="17">
        <v>30102337</v>
      </c>
      <c r="X706" s="21" t="s">
        <v>2263</v>
      </c>
      <c r="Y706" s="21" t="s">
        <v>35</v>
      </c>
      <c r="Z706" s="19" t="s">
        <v>2264</v>
      </c>
      <c r="AA706" s="3"/>
      <c r="AC706" s="3"/>
      <c r="AD706" s="3"/>
      <c r="AE706" s="3"/>
    </row>
    <row r="707" spans="1:31" ht="30" customHeight="1" x14ac:dyDescent="0.25">
      <c r="A707" s="12">
        <v>705</v>
      </c>
      <c r="B707" s="13">
        <v>19253</v>
      </c>
      <c r="C707" s="14">
        <v>2130102110003620</v>
      </c>
      <c r="D707" s="15" t="s">
        <v>2265</v>
      </c>
      <c r="E707" s="16" t="s">
        <v>2266</v>
      </c>
      <c r="F707" s="17">
        <v>3.9</v>
      </c>
      <c r="G707" s="17" t="s">
        <v>32</v>
      </c>
      <c r="H707" s="17">
        <v>95</v>
      </c>
      <c r="I707" s="17">
        <v>125</v>
      </c>
      <c r="J707" s="17">
        <v>167</v>
      </c>
      <c r="K707" s="17">
        <f>SUM(Table1[[#This Row],[TWK]:[TKP]])</f>
        <v>387</v>
      </c>
      <c r="L707" s="17">
        <v>30</v>
      </c>
      <c r="M707" s="17"/>
      <c r="N707" s="17">
        <v>10</v>
      </c>
      <c r="O707" s="17">
        <v>75</v>
      </c>
      <c r="P707" s="18">
        <v>46.875</v>
      </c>
      <c r="Q707" s="17">
        <v>90</v>
      </c>
      <c r="R707" s="18"/>
      <c r="S707" s="17">
        <v>74</v>
      </c>
      <c r="T707" s="18">
        <v>63.744999999999997</v>
      </c>
      <c r="U707" s="17" t="s">
        <v>2267</v>
      </c>
      <c r="V707" s="17" t="s">
        <v>2268</v>
      </c>
      <c r="W707" s="17">
        <v>30104261</v>
      </c>
      <c r="X707" s="17" t="s">
        <v>2269</v>
      </c>
      <c r="Y707" s="21" t="s">
        <v>394</v>
      </c>
      <c r="Z707" s="19" t="s">
        <v>2270</v>
      </c>
      <c r="AA707" s="3"/>
      <c r="AC707" s="3"/>
      <c r="AD707" s="3"/>
      <c r="AE707" s="3"/>
    </row>
    <row r="708" spans="1:31" ht="30" customHeight="1" x14ac:dyDescent="0.25">
      <c r="A708" s="12">
        <v>706</v>
      </c>
      <c r="B708" s="13">
        <v>19254</v>
      </c>
      <c r="C708" s="14">
        <v>2130102110001660</v>
      </c>
      <c r="D708" s="15" t="s">
        <v>2271</v>
      </c>
      <c r="E708" s="16" t="s">
        <v>485</v>
      </c>
      <c r="F708" s="17">
        <v>3.96</v>
      </c>
      <c r="G708" s="17" t="s">
        <v>32</v>
      </c>
      <c r="H708" s="17">
        <v>100</v>
      </c>
      <c r="I708" s="17">
        <v>115</v>
      </c>
      <c r="J708" s="17">
        <v>185</v>
      </c>
      <c r="K708" s="17">
        <f>SUM(Table1[[#This Row],[TWK]:[TKP]])</f>
        <v>400</v>
      </c>
      <c r="L708" s="17">
        <v>45</v>
      </c>
      <c r="M708" s="17"/>
      <c r="N708" s="17">
        <v>10</v>
      </c>
      <c r="O708" s="17">
        <v>75</v>
      </c>
      <c r="P708" s="18">
        <v>74.375</v>
      </c>
      <c r="Q708" s="17">
        <v>48</v>
      </c>
      <c r="R708" s="18"/>
      <c r="S708" s="17">
        <v>72</v>
      </c>
      <c r="T708" s="18">
        <v>62.784999999999997</v>
      </c>
      <c r="U708" s="17" t="s">
        <v>2267</v>
      </c>
      <c r="V708" s="17" t="s">
        <v>2268</v>
      </c>
      <c r="W708" s="17">
        <v>30104261</v>
      </c>
      <c r="X708" s="17" t="s">
        <v>2269</v>
      </c>
      <c r="Y708" s="21" t="s">
        <v>394</v>
      </c>
      <c r="Z708" s="19" t="s">
        <v>2270</v>
      </c>
      <c r="AA708" s="3"/>
      <c r="AC708" s="3"/>
      <c r="AD708" s="3"/>
      <c r="AE708" s="3"/>
    </row>
    <row r="709" spans="1:31" ht="30" customHeight="1" x14ac:dyDescent="0.25">
      <c r="A709" s="12">
        <v>707</v>
      </c>
      <c r="B709" s="13">
        <v>19254</v>
      </c>
      <c r="C709" s="14">
        <v>2130102110018030</v>
      </c>
      <c r="D709" s="15" t="s">
        <v>2272</v>
      </c>
      <c r="E709" s="20">
        <v>32697</v>
      </c>
      <c r="F709" s="17">
        <v>3.93</v>
      </c>
      <c r="G709" s="17" t="s">
        <v>32</v>
      </c>
      <c r="H709" s="17">
        <v>85</v>
      </c>
      <c r="I709" s="17">
        <v>95</v>
      </c>
      <c r="J709" s="17">
        <v>180</v>
      </c>
      <c r="K709" s="17">
        <f>SUM(Table1[[#This Row],[TWK]:[TKP]])</f>
        <v>360</v>
      </c>
      <c r="L709" s="17">
        <v>55</v>
      </c>
      <c r="M709" s="17"/>
      <c r="N709" s="17">
        <v>15</v>
      </c>
      <c r="O709" s="17">
        <v>50</v>
      </c>
      <c r="P709" s="18">
        <v>59.375</v>
      </c>
      <c r="Q709" s="17">
        <v>96</v>
      </c>
      <c r="R709" s="18"/>
      <c r="S709" s="17">
        <v>74</v>
      </c>
      <c r="T709" s="18">
        <v>62.576000000000001</v>
      </c>
      <c r="U709" s="17" t="s">
        <v>2267</v>
      </c>
      <c r="V709" s="17" t="s">
        <v>2268</v>
      </c>
      <c r="W709" s="17">
        <v>30104261</v>
      </c>
      <c r="X709" s="17" t="s">
        <v>2269</v>
      </c>
      <c r="Y709" s="21" t="s">
        <v>394</v>
      </c>
      <c r="Z709" s="19" t="s">
        <v>2270</v>
      </c>
      <c r="AA709" s="3"/>
      <c r="AC709" s="3"/>
      <c r="AD709" s="3"/>
      <c r="AE709" s="3"/>
    </row>
    <row r="710" spans="1:31" ht="30" customHeight="1" x14ac:dyDescent="0.25">
      <c r="A710" s="12">
        <v>708</v>
      </c>
      <c r="B710" s="13">
        <v>19287</v>
      </c>
      <c r="C710" s="14">
        <v>2130102110005350</v>
      </c>
      <c r="D710" s="15" t="s">
        <v>2273</v>
      </c>
      <c r="E710" s="20">
        <v>30174</v>
      </c>
      <c r="F710" s="17">
        <v>3.7</v>
      </c>
      <c r="G710" s="17" t="s">
        <v>32</v>
      </c>
      <c r="H710" s="17">
        <v>95</v>
      </c>
      <c r="I710" s="17">
        <v>115</v>
      </c>
      <c r="J710" s="17">
        <v>189</v>
      </c>
      <c r="K710" s="17">
        <f>SUM(Table1[[#This Row],[TWK]:[TKP]])</f>
        <v>399</v>
      </c>
      <c r="L710" s="17">
        <v>55</v>
      </c>
      <c r="M710" s="17"/>
      <c r="N710" s="17">
        <v>10</v>
      </c>
      <c r="O710" s="17">
        <v>65</v>
      </c>
      <c r="P710" s="18">
        <v>79.375</v>
      </c>
      <c r="Q710" s="17">
        <v>84</v>
      </c>
      <c r="R710" s="18"/>
      <c r="S710" s="17">
        <v>80</v>
      </c>
      <c r="T710" s="18">
        <v>67.841999999999999</v>
      </c>
      <c r="U710" s="17" t="s">
        <v>2267</v>
      </c>
      <c r="V710" s="17" t="s">
        <v>2268</v>
      </c>
      <c r="W710" s="17">
        <v>30105503</v>
      </c>
      <c r="X710" s="17" t="s">
        <v>2274</v>
      </c>
      <c r="Y710" s="21" t="s">
        <v>300</v>
      </c>
      <c r="Z710" s="19" t="s">
        <v>2275</v>
      </c>
      <c r="AA710" s="3"/>
      <c r="AC710" s="3"/>
      <c r="AD710" s="3"/>
      <c r="AE710" s="3"/>
    </row>
    <row r="711" spans="1:31" ht="30" customHeight="1" x14ac:dyDescent="0.25">
      <c r="A711" s="12">
        <v>709</v>
      </c>
      <c r="B711" s="13">
        <v>19295</v>
      </c>
      <c r="C711" s="14">
        <v>2130102110012370</v>
      </c>
      <c r="D711" s="15" t="s">
        <v>2276</v>
      </c>
      <c r="E711" s="20">
        <v>32725</v>
      </c>
      <c r="F711" s="17">
        <v>3.7</v>
      </c>
      <c r="G711" s="17" t="s">
        <v>32</v>
      </c>
      <c r="H711" s="17">
        <v>90</v>
      </c>
      <c r="I711" s="17">
        <v>150</v>
      </c>
      <c r="J711" s="17">
        <v>173</v>
      </c>
      <c r="K711" s="17">
        <f>SUM(Table1[[#This Row],[TWK]:[TKP]])</f>
        <v>413</v>
      </c>
      <c r="L711" s="17">
        <v>50</v>
      </c>
      <c r="M711" s="17"/>
      <c r="N711" s="17">
        <v>60</v>
      </c>
      <c r="O711" s="17">
        <v>65</v>
      </c>
      <c r="P711" s="18">
        <v>78.75</v>
      </c>
      <c r="Q711" s="17">
        <v>28</v>
      </c>
      <c r="R711" s="18"/>
      <c r="S711" s="17">
        <v>60</v>
      </c>
      <c r="T711" s="18">
        <v>63.884</v>
      </c>
      <c r="U711" s="17" t="s">
        <v>2267</v>
      </c>
      <c r="V711" s="17" t="s">
        <v>2268</v>
      </c>
      <c r="W711" s="17">
        <v>30106109</v>
      </c>
      <c r="X711" s="17" t="s">
        <v>2277</v>
      </c>
      <c r="Y711" s="21" t="s">
        <v>40</v>
      </c>
      <c r="Z711" s="19" t="s">
        <v>2278</v>
      </c>
      <c r="AA711" s="3"/>
      <c r="AC711" s="3"/>
      <c r="AD711" s="3"/>
      <c r="AE711" s="3"/>
    </row>
    <row r="712" spans="1:31" ht="30" customHeight="1" x14ac:dyDescent="0.25">
      <c r="A712" s="12">
        <v>710</v>
      </c>
      <c r="B712" s="13">
        <v>19322</v>
      </c>
      <c r="C712" s="14">
        <v>2130102110012510</v>
      </c>
      <c r="D712" s="15" t="s">
        <v>2279</v>
      </c>
      <c r="E712" s="20">
        <v>33367</v>
      </c>
      <c r="F712" s="17">
        <v>3.81</v>
      </c>
      <c r="G712" s="17" t="s">
        <v>32</v>
      </c>
      <c r="H712" s="17">
        <v>95</v>
      </c>
      <c r="I712" s="17">
        <v>125</v>
      </c>
      <c r="J712" s="17">
        <v>198</v>
      </c>
      <c r="K712" s="17">
        <f>SUM(Table1[[#This Row],[TWK]:[TKP]])</f>
        <v>418</v>
      </c>
      <c r="L712" s="17">
        <v>50</v>
      </c>
      <c r="M712" s="17"/>
      <c r="N712" s="17">
        <v>15</v>
      </c>
      <c r="O712" s="17">
        <v>65</v>
      </c>
      <c r="P712" s="18">
        <v>80</v>
      </c>
      <c r="Q712" s="17">
        <v>90</v>
      </c>
      <c r="R712" s="18"/>
      <c r="S712" s="17">
        <v>96</v>
      </c>
      <c r="T712" s="18">
        <v>72.069999999999993</v>
      </c>
      <c r="U712" s="17" t="s">
        <v>2267</v>
      </c>
      <c r="V712" s="17" t="s">
        <v>2268</v>
      </c>
      <c r="W712" s="17">
        <v>30104496</v>
      </c>
      <c r="X712" s="17" t="s">
        <v>2280</v>
      </c>
      <c r="Y712" s="21" t="s">
        <v>35</v>
      </c>
      <c r="Z712" s="19" t="s">
        <v>2281</v>
      </c>
      <c r="AA712" s="3"/>
      <c r="AC712" s="3"/>
      <c r="AD712" s="3"/>
      <c r="AE712" s="3"/>
    </row>
    <row r="713" spans="1:31" ht="30" customHeight="1" x14ac:dyDescent="0.25">
      <c r="A713" s="12">
        <v>711</v>
      </c>
      <c r="B713" s="13">
        <v>19324</v>
      </c>
      <c r="C713" s="14">
        <v>2130102120002850</v>
      </c>
      <c r="D713" s="15" t="s">
        <v>2282</v>
      </c>
      <c r="E713" s="16" t="s">
        <v>2283</v>
      </c>
      <c r="F713" s="17">
        <v>3.99</v>
      </c>
      <c r="G713" s="17" t="s">
        <v>32</v>
      </c>
      <c r="H713" s="17">
        <v>75</v>
      </c>
      <c r="I713" s="17">
        <v>135</v>
      </c>
      <c r="J713" s="17">
        <v>172</v>
      </c>
      <c r="K713" s="17">
        <f>SUM(Table1[[#This Row],[TWK]:[TKP]])</f>
        <v>382</v>
      </c>
      <c r="L713" s="17">
        <v>25</v>
      </c>
      <c r="M713" s="17"/>
      <c r="N713" s="17">
        <v>5</v>
      </c>
      <c r="O713" s="17">
        <v>65</v>
      </c>
      <c r="P713" s="18">
        <v>68.125</v>
      </c>
      <c r="Q713" s="17">
        <v>100</v>
      </c>
      <c r="R713" s="18"/>
      <c r="S713" s="17">
        <v>82</v>
      </c>
      <c r="T713" s="18">
        <v>65.503</v>
      </c>
      <c r="U713" s="17" t="s">
        <v>2267</v>
      </c>
      <c r="V713" s="17" t="s">
        <v>2268</v>
      </c>
      <c r="W713" s="17">
        <v>30103819</v>
      </c>
      <c r="X713" s="21" t="s">
        <v>2284</v>
      </c>
      <c r="Y713" s="21" t="s">
        <v>35</v>
      </c>
      <c r="Z713" s="19" t="s">
        <v>2285</v>
      </c>
      <c r="AA713" s="3"/>
      <c r="AC713" s="3"/>
      <c r="AD713" s="3"/>
      <c r="AE713" s="3"/>
    </row>
    <row r="714" spans="1:31" ht="30" customHeight="1" x14ac:dyDescent="0.25">
      <c r="A714" s="12">
        <v>712</v>
      </c>
      <c r="B714" s="13">
        <v>19357</v>
      </c>
      <c r="C714" s="14">
        <v>2130102120020100</v>
      </c>
      <c r="D714" s="15" t="s">
        <v>2286</v>
      </c>
      <c r="E714" s="20">
        <v>33150</v>
      </c>
      <c r="F714" s="17">
        <v>3.93</v>
      </c>
      <c r="G714" s="17" t="s">
        <v>32</v>
      </c>
      <c r="H714" s="17">
        <v>115</v>
      </c>
      <c r="I714" s="17">
        <v>150</v>
      </c>
      <c r="J714" s="17">
        <v>181</v>
      </c>
      <c r="K714" s="17">
        <f>SUM(Table1[[#This Row],[TWK]:[TKP]])</f>
        <v>446</v>
      </c>
      <c r="L714" s="17">
        <v>70</v>
      </c>
      <c r="M714" s="17"/>
      <c r="N714" s="17">
        <v>15</v>
      </c>
      <c r="O714" s="17">
        <v>80</v>
      </c>
      <c r="P714" s="18">
        <v>90.625</v>
      </c>
      <c r="Q714" s="17">
        <v>100</v>
      </c>
      <c r="R714" s="18"/>
      <c r="S714" s="17">
        <v>88</v>
      </c>
      <c r="T714" s="18">
        <v>78.302000000000007</v>
      </c>
      <c r="U714" s="17" t="s">
        <v>2267</v>
      </c>
      <c r="V714" s="17" t="s">
        <v>2268</v>
      </c>
      <c r="W714" s="17">
        <v>30104507</v>
      </c>
      <c r="X714" s="17" t="s">
        <v>2287</v>
      </c>
      <c r="Y714" s="21" t="s">
        <v>40</v>
      </c>
      <c r="Z714" s="19" t="s">
        <v>2288</v>
      </c>
      <c r="AA714" s="3"/>
      <c r="AC714" s="3"/>
      <c r="AD714" s="3"/>
      <c r="AE714" s="3"/>
    </row>
    <row r="715" spans="1:31" ht="30" customHeight="1" x14ac:dyDescent="0.25">
      <c r="A715" s="12">
        <v>713</v>
      </c>
      <c r="B715" s="13">
        <v>19394</v>
      </c>
      <c r="C715" s="14">
        <v>2130102120017250</v>
      </c>
      <c r="D715" s="15" t="s">
        <v>2289</v>
      </c>
      <c r="E715" s="16" t="s">
        <v>2290</v>
      </c>
      <c r="F715" s="17">
        <v>4</v>
      </c>
      <c r="G715" s="17" t="s">
        <v>32</v>
      </c>
      <c r="H715" s="17">
        <v>90</v>
      </c>
      <c r="I715" s="17">
        <v>110</v>
      </c>
      <c r="J715" s="17">
        <v>188</v>
      </c>
      <c r="K715" s="17">
        <f>SUM(Table1[[#This Row],[TWK]:[TKP]])</f>
        <v>388</v>
      </c>
      <c r="L715" s="17">
        <v>40</v>
      </c>
      <c r="M715" s="17"/>
      <c r="N715" s="17">
        <v>35</v>
      </c>
      <c r="O715" s="17">
        <v>75</v>
      </c>
      <c r="P715" s="18">
        <v>58.75</v>
      </c>
      <c r="Q715" s="17">
        <v>92</v>
      </c>
      <c r="R715" s="18"/>
      <c r="S715" s="17">
        <v>90</v>
      </c>
      <c r="T715" s="18">
        <v>69.896000000000001</v>
      </c>
      <c r="U715" s="17" t="s">
        <v>2267</v>
      </c>
      <c r="V715" s="17" t="s">
        <v>2268</v>
      </c>
      <c r="W715" s="17">
        <v>30101788</v>
      </c>
      <c r="X715" s="21" t="s">
        <v>2291</v>
      </c>
      <c r="Y715" s="21" t="s">
        <v>35</v>
      </c>
      <c r="Z715" s="19" t="s">
        <v>2292</v>
      </c>
      <c r="AA715" s="3"/>
      <c r="AC715" s="3"/>
      <c r="AD715" s="3"/>
      <c r="AE715" s="3"/>
    </row>
    <row r="716" spans="1:31" ht="30" customHeight="1" x14ac:dyDescent="0.25">
      <c r="A716" s="12">
        <v>714</v>
      </c>
      <c r="B716" s="13">
        <v>19396</v>
      </c>
      <c r="C716" s="14">
        <v>2130102120062280</v>
      </c>
      <c r="D716" s="15" t="s">
        <v>2293</v>
      </c>
      <c r="E716" s="20">
        <v>32934</v>
      </c>
      <c r="F716" s="17">
        <v>4</v>
      </c>
      <c r="G716" s="17" t="s">
        <v>32</v>
      </c>
      <c r="H716" s="17">
        <v>80</v>
      </c>
      <c r="I716" s="17">
        <v>120</v>
      </c>
      <c r="J716" s="17">
        <v>180</v>
      </c>
      <c r="K716" s="17">
        <f>SUM(Table1[[#This Row],[TWK]:[TKP]])</f>
        <v>380</v>
      </c>
      <c r="L716" s="17">
        <v>30</v>
      </c>
      <c r="M716" s="17"/>
      <c r="N716" s="17">
        <v>10</v>
      </c>
      <c r="O716" s="17">
        <v>65</v>
      </c>
      <c r="P716" s="18">
        <v>80</v>
      </c>
      <c r="Q716" s="17">
        <v>72</v>
      </c>
      <c r="R716" s="18"/>
      <c r="S716" s="17">
        <v>56</v>
      </c>
      <c r="T716" s="18">
        <v>60.695999999999998</v>
      </c>
      <c r="U716" s="17" t="s">
        <v>2267</v>
      </c>
      <c r="V716" s="17" t="s">
        <v>2268</v>
      </c>
      <c r="W716" s="17">
        <v>30103080</v>
      </c>
      <c r="X716" s="21" t="s">
        <v>2294</v>
      </c>
      <c r="Y716" s="21" t="s">
        <v>35</v>
      </c>
      <c r="Z716" s="19" t="s">
        <v>2295</v>
      </c>
      <c r="AA716" s="3"/>
      <c r="AC716" s="3"/>
      <c r="AD716" s="3"/>
      <c r="AE716" s="3"/>
    </row>
    <row r="717" spans="1:31" ht="30" customHeight="1" x14ac:dyDescent="0.25">
      <c r="A717" s="12">
        <v>715</v>
      </c>
      <c r="B717" s="13">
        <v>19411</v>
      </c>
      <c r="C717" s="14">
        <v>2130102110020350</v>
      </c>
      <c r="D717" s="15" t="s">
        <v>2296</v>
      </c>
      <c r="E717" s="16" t="s">
        <v>462</v>
      </c>
      <c r="F717" s="17">
        <v>3.8</v>
      </c>
      <c r="G717" s="17" t="s">
        <v>32</v>
      </c>
      <c r="H717" s="17">
        <v>70</v>
      </c>
      <c r="I717" s="17">
        <v>85</v>
      </c>
      <c r="J717" s="17">
        <v>166</v>
      </c>
      <c r="K717" s="17">
        <f>SUM(Table1[[#This Row],[TWK]:[TKP]])</f>
        <v>321</v>
      </c>
      <c r="L717" s="17">
        <v>30</v>
      </c>
      <c r="M717" s="17"/>
      <c r="N717" s="17">
        <v>15</v>
      </c>
      <c r="O717" s="17">
        <v>70</v>
      </c>
      <c r="P717" s="18">
        <v>65</v>
      </c>
      <c r="Q717" s="17">
        <v>82</v>
      </c>
      <c r="R717" s="18"/>
      <c r="S717" s="17">
        <v>80</v>
      </c>
      <c r="T717" s="18">
        <v>60.186</v>
      </c>
      <c r="U717" s="17" t="s">
        <v>2267</v>
      </c>
      <c r="V717" s="17" t="s">
        <v>2268</v>
      </c>
      <c r="W717" s="17">
        <v>30103115</v>
      </c>
      <c r="X717" s="21" t="s">
        <v>2297</v>
      </c>
      <c r="Y717" s="21" t="s">
        <v>64</v>
      </c>
      <c r="Z717" s="19" t="s">
        <v>2298</v>
      </c>
      <c r="AA717" s="3"/>
      <c r="AC717" s="3"/>
      <c r="AD717" s="3"/>
      <c r="AE717" s="3"/>
    </row>
    <row r="718" spans="1:31" ht="30" customHeight="1" x14ac:dyDescent="0.25">
      <c r="A718" s="12">
        <v>716</v>
      </c>
      <c r="B718" s="13">
        <v>19416</v>
      </c>
      <c r="C718" s="14">
        <v>2130102110030360</v>
      </c>
      <c r="D718" s="15" t="s">
        <v>2299</v>
      </c>
      <c r="E718" s="16" t="s">
        <v>1796</v>
      </c>
      <c r="F718" s="17">
        <v>3.94</v>
      </c>
      <c r="G718" s="17" t="s">
        <v>32</v>
      </c>
      <c r="H718" s="17">
        <v>90</v>
      </c>
      <c r="I718" s="17">
        <v>105</v>
      </c>
      <c r="J718" s="17">
        <v>169</v>
      </c>
      <c r="K718" s="17">
        <f>SUM(Table1[[#This Row],[TWK]:[TKP]])</f>
        <v>364</v>
      </c>
      <c r="L718" s="17">
        <v>40</v>
      </c>
      <c r="M718" s="17"/>
      <c r="N718" s="17">
        <v>15</v>
      </c>
      <c r="O718" s="17">
        <v>75</v>
      </c>
      <c r="P718" s="18">
        <v>69.375</v>
      </c>
      <c r="Q718" s="17">
        <v>94</v>
      </c>
      <c r="R718" s="18"/>
      <c r="S718" s="17">
        <v>76</v>
      </c>
      <c r="T718" s="18">
        <v>65.867000000000004</v>
      </c>
      <c r="U718" s="17" t="s">
        <v>2267</v>
      </c>
      <c r="V718" s="17" t="s">
        <v>2268</v>
      </c>
      <c r="W718" s="17">
        <v>30103065</v>
      </c>
      <c r="X718" s="21" t="s">
        <v>2300</v>
      </c>
      <c r="Y718" s="21" t="s">
        <v>40</v>
      </c>
      <c r="Z718" s="19" t="s">
        <v>2301</v>
      </c>
      <c r="AA718" s="3"/>
      <c r="AC718" s="3"/>
      <c r="AD718" s="3"/>
      <c r="AE718" s="3"/>
    </row>
    <row r="719" spans="1:31" ht="30" customHeight="1" x14ac:dyDescent="0.25">
      <c r="A719" s="12">
        <v>717</v>
      </c>
      <c r="B719" s="13">
        <v>19427</v>
      </c>
      <c r="C719" s="14">
        <v>2130102110030310</v>
      </c>
      <c r="D719" s="15" t="s">
        <v>2302</v>
      </c>
      <c r="E719" s="16" t="s">
        <v>2303</v>
      </c>
      <c r="F719" s="17">
        <v>4</v>
      </c>
      <c r="G719" s="17" t="s">
        <v>32</v>
      </c>
      <c r="H719" s="17">
        <v>105</v>
      </c>
      <c r="I719" s="17">
        <v>95</v>
      </c>
      <c r="J719" s="17">
        <v>186</v>
      </c>
      <c r="K719" s="17">
        <f>SUM(Table1[[#This Row],[TWK]:[TKP]])</f>
        <v>386</v>
      </c>
      <c r="L719" s="17">
        <v>30</v>
      </c>
      <c r="M719" s="17"/>
      <c r="N719" s="17">
        <v>20</v>
      </c>
      <c r="O719" s="17">
        <v>90</v>
      </c>
      <c r="P719" s="18">
        <v>47.5</v>
      </c>
      <c r="Q719" s="17">
        <v>100</v>
      </c>
      <c r="R719" s="18"/>
      <c r="S719" s="17">
        <v>100</v>
      </c>
      <c r="T719" s="18">
        <v>70.748000000000005</v>
      </c>
      <c r="U719" s="17" t="s">
        <v>2267</v>
      </c>
      <c r="V719" s="17" t="s">
        <v>2268</v>
      </c>
      <c r="W719" s="17">
        <v>30104505</v>
      </c>
      <c r="X719" s="17" t="s">
        <v>2304</v>
      </c>
      <c r="Y719" s="21" t="s">
        <v>40</v>
      </c>
      <c r="Z719" s="19" t="s">
        <v>2305</v>
      </c>
      <c r="AA719" s="3"/>
      <c r="AC719" s="3"/>
      <c r="AD719" s="3"/>
      <c r="AE719" s="3"/>
    </row>
    <row r="720" spans="1:31" ht="30" customHeight="1" x14ac:dyDescent="0.25">
      <c r="A720" s="12">
        <v>718</v>
      </c>
      <c r="B720" s="13">
        <v>19432</v>
      </c>
      <c r="C720" s="14">
        <v>2130102120001190</v>
      </c>
      <c r="D720" s="15" t="s">
        <v>2306</v>
      </c>
      <c r="E720" s="16" t="s">
        <v>1451</v>
      </c>
      <c r="F720" s="17">
        <v>3.84</v>
      </c>
      <c r="G720" s="17" t="s">
        <v>32</v>
      </c>
      <c r="H720" s="17">
        <v>90</v>
      </c>
      <c r="I720" s="17">
        <v>115</v>
      </c>
      <c r="J720" s="17">
        <v>183</v>
      </c>
      <c r="K720" s="17">
        <f>SUM(Table1[[#This Row],[TWK]:[TKP]])</f>
        <v>388</v>
      </c>
      <c r="L720" s="17">
        <v>80</v>
      </c>
      <c r="M720" s="17"/>
      <c r="N720" s="17">
        <v>10</v>
      </c>
      <c r="O720" s="17">
        <v>85</v>
      </c>
      <c r="P720" s="18">
        <v>84.375</v>
      </c>
      <c r="Q720" s="17">
        <v>98</v>
      </c>
      <c r="R720" s="18"/>
      <c r="S720" s="17">
        <v>94</v>
      </c>
      <c r="T720" s="18">
        <v>74.751999999999995</v>
      </c>
      <c r="U720" s="17" t="s">
        <v>2267</v>
      </c>
      <c r="V720" s="17" t="s">
        <v>2268</v>
      </c>
      <c r="W720" s="17">
        <v>30104557</v>
      </c>
      <c r="X720" s="21" t="s">
        <v>2307</v>
      </c>
      <c r="Y720" s="21" t="s">
        <v>35</v>
      </c>
      <c r="Z720" s="19" t="s">
        <v>2308</v>
      </c>
      <c r="AA720" s="3"/>
      <c r="AC720" s="3"/>
      <c r="AD720" s="3"/>
      <c r="AE720" s="3"/>
    </row>
    <row r="721" spans="1:31" ht="30" customHeight="1" x14ac:dyDescent="0.25">
      <c r="A721" s="12">
        <v>719</v>
      </c>
      <c r="B721" s="13">
        <v>19441</v>
      </c>
      <c r="C721" s="14">
        <v>2130102110033510</v>
      </c>
      <c r="D721" s="15" t="s">
        <v>2309</v>
      </c>
      <c r="E721" s="16" t="s">
        <v>2310</v>
      </c>
      <c r="F721" s="17">
        <v>3.58</v>
      </c>
      <c r="G721" s="17" t="s">
        <v>32</v>
      </c>
      <c r="H721" s="17">
        <v>90</v>
      </c>
      <c r="I721" s="17">
        <v>85</v>
      </c>
      <c r="J721" s="17">
        <v>174</v>
      </c>
      <c r="K721" s="17">
        <f>SUM(Table1[[#This Row],[TWK]:[TKP]])</f>
        <v>349</v>
      </c>
      <c r="L721" s="17">
        <v>60</v>
      </c>
      <c r="M721" s="17"/>
      <c r="N721" s="17">
        <v>15</v>
      </c>
      <c r="O721" s="17">
        <v>80</v>
      </c>
      <c r="P721" s="18">
        <v>74.375</v>
      </c>
      <c r="Q721" s="17">
        <v>90</v>
      </c>
      <c r="R721" s="18"/>
      <c r="S721" s="17">
        <v>90</v>
      </c>
      <c r="T721" s="18">
        <v>68.225999999999999</v>
      </c>
      <c r="U721" s="17" t="s">
        <v>2267</v>
      </c>
      <c r="V721" s="17" t="s">
        <v>2268</v>
      </c>
      <c r="W721" s="17">
        <v>30103103</v>
      </c>
      <c r="X721" s="21" t="s">
        <v>2311</v>
      </c>
      <c r="Y721" s="21" t="s">
        <v>40</v>
      </c>
      <c r="Z721" s="19" t="s">
        <v>2312</v>
      </c>
      <c r="AA721" s="3"/>
      <c r="AC721" s="3"/>
      <c r="AD721" s="3"/>
      <c r="AE721" s="3"/>
    </row>
    <row r="722" spans="1:31" ht="30" customHeight="1" x14ac:dyDescent="0.25">
      <c r="A722" s="12">
        <v>720</v>
      </c>
      <c r="B722" s="13">
        <v>19448</v>
      </c>
      <c r="C722" s="14">
        <v>2130102110031720</v>
      </c>
      <c r="D722" s="15" t="s">
        <v>2313</v>
      </c>
      <c r="E722" s="16" t="s">
        <v>2314</v>
      </c>
      <c r="F722" s="17">
        <v>3.86</v>
      </c>
      <c r="G722" s="17" t="s">
        <v>32</v>
      </c>
      <c r="H722" s="17">
        <v>80</v>
      </c>
      <c r="I722" s="17">
        <v>80</v>
      </c>
      <c r="J722" s="17">
        <v>181</v>
      </c>
      <c r="K722" s="17">
        <f>SUM(Table1[[#This Row],[TWK]:[TKP]])</f>
        <v>341</v>
      </c>
      <c r="L722" s="17">
        <v>40</v>
      </c>
      <c r="M722" s="17"/>
      <c r="N722" s="17">
        <v>10</v>
      </c>
      <c r="O722" s="17">
        <v>60</v>
      </c>
      <c r="P722" s="18">
        <v>55</v>
      </c>
      <c r="Q722" s="17">
        <v>92</v>
      </c>
      <c r="R722" s="18"/>
      <c r="S722" s="17">
        <v>90</v>
      </c>
      <c r="T722" s="18">
        <v>62.09</v>
      </c>
      <c r="U722" s="17" t="s">
        <v>2267</v>
      </c>
      <c r="V722" s="17" t="s">
        <v>2268</v>
      </c>
      <c r="W722" s="17">
        <v>30104064</v>
      </c>
      <c r="X722" s="17" t="s">
        <v>2315</v>
      </c>
      <c r="Y722" s="21" t="s">
        <v>64</v>
      </c>
      <c r="Z722" s="19" t="s">
        <v>2316</v>
      </c>
      <c r="AA722" s="3"/>
      <c r="AC722" s="3"/>
      <c r="AD722" s="3"/>
      <c r="AE722" s="3"/>
    </row>
    <row r="723" spans="1:31" ht="30" customHeight="1" x14ac:dyDescent="0.25">
      <c r="A723" s="12">
        <v>721</v>
      </c>
      <c r="B723" s="13">
        <v>19450</v>
      </c>
      <c r="C723" s="14">
        <v>2130102110009810</v>
      </c>
      <c r="D723" s="15" t="s">
        <v>2317</v>
      </c>
      <c r="E723" s="16" t="s">
        <v>2318</v>
      </c>
      <c r="F723" s="17">
        <v>3.97</v>
      </c>
      <c r="G723" s="17" t="s">
        <v>32</v>
      </c>
      <c r="H723" s="17">
        <v>85</v>
      </c>
      <c r="I723" s="17">
        <v>140</v>
      </c>
      <c r="J723" s="17">
        <v>174</v>
      </c>
      <c r="K723" s="17">
        <f>SUM(Table1[[#This Row],[TWK]:[TKP]])</f>
        <v>399</v>
      </c>
      <c r="L723" s="17">
        <v>45</v>
      </c>
      <c r="M723" s="17"/>
      <c r="N723" s="17">
        <v>15</v>
      </c>
      <c r="O723" s="17">
        <v>75</v>
      </c>
      <c r="P723" s="18">
        <v>61.25</v>
      </c>
      <c r="Q723" s="17">
        <v>100</v>
      </c>
      <c r="R723" s="18"/>
      <c r="S723" s="17">
        <v>62</v>
      </c>
      <c r="T723" s="18">
        <v>67.021000000000001</v>
      </c>
      <c r="U723" s="17" t="s">
        <v>2267</v>
      </c>
      <c r="V723" s="17" t="s">
        <v>2268</v>
      </c>
      <c r="W723" s="17">
        <v>30104344</v>
      </c>
      <c r="X723" s="17" t="s">
        <v>2319</v>
      </c>
      <c r="Y723" s="21" t="s">
        <v>35</v>
      </c>
      <c r="Z723" s="19" t="s">
        <v>2320</v>
      </c>
      <c r="AA723" s="3"/>
      <c r="AC723" s="3"/>
      <c r="AD723" s="3"/>
      <c r="AE723" s="3"/>
    </row>
    <row r="724" spans="1:31" ht="30" customHeight="1" x14ac:dyDescent="0.25">
      <c r="A724" s="12">
        <v>722</v>
      </c>
      <c r="B724" s="13">
        <v>19462</v>
      </c>
      <c r="C724" s="14">
        <v>2130102120042440</v>
      </c>
      <c r="D724" s="15" t="s">
        <v>2321</v>
      </c>
      <c r="E724" s="16" t="s">
        <v>2322</v>
      </c>
      <c r="F724" s="17">
        <v>3.76</v>
      </c>
      <c r="G724" s="17" t="s">
        <v>32</v>
      </c>
      <c r="H724" s="17">
        <v>80</v>
      </c>
      <c r="I724" s="17">
        <v>120</v>
      </c>
      <c r="J724" s="17">
        <v>173</v>
      </c>
      <c r="K724" s="17">
        <f>SUM(Table1[[#This Row],[TWK]:[TKP]])</f>
        <v>373</v>
      </c>
      <c r="L724" s="17">
        <v>30</v>
      </c>
      <c r="M724" s="17"/>
      <c r="N724" s="17">
        <v>15</v>
      </c>
      <c r="O724" s="17">
        <v>60</v>
      </c>
      <c r="P724" s="18">
        <v>81.875</v>
      </c>
      <c r="Q724" s="17">
        <v>90</v>
      </c>
      <c r="R724" s="18"/>
      <c r="S724" s="17">
        <v>82</v>
      </c>
      <c r="T724" s="18">
        <v>65.486000000000004</v>
      </c>
      <c r="U724" s="17" t="s">
        <v>2267</v>
      </c>
      <c r="V724" s="17" t="s">
        <v>2268</v>
      </c>
      <c r="W724" s="17">
        <v>30104352</v>
      </c>
      <c r="X724" s="17" t="s">
        <v>2323</v>
      </c>
      <c r="Y724" s="21" t="s">
        <v>394</v>
      </c>
      <c r="Z724" s="19" t="s">
        <v>2324</v>
      </c>
      <c r="AA724" s="3"/>
      <c r="AC724" s="3"/>
      <c r="AD724" s="3"/>
      <c r="AE724" s="3"/>
    </row>
    <row r="725" spans="1:31" ht="30" customHeight="1" x14ac:dyDescent="0.25">
      <c r="A725" s="12">
        <v>723</v>
      </c>
      <c r="B725" s="13">
        <v>19465</v>
      </c>
      <c r="C725" s="14">
        <v>2130102110037710</v>
      </c>
      <c r="D725" s="15" t="s">
        <v>2325</v>
      </c>
      <c r="E725" s="20">
        <v>30233</v>
      </c>
      <c r="F725" s="17">
        <v>3.53</v>
      </c>
      <c r="G725" s="17" t="s">
        <v>32</v>
      </c>
      <c r="H725" s="17">
        <v>120</v>
      </c>
      <c r="I725" s="17">
        <v>80</v>
      </c>
      <c r="J725" s="17">
        <v>173</v>
      </c>
      <c r="K725" s="17">
        <f>SUM(Table1[[#This Row],[TWK]:[TKP]])</f>
        <v>373</v>
      </c>
      <c r="L725" s="17">
        <v>45</v>
      </c>
      <c r="M725" s="17"/>
      <c r="N725" s="17">
        <v>10</v>
      </c>
      <c r="O725" s="17">
        <v>45</v>
      </c>
      <c r="P725" s="18">
        <v>76.25</v>
      </c>
      <c r="Q725" s="17">
        <v>88</v>
      </c>
      <c r="R725" s="18"/>
      <c r="S725" s="17">
        <v>84</v>
      </c>
      <c r="T725" s="18">
        <v>63.63</v>
      </c>
      <c r="U725" s="17" t="s">
        <v>2267</v>
      </c>
      <c r="V725" s="17" t="s">
        <v>2268</v>
      </c>
      <c r="W725" s="17">
        <v>30105661</v>
      </c>
      <c r="X725" s="17" t="s">
        <v>2326</v>
      </c>
      <c r="Y725" s="21" t="s">
        <v>40</v>
      </c>
      <c r="Z725" s="19" t="s">
        <v>2327</v>
      </c>
      <c r="AA725" s="3"/>
      <c r="AC725" s="3"/>
      <c r="AD725" s="3"/>
      <c r="AE725" s="3"/>
    </row>
    <row r="726" spans="1:31" ht="30" customHeight="1" x14ac:dyDescent="0.25">
      <c r="A726" s="12">
        <v>724</v>
      </c>
      <c r="B726" s="13">
        <v>19488</v>
      </c>
      <c r="C726" s="14">
        <v>2130102110002110</v>
      </c>
      <c r="D726" s="15" t="s">
        <v>2328</v>
      </c>
      <c r="E726" s="16" t="s">
        <v>2329</v>
      </c>
      <c r="F726" s="17">
        <v>3.95</v>
      </c>
      <c r="G726" s="17" t="s">
        <v>32</v>
      </c>
      <c r="H726" s="17">
        <v>95</v>
      </c>
      <c r="I726" s="17">
        <v>120</v>
      </c>
      <c r="J726" s="17">
        <v>181</v>
      </c>
      <c r="K726" s="17">
        <f>SUM(Table1[[#This Row],[TWK]:[TKP]])</f>
        <v>396</v>
      </c>
      <c r="L726" s="17">
        <v>45</v>
      </c>
      <c r="M726" s="17"/>
      <c r="N726" s="17">
        <v>20</v>
      </c>
      <c r="O726" s="17">
        <v>70</v>
      </c>
      <c r="P726" s="18">
        <v>56.25</v>
      </c>
      <c r="Q726" s="17">
        <v>100</v>
      </c>
      <c r="R726" s="18"/>
      <c r="S726" s="17">
        <v>100</v>
      </c>
      <c r="T726" s="18">
        <v>70.763000000000005</v>
      </c>
      <c r="U726" s="17" t="s">
        <v>2267</v>
      </c>
      <c r="V726" s="17" t="s">
        <v>2268</v>
      </c>
      <c r="W726" s="17">
        <v>30105108</v>
      </c>
      <c r="X726" s="17" t="s">
        <v>2330</v>
      </c>
      <c r="Y726" s="21" t="s">
        <v>300</v>
      </c>
      <c r="Z726" s="19" t="s">
        <v>2331</v>
      </c>
      <c r="AA726" s="3"/>
      <c r="AC726" s="3"/>
      <c r="AD726" s="3"/>
      <c r="AE726" s="3"/>
    </row>
    <row r="727" spans="1:31" ht="30" customHeight="1" x14ac:dyDescent="0.25">
      <c r="A727" s="12">
        <v>725</v>
      </c>
      <c r="B727" s="13">
        <v>19493</v>
      </c>
      <c r="C727" s="14">
        <v>2130102120044560</v>
      </c>
      <c r="D727" s="15" t="s">
        <v>2332</v>
      </c>
      <c r="E727" s="16" t="s">
        <v>2333</v>
      </c>
      <c r="F727" s="17">
        <v>3.71</v>
      </c>
      <c r="G727" s="17" t="s">
        <v>32</v>
      </c>
      <c r="H727" s="17">
        <v>75</v>
      </c>
      <c r="I727" s="17">
        <v>95</v>
      </c>
      <c r="J727" s="17">
        <v>179</v>
      </c>
      <c r="K727" s="17">
        <f>SUM(Table1[[#This Row],[TWK]:[TKP]])</f>
        <v>349</v>
      </c>
      <c r="L727" s="17">
        <v>55</v>
      </c>
      <c r="M727" s="17"/>
      <c r="N727" s="17">
        <v>25</v>
      </c>
      <c r="O727" s="17">
        <v>45</v>
      </c>
      <c r="P727" s="18">
        <v>58.125</v>
      </c>
      <c r="Q727" s="17">
        <v>94</v>
      </c>
      <c r="R727" s="18"/>
      <c r="S727" s="17">
        <v>88</v>
      </c>
      <c r="T727" s="18">
        <v>63.402999999999999</v>
      </c>
      <c r="U727" s="17" t="s">
        <v>2267</v>
      </c>
      <c r="V727" s="17" t="s">
        <v>2268</v>
      </c>
      <c r="W727" s="17">
        <v>30104066</v>
      </c>
      <c r="X727" s="17" t="s">
        <v>2334</v>
      </c>
      <c r="Y727" s="21" t="s">
        <v>35</v>
      </c>
      <c r="Z727" s="19" t="s">
        <v>2335</v>
      </c>
      <c r="AA727" s="3"/>
      <c r="AC727" s="3"/>
      <c r="AD727" s="3"/>
      <c r="AE727" s="3"/>
    </row>
    <row r="728" spans="1:31" ht="30" customHeight="1" x14ac:dyDescent="0.25">
      <c r="A728" s="12">
        <v>726</v>
      </c>
      <c r="B728" s="13">
        <v>19521</v>
      </c>
      <c r="C728" s="14">
        <v>2130102110035590</v>
      </c>
      <c r="D728" s="15" t="s">
        <v>2336</v>
      </c>
      <c r="E728" s="16" t="s">
        <v>2337</v>
      </c>
      <c r="F728" s="17">
        <v>3.65</v>
      </c>
      <c r="G728" s="17" t="s">
        <v>32</v>
      </c>
      <c r="H728" s="17">
        <v>100</v>
      </c>
      <c r="I728" s="17">
        <v>140</v>
      </c>
      <c r="J728" s="17">
        <v>184</v>
      </c>
      <c r="K728" s="17">
        <f>SUM(Table1[[#This Row],[TWK]:[TKP]])</f>
        <v>424</v>
      </c>
      <c r="L728" s="17">
        <v>40</v>
      </c>
      <c r="M728" s="17"/>
      <c r="N728" s="17">
        <v>35</v>
      </c>
      <c r="O728" s="17">
        <v>75</v>
      </c>
      <c r="P728" s="18">
        <v>45</v>
      </c>
      <c r="Q728" s="17">
        <v>92</v>
      </c>
      <c r="R728" s="18"/>
      <c r="S728" s="17">
        <v>86</v>
      </c>
      <c r="T728" s="18">
        <v>70.796000000000006</v>
      </c>
      <c r="U728" s="17" t="s">
        <v>2267</v>
      </c>
      <c r="V728" s="17" t="s">
        <v>2268</v>
      </c>
      <c r="W728" s="17">
        <v>30101849</v>
      </c>
      <c r="X728" s="17" t="s">
        <v>2338</v>
      </c>
      <c r="Y728" s="21" t="s">
        <v>35</v>
      </c>
      <c r="Z728" s="19" t="s">
        <v>2339</v>
      </c>
      <c r="AA728" s="3"/>
      <c r="AC728" s="3"/>
      <c r="AD728" s="3"/>
      <c r="AE728" s="3"/>
    </row>
    <row r="729" spans="1:31" ht="30" customHeight="1" x14ac:dyDescent="0.25">
      <c r="A729" s="12">
        <v>727</v>
      </c>
      <c r="B729" s="13">
        <v>19535</v>
      </c>
      <c r="C729" s="14">
        <v>2130102110034000</v>
      </c>
      <c r="D729" s="15" t="s">
        <v>2340</v>
      </c>
      <c r="E729" s="20">
        <v>33762</v>
      </c>
      <c r="F729" s="17">
        <v>4</v>
      </c>
      <c r="G729" s="17" t="s">
        <v>32</v>
      </c>
      <c r="H729" s="17">
        <v>65</v>
      </c>
      <c r="I729" s="17">
        <v>105</v>
      </c>
      <c r="J729" s="17">
        <v>180</v>
      </c>
      <c r="K729" s="17">
        <f>SUM(Table1[[#This Row],[TWK]:[TKP]])</f>
        <v>350</v>
      </c>
      <c r="L729" s="17">
        <v>35</v>
      </c>
      <c r="M729" s="17"/>
      <c r="N729" s="17">
        <v>10</v>
      </c>
      <c r="O729" s="17">
        <v>80</v>
      </c>
      <c r="P729" s="18">
        <v>74.375</v>
      </c>
      <c r="Q729" s="17">
        <v>94</v>
      </c>
      <c r="R729" s="18"/>
      <c r="S729" s="17">
        <v>84</v>
      </c>
      <c r="T729" s="18">
        <v>66.108000000000004</v>
      </c>
      <c r="U729" s="17" t="s">
        <v>2267</v>
      </c>
      <c r="V729" s="17" t="s">
        <v>2268</v>
      </c>
      <c r="W729" s="17">
        <v>30105004</v>
      </c>
      <c r="X729" s="17" t="s">
        <v>2341</v>
      </c>
      <c r="Y729" s="21" t="s">
        <v>40</v>
      </c>
      <c r="Z729" s="19" t="s">
        <v>2342</v>
      </c>
      <c r="AA729" s="3"/>
      <c r="AC729" s="3"/>
      <c r="AD729" s="3"/>
      <c r="AE729" s="3"/>
    </row>
    <row r="730" spans="1:31" ht="30" customHeight="1" x14ac:dyDescent="0.25">
      <c r="A730" s="12">
        <v>728</v>
      </c>
      <c r="B730" s="13">
        <v>19537</v>
      </c>
      <c r="C730" s="14">
        <v>2130102120039390</v>
      </c>
      <c r="D730" s="15" t="s">
        <v>2343</v>
      </c>
      <c r="E730" s="16" t="s">
        <v>2344</v>
      </c>
      <c r="F730" s="17">
        <v>3.83</v>
      </c>
      <c r="G730" s="17" t="s">
        <v>32</v>
      </c>
      <c r="H730" s="17">
        <v>95</v>
      </c>
      <c r="I730" s="17">
        <v>80</v>
      </c>
      <c r="J730" s="17">
        <v>183</v>
      </c>
      <c r="K730" s="17">
        <f>SUM(Table1[[#This Row],[TWK]:[TKP]])</f>
        <v>358</v>
      </c>
      <c r="L730" s="17">
        <v>50</v>
      </c>
      <c r="M730" s="17"/>
      <c r="N730" s="17">
        <v>30</v>
      </c>
      <c r="O730" s="17">
        <v>85</v>
      </c>
      <c r="P730" s="18">
        <v>58.125</v>
      </c>
      <c r="Q730" s="17">
        <v>96</v>
      </c>
      <c r="R730" s="18"/>
      <c r="S730" s="17">
        <v>64</v>
      </c>
      <c r="T730" s="18">
        <v>66.367000000000004</v>
      </c>
      <c r="U730" s="17" t="s">
        <v>2267</v>
      </c>
      <c r="V730" s="17" t="s">
        <v>2268</v>
      </c>
      <c r="W730" s="17">
        <v>30105038</v>
      </c>
      <c r="X730" s="17" t="s">
        <v>2345</v>
      </c>
      <c r="Y730" s="21" t="s">
        <v>64</v>
      </c>
      <c r="Z730" s="19" t="s">
        <v>2331</v>
      </c>
      <c r="AA730" s="3"/>
      <c r="AC730" s="3"/>
      <c r="AD730" s="3"/>
      <c r="AE730" s="3"/>
    </row>
    <row r="731" spans="1:31" ht="30" customHeight="1" x14ac:dyDescent="0.25">
      <c r="A731" s="12">
        <v>729</v>
      </c>
      <c r="B731" s="13">
        <v>19565</v>
      </c>
      <c r="C731" s="14">
        <v>2130102120000700</v>
      </c>
      <c r="D731" s="15" t="s">
        <v>2346</v>
      </c>
      <c r="E731" s="16" t="s">
        <v>2347</v>
      </c>
      <c r="F731" s="17">
        <v>4</v>
      </c>
      <c r="G731" s="17" t="s">
        <v>32</v>
      </c>
      <c r="H731" s="17">
        <v>80</v>
      </c>
      <c r="I731" s="17">
        <v>140</v>
      </c>
      <c r="J731" s="17">
        <v>176</v>
      </c>
      <c r="K731" s="17">
        <f>SUM(Table1[[#This Row],[TWK]:[TKP]])</f>
        <v>396</v>
      </c>
      <c r="L731" s="17">
        <v>65</v>
      </c>
      <c r="M731" s="17"/>
      <c r="N731" s="17">
        <v>20</v>
      </c>
      <c r="O731" s="17">
        <v>95</v>
      </c>
      <c r="P731" s="18">
        <v>49.375</v>
      </c>
      <c r="Q731" s="17">
        <v>100</v>
      </c>
      <c r="R731" s="18"/>
      <c r="S731" s="17">
        <v>92</v>
      </c>
      <c r="T731" s="18">
        <v>73.384</v>
      </c>
      <c r="U731" s="17" t="s">
        <v>2267</v>
      </c>
      <c r="V731" s="17" t="s">
        <v>2268</v>
      </c>
      <c r="W731" s="17">
        <v>30102608</v>
      </c>
      <c r="X731" s="17" t="s">
        <v>2348</v>
      </c>
      <c r="Y731" s="21" t="s">
        <v>92</v>
      </c>
      <c r="Z731" s="19" t="s">
        <v>2349</v>
      </c>
      <c r="AA731" s="3"/>
      <c r="AC731" s="3"/>
      <c r="AD731" s="3"/>
      <c r="AE731" s="3"/>
    </row>
    <row r="732" spans="1:31" ht="30" customHeight="1" x14ac:dyDescent="0.25">
      <c r="A732" s="12">
        <v>730</v>
      </c>
      <c r="B732" s="13">
        <v>19575</v>
      </c>
      <c r="C732" s="14">
        <v>2130102110001810</v>
      </c>
      <c r="D732" s="15" t="s">
        <v>2350</v>
      </c>
      <c r="E732" s="20">
        <v>32153</v>
      </c>
      <c r="F732" s="17">
        <v>3.92</v>
      </c>
      <c r="G732" s="17" t="s">
        <v>32</v>
      </c>
      <c r="H732" s="17">
        <v>90</v>
      </c>
      <c r="I732" s="17">
        <v>115</v>
      </c>
      <c r="J732" s="17">
        <v>190</v>
      </c>
      <c r="K732" s="17">
        <f>SUM(Table1[[#This Row],[TWK]:[TKP]])</f>
        <v>395</v>
      </c>
      <c r="L732" s="17">
        <v>60</v>
      </c>
      <c r="M732" s="17"/>
      <c r="N732" s="17">
        <v>5</v>
      </c>
      <c r="O732" s="17">
        <v>70</v>
      </c>
      <c r="P732" s="18">
        <v>80.625</v>
      </c>
      <c r="Q732" s="17">
        <v>84</v>
      </c>
      <c r="R732" s="18"/>
      <c r="S732" s="17">
        <v>70</v>
      </c>
      <c r="T732" s="18">
        <v>66.912999999999997</v>
      </c>
      <c r="U732" s="17" t="s">
        <v>2267</v>
      </c>
      <c r="V732" s="17" t="s">
        <v>2268</v>
      </c>
      <c r="W732" s="17">
        <v>30105238</v>
      </c>
      <c r="X732" s="21" t="s">
        <v>2351</v>
      </c>
      <c r="Y732" s="21" t="s">
        <v>35</v>
      </c>
      <c r="Z732" s="19" t="s">
        <v>2352</v>
      </c>
      <c r="AA732" s="3"/>
      <c r="AC732" s="3"/>
      <c r="AD732" s="3"/>
      <c r="AE732" s="3"/>
    </row>
    <row r="733" spans="1:31" ht="30" customHeight="1" x14ac:dyDescent="0.25">
      <c r="A733" s="12">
        <v>731</v>
      </c>
      <c r="B733" s="13">
        <v>19583</v>
      </c>
      <c r="C733" s="14">
        <v>2130102120003750</v>
      </c>
      <c r="D733" s="15" t="s">
        <v>2353</v>
      </c>
      <c r="E733" s="16" t="s">
        <v>2354</v>
      </c>
      <c r="F733" s="17">
        <v>3.55</v>
      </c>
      <c r="G733" s="17" t="s">
        <v>32</v>
      </c>
      <c r="H733" s="17">
        <v>85</v>
      </c>
      <c r="I733" s="17">
        <v>100</v>
      </c>
      <c r="J733" s="17">
        <v>172</v>
      </c>
      <c r="K733" s="17">
        <f>SUM(Table1[[#This Row],[TWK]:[TKP]])</f>
        <v>357</v>
      </c>
      <c r="L733" s="17">
        <v>40</v>
      </c>
      <c r="M733" s="17"/>
      <c r="N733" s="17">
        <v>15</v>
      </c>
      <c r="O733" s="17">
        <v>80</v>
      </c>
      <c r="P733" s="18">
        <v>68.75</v>
      </c>
      <c r="Q733" s="17">
        <v>92</v>
      </c>
      <c r="R733" s="18"/>
      <c r="S733" s="17">
        <v>88</v>
      </c>
      <c r="T733" s="18">
        <v>67.102000000000004</v>
      </c>
      <c r="U733" s="17" t="s">
        <v>2267</v>
      </c>
      <c r="V733" s="17" t="s">
        <v>2268</v>
      </c>
      <c r="W733" s="17">
        <v>30105518</v>
      </c>
      <c r="X733" s="21" t="s">
        <v>2355</v>
      </c>
      <c r="Y733" s="21" t="s">
        <v>300</v>
      </c>
      <c r="Z733" s="19" t="s">
        <v>2356</v>
      </c>
      <c r="AA733" s="3"/>
      <c r="AC733" s="3"/>
      <c r="AD733" s="3"/>
      <c r="AE733" s="3"/>
    </row>
    <row r="734" spans="1:31" ht="30" customHeight="1" x14ac:dyDescent="0.25">
      <c r="A734" s="12">
        <v>732</v>
      </c>
      <c r="B734" s="13">
        <v>19584</v>
      </c>
      <c r="C734" s="14">
        <v>2130102120005680</v>
      </c>
      <c r="D734" s="15" t="s">
        <v>2357</v>
      </c>
      <c r="E734" s="20">
        <v>31384</v>
      </c>
      <c r="F734" s="17">
        <v>3.71</v>
      </c>
      <c r="G734" s="17" t="s">
        <v>32</v>
      </c>
      <c r="H734" s="17">
        <v>115</v>
      </c>
      <c r="I734" s="17">
        <v>90</v>
      </c>
      <c r="J734" s="17">
        <v>192</v>
      </c>
      <c r="K734" s="17">
        <f>SUM(Table1[[#This Row],[TWK]:[TKP]])</f>
        <v>397</v>
      </c>
      <c r="L734" s="17">
        <v>20</v>
      </c>
      <c r="M734" s="17"/>
      <c r="N734" s="17">
        <v>15</v>
      </c>
      <c r="O734" s="17">
        <v>65</v>
      </c>
      <c r="P734" s="18">
        <v>72.5</v>
      </c>
      <c r="Q734" s="17">
        <v>88</v>
      </c>
      <c r="R734" s="18"/>
      <c r="S734" s="17">
        <v>84</v>
      </c>
      <c r="T734" s="18">
        <v>66.388000000000005</v>
      </c>
      <c r="U734" s="17" t="s">
        <v>2267</v>
      </c>
      <c r="V734" s="17" t="s">
        <v>2268</v>
      </c>
      <c r="W734" s="17">
        <v>30105518</v>
      </c>
      <c r="X734" s="21" t="s">
        <v>2355</v>
      </c>
      <c r="Y734" s="21" t="s">
        <v>300</v>
      </c>
      <c r="Z734" s="19" t="s">
        <v>2356</v>
      </c>
      <c r="AA734" s="3"/>
      <c r="AC734" s="3"/>
      <c r="AD734" s="3"/>
      <c r="AE734" s="3"/>
    </row>
    <row r="735" spans="1:31" ht="30" customHeight="1" x14ac:dyDescent="0.25">
      <c r="A735" s="12">
        <v>733</v>
      </c>
      <c r="B735" s="13">
        <v>19584</v>
      </c>
      <c r="C735" s="14">
        <v>2130102110012490</v>
      </c>
      <c r="D735" s="15" t="s">
        <v>2358</v>
      </c>
      <c r="E735" s="20">
        <v>31819</v>
      </c>
      <c r="F735" s="17">
        <v>3.59</v>
      </c>
      <c r="G735" s="17" t="s">
        <v>32</v>
      </c>
      <c r="H735" s="17">
        <v>100</v>
      </c>
      <c r="I735" s="17">
        <v>95</v>
      </c>
      <c r="J735" s="17">
        <v>169</v>
      </c>
      <c r="K735" s="17">
        <f>SUM(Table1[[#This Row],[TWK]:[TKP]])</f>
        <v>364</v>
      </c>
      <c r="L735" s="17">
        <v>45</v>
      </c>
      <c r="M735" s="17"/>
      <c r="N735" s="17">
        <v>15</v>
      </c>
      <c r="O735" s="17">
        <v>80</v>
      </c>
      <c r="P735" s="18">
        <v>71.25</v>
      </c>
      <c r="Q735" s="17">
        <v>82</v>
      </c>
      <c r="R735" s="18"/>
      <c r="S735" s="17">
        <v>74</v>
      </c>
      <c r="T735" s="18">
        <v>65.256</v>
      </c>
      <c r="U735" s="17" t="s">
        <v>2267</v>
      </c>
      <c r="V735" s="17" t="s">
        <v>2268</v>
      </c>
      <c r="W735" s="17">
        <v>30105518</v>
      </c>
      <c r="X735" s="21" t="s">
        <v>2355</v>
      </c>
      <c r="Y735" s="21" t="s">
        <v>300</v>
      </c>
      <c r="Z735" s="19" t="s">
        <v>2356</v>
      </c>
      <c r="AA735" s="3"/>
      <c r="AC735" s="3"/>
      <c r="AD735" s="3"/>
      <c r="AE735" s="3"/>
    </row>
    <row r="736" spans="1:31" ht="30" customHeight="1" x14ac:dyDescent="0.25">
      <c r="A736" s="12">
        <v>734</v>
      </c>
      <c r="B736" s="13">
        <v>19585</v>
      </c>
      <c r="C736" s="14">
        <v>2130102110009700</v>
      </c>
      <c r="D736" s="15" t="s">
        <v>2359</v>
      </c>
      <c r="E736" s="16" t="s">
        <v>2360</v>
      </c>
      <c r="F736" s="17">
        <v>3.83</v>
      </c>
      <c r="G736" s="17" t="s">
        <v>32</v>
      </c>
      <c r="H736" s="17">
        <v>90</v>
      </c>
      <c r="I736" s="17">
        <v>90</v>
      </c>
      <c r="J736" s="17">
        <v>176</v>
      </c>
      <c r="K736" s="17">
        <f>SUM(Table1[[#This Row],[TWK]:[TKP]])</f>
        <v>356</v>
      </c>
      <c r="L736" s="17">
        <v>35</v>
      </c>
      <c r="M736" s="17"/>
      <c r="N736" s="17">
        <v>10</v>
      </c>
      <c r="O736" s="17">
        <v>70</v>
      </c>
      <c r="P736" s="18">
        <v>51.875</v>
      </c>
      <c r="Q736" s="17">
        <v>48</v>
      </c>
      <c r="R736" s="18"/>
      <c r="S736" s="17">
        <v>56</v>
      </c>
      <c r="T736" s="18">
        <v>54.44</v>
      </c>
      <c r="U736" s="17" t="s">
        <v>2267</v>
      </c>
      <c r="V736" s="17" t="s">
        <v>2268</v>
      </c>
      <c r="W736" s="17">
        <v>30105518</v>
      </c>
      <c r="X736" s="21" t="s">
        <v>2355</v>
      </c>
      <c r="Y736" s="21" t="s">
        <v>300</v>
      </c>
      <c r="Z736" s="19" t="s">
        <v>2356</v>
      </c>
      <c r="AA736" s="3"/>
      <c r="AC736" s="3"/>
      <c r="AD736" s="3"/>
      <c r="AE736" s="3"/>
    </row>
    <row r="737" spans="1:31" ht="30" customHeight="1" x14ac:dyDescent="0.25">
      <c r="A737" s="12">
        <v>735</v>
      </c>
      <c r="B737" s="13">
        <v>19604</v>
      </c>
      <c r="C737" s="14">
        <v>2130102120043070</v>
      </c>
      <c r="D737" s="15" t="s">
        <v>2361</v>
      </c>
      <c r="E737" s="20">
        <v>32452</v>
      </c>
      <c r="F737" s="17">
        <v>3.77</v>
      </c>
      <c r="G737" s="17" t="s">
        <v>32</v>
      </c>
      <c r="H737" s="17">
        <v>90</v>
      </c>
      <c r="I737" s="17">
        <v>140</v>
      </c>
      <c r="J737" s="17">
        <v>184</v>
      </c>
      <c r="K737" s="17">
        <f>SUM(Table1[[#This Row],[TWK]:[TKP]])</f>
        <v>414</v>
      </c>
      <c r="L737" s="17">
        <v>55</v>
      </c>
      <c r="M737" s="17"/>
      <c r="N737" s="17">
        <v>25</v>
      </c>
      <c r="O737" s="17">
        <v>85</v>
      </c>
      <c r="P737" s="18">
        <v>58.125</v>
      </c>
      <c r="Q737" s="17">
        <v>94</v>
      </c>
      <c r="R737" s="18"/>
      <c r="S737" s="17">
        <v>100</v>
      </c>
      <c r="T737" s="18">
        <v>74.37</v>
      </c>
      <c r="U737" s="17" t="s">
        <v>2267</v>
      </c>
      <c r="V737" s="17" t="s">
        <v>2268</v>
      </c>
      <c r="W737" s="17">
        <v>30101816</v>
      </c>
      <c r="X737" s="17" t="s">
        <v>2362</v>
      </c>
      <c r="Y737" s="21" t="s">
        <v>40</v>
      </c>
      <c r="Z737" s="19" t="s">
        <v>2363</v>
      </c>
      <c r="AA737" s="3"/>
      <c r="AC737" s="3"/>
      <c r="AD737" s="3"/>
      <c r="AE737" s="3"/>
    </row>
    <row r="738" spans="1:31" ht="30" customHeight="1" x14ac:dyDescent="0.25">
      <c r="A738" s="12">
        <v>736</v>
      </c>
      <c r="B738" s="13">
        <v>19649</v>
      </c>
      <c r="C738" s="14">
        <v>2130102110014840</v>
      </c>
      <c r="D738" s="15" t="s">
        <v>2364</v>
      </c>
      <c r="E738" s="20">
        <v>33667</v>
      </c>
      <c r="F738" s="17">
        <v>3.94</v>
      </c>
      <c r="G738" s="17" t="s">
        <v>32</v>
      </c>
      <c r="H738" s="17">
        <v>100</v>
      </c>
      <c r="I738" s="17">
        <v>115</v>
      </c>
      <c r="J738" s="17">
        <v>179</v>
      </c>
      <c r="K738" s="17">
        <f>SUM(Table1[[#This Row],[TWK]:[TKP]])</f>
        <v>394</v>
      </c>
      <c r="L738" s="17">
        <v>30</v>
      </c>
      <c r="M738" s="17"/>
      <c r="N738" s="17">
        <v>35</v>
      </c>
      <c r="O738" s="17">
        <v>85</v>
      </c>
      <c r="P738" s="18">
        <v>46.875</v>
      </c>
      <c r="Q738" s="17">
        <v>94</v>
      </c>
      <c r="R738" s="18"/>
      <c r="S738" s="17">
        <v>88</v>
      </c>
      <c r="T738" s="18">
        <v>69.863</v>
      </c>
      <c r="U738" s="17" t="s">
        <v>2267</v>
      </c>
      <c r="V738" s="17" t="s">
        <v>2268</v>
      </c>
      <c r="W738" s="17">
        <v>30104608</v>
      </c>
      <c r="X738" s="17" t="s">
        <v>2365</v>
      </c>
      <c r="Y738" s="21" t="s">
        <v>35</v>
      </c>
      <c r="Z738" s="19" t="s">
        <v>2366</v>
      </c>
      <c r="AA738" s="3"/>
      <c r="AC738" s="3"/>
      <c r="AD738" s="3"/>
      <c r="AE738" s="3"/>
    </row>
    <row r="739" spans="1:31" ht="30" customHeight="1" x14ac:dyDescent="0.25">
      <c r="A739" s="12">
        <v>737</v>
      </c>
      <c r="B739" s="13">
        <v>19655</v>
      </c>
      <c r="C739" s="14">
        <v>2130102110032800</v>
      </c>
      <c r="D739" s="15" t="s">
        <v>2367</v>
      </c>
      <c r="E739" s="16" t="s">
        <v>2368</v>
      </c>
      <c r="F739" s="17">
        <v>3.84</v>
      </c>
      <c r="G739" s="17" t="s">
        <v>32</v>
      </c>
      <c r="H739" s="17">
        <v>80</v>
      </c>
      <c r="I739" s="17">
        <v>115</v>
      </c>
      <c r="J739" s="17">
        <v>184</v>
      </c>
      <c r="K739" s="17">
        <f>SUM(Table1[[#This Row],[TWK]:[TKP]])</f>
        <v>379</v>
      </c>
      <c r="L739" s="17">
        <v>65</v>
      </c>
      <c r="M739" s="17"/>
      <c r="N739" s="17">
        <v>10</v>
      </c>
      <c r="O739" s="17">
        <v>90</v>
      </c>
      <c r="P739" s="18">
        <v>68.125</v>
      </c>
      <c r="Q739" s="17">
        <v>94</v>
      </c>
      <c r="R739" s="18"/>
      <c r="S739" s="17">
        <v>90</v>
      </c>
      <c r="T739" s="18">
        <v>71.375</v>
      </c>
      <c r="U739" s="17" t="s">
        <v>2267</v>
      </c>
      <c r="V739" s="17" t="s">
        <v>2268</v>
      </c>
      <c r="W739" s="17">
        <v>30103066</v>
      </c>
      <c r="X739" s="17" t="s">
        <v>2369</v>
      </c>
      <c r="Y739" s="21" t="s">
        <v>394</v>
      </c>
      <c r="Z739" s="19" t="s">
        <v>2370</v>
      </c>
      <c r="AA739" s="3"/>
      <c r="AC739" s="3"/>
      <c r="AD739" s="3"/>
      <c r="AE739" s="3"/>
    </row>
    <row r="740" spans="1:31" ht="30" customHeight="1" x14ac:dyDescent="0.25">
      <c r="A740" s="12">
        <v>738</v>
      </c>
      <c r="B740" s="13">
        <v>19660</v>
      </c>
      <c r="C740" s="14">
        <v>2130102110000000</v>
      </c>
      <c r="D740" s="15" t="s">
        <v>2371</v>
      </c>
      <c r="E740" s="20">
        <v>34313</v>
      </c>
      <c r="F740" s="17">
        <v>3.92</v>
      </c>
      <c r="G740" s="17" t="s">
        <v>32</v>
      </c>
      <c r="H740" s="17">
        <v>75</v>
      </c>
      <c r="I740" s="17">
        <v>115</v>
      </c>
      <c r="J740" s="17">
        <v>180</v>
      </c>
      <c r="K740" s="17">
        <f>SUM(Table1[[#This Row],[TWK]:[TKP]])</f>
        <v>370</v>
      </c>
      <c r="L740" s="17">
        <v>50</v>
      </c>
      <c r="M740" s="17"/>
      <c r="N740" s="17">
        <v>45</v>
      </c>
      <c r="O740" s="17">
        <v>90</v>
      </c>
      <c r="P740" s="18">
        <v>55</v>
      </c>
      <c r="Q740" s="17">
        <v>98</v>
      </c>
      <c r="R740" s="18"/>
      <c r="S740" s="17">
        <v>100</v>
      </c>
      <c r="T740" s="18">
        <v>73.468999999999994</v>
      </c>
      <c r="U740" s="17" t="s">
        <v>2267</v>
      </c>
      <c r="V740" s="17" t="s">
        <v>2268</v>
      </c>
      <c r="W740" s="17">
        <v>30105846</v>
      </c>
      <c r="X740" s="21" t="s">
        <v>2372</v>
      </c>
      <c r="Y740" s="21" t="s">
        <v>92</v>
      </c>
      <c r="Z740" s="19" t="s">
        <v>2373</v>
      </c>
      <c r="AA740" s="3"/>
      <c r="AC740" s="3"/>
      <c r="AD740" s="3"/>
      <c r="AE740" s="3"/>
    </row>
    <row r="741" spans="1:31" ht="30" customHeight="1" x14ac:dyDescent="0.25">
      <c r="A741" s="12">
        <v>739</v>
      </c>
      <c r="B741" s="13">
        <v>19678</v>
      </c>
      <c r="C741" s="14">
        <v>2130102110031570</v>
      </c>
      <c r="D741" s="15" t="s">
        <v>2374</v>
      </c>
      <c r="E741" s="20">
        <v>31636</v>
      </c>
      <c r="F741" s="17">
        <v>3.58</v>
      </c>
      <c r="G741" s="17" t="s">
        <v>32</v>
      </c>
      <c r="H741" s="17">
        <v>80</v>
      </c>
      <c r="I741" s="17">
        <v>110</v>
      </c>
      <c r="J741" s="17">
        <v>176</v>
      </c>
      <c r="K741" s="17">
        <f>SUM(Table1[[#This Row],[TWK]:[TKP]])</f>
        <v>366</v>
      </c>
      <c r="L741" s="17">
        <v>80</v>
      </c>
      <c r="M741" s="17"/>
      <c r="N741" s="17">
        <v>15</v>
      </c>
      <c r="O741" s="17">
        <v>70</v>
      </c>
      <c r="P741" s="18">
        <v>76.875</v>
      </c>
      <c r="Q741" s="17">
        <v>96</v>
      </c>
      <c r="R741" s="18"/>
      <c r="S741" s="17">
        <v>90</v>
      </c>
      <c r="T741" s="18">
        <v>70.406999999999996</v>
      </c>
      <c r="U741" s="17" t="s">
        <v>2267</v>
      </c>
      <c r="V741" s="17" t="s">
        <v>2268</v>
      </c>
      <c r="W741" s="17">
        <v>30104072</v>
      </c>
      <c r="X741" s="17" t="s">
        <v>2375</v>
      </c>
      <c r="Y741" s="21" t="s">
        <v>40</v>
      </c>
      <c r="Z741" s="19" t="s">
        <v>2376</v>
      </c>
      <c r="AA741" s="3"/>
      <c r="AC741" s="3"/>
      <c r="AD741" s="3"/>
      <c r="AE741" s="3"/>
    </row>
    <row r="742" spans="1:31" ht="30" customHeight="1" x14ac:dyDescent="0.25">
      <c r="A742" s="12">
        <v>740</v>
      </c>
      <c r="B742" s="13">
        <v>19682</v>
      </c>
      <c r="C742" s="14">
        <v>2130102110010760</v>
      </c>
      <c r="D742" s="15" t="s">
        <v>2377</v>
      </c>
      <c r="E742" s="20">
        <v>30231</v>
      </c>
      <c r="F742" s="17">
        <v>3.66</v>
      </c>
      <c r="G742" s="17" t="s">
        <v>32</v>
      </c>
      <c r="H742" s="17">
        <v>85</v>
      </c>
      <c r="I742" s="17">
        <v>85</v>
      </c>
      <c r="J742" s="17">
        <v>173</v>
      </c>
      <c r="K742" s="17">
        <f>SUM(Table1[[#This Row],[TWK]:[TKP]])</f>
        <v>343</v>
      </c>
      <c r="L742" s="17">
        <v>30</v>
      </c>
      <c r="M742" s="17"/>
      <c r="N742" s="17">
        <v>20</v>
      </c>
      <c r="O742" s="17">
        <v>60</v>
      </c>
      <c r="P742" s="18">
        <v>58.125</v>
      </c>
      <c r="Q742" s="17">
        <v>78</v>
      </c>
      <c r="R742" s="18"/>
      <c r="S742" s="17">
        <v>44</v>
      </c>
      <c r="T742" s="18">
        <v>55.616999999999997</v>
      </c>
      <c r="U742" s="17" t="s">
        <v>2267</v>
      </c>
      <c r="V742" s="17" t="s">
        <v>2268</v>
      </c>
      <c r="W742" s="17">
        <v>30103914</v>
      </c>
      <c r="X742" s="17" t="s">
        <v>2378</v>
      </c>
      <c r="Y742" s="21" t="s">
        <v>35</v>
      </c>
      <c r="Z742" s="19" t="s">
        <v>2379</v>
      </c>
      <c r="AA742" s="3"/>
      <c r="AC742" s="3"/>
      <c r="AD742" s="3"/>
      <c r="AE742" s="3"/>
    </row>
    <row r="743" spans="1:31" ht="30" customHeight="1" x14ac:dyDescent="0.25">
      <c r="A743" s="12">
        <v>741</v>
      </c>
      <c r="B743" s="13">
        <v>19687</v>
      </c>
      <c r="C743" s="14">
        <v>2130102110019760</v>
      </c>
      <c r="D743" s="15" t="s">
        <v>2380</v>
      </c>
      <c r="E743" s="16" t="s">
        <v>2381</v>
      </c>
      <c r="F743" s="17">
        <v>3.73</v>
      </c>
      <c r="G743" s="17" t="s">
        <v>32</v>
      </c>
      <c r="H743" s="17">
        <v>95</v>
      </c>
      <c r="I743" s="17">
        <v>130</v>
      </c>
      <c r="J743" s="17">
        <v>175</v>
      </c>
      <c r="K743" s="17">
        <f>SUM(Table1[[#This Row],[TWK]:[TKP]])</f>
        <v>400</v>
      </c>
      <c r="L743" s="17">
        <v>50</v>
      </c>
      <c r="M743" s="17"/>
      <c r="N743" s="17">
        <v>0</v>
      </c>
      <c r="O743" s="17">
        <v>65</v>
      </c>
      <c r="P743" s="18">
        <v>81.25</v>
      </c>
      <c r="Q743" s="17">
        <v>100</v>
      </c>
      <c r="R743" s="18"/>
      <c r="S743" s="17">
        <v>98</v>
      </c>
      <c r="T743" s="18">
        <v>70.963999999999999</v>
      </c>
      <c r="U743" s="17" t="s">
        <v>2267</v>
      </c>
      <c r="V743" s="17" t="s">
        <v>2268</v>
      </c>
      <c r="W743" s="17">
        <v>30103942</v>
      </c>
      <c r="X743" s="17" t="s">
        <v>2382</v>
      </c>
      <c r="Y743" s="21" t="s">
        <v>35</v>
      </c>
      <c r="Z743" s="19" t="s">
        <v>2383</v>
      </c>
      <c r="AA743" s="3"/>
      <c r="AC743" s="3"/>
      <c r="AD743" s="3"/>
      <c r="AE743" s="3"/>
    </row>
    <row r="744" spans="1:31" ht="30" customHeight="1" x14ac:dyDescent="0.25">
      <c r="A744" s="12">
        <v>742</v>
      </c>
      <c r="B744" s="13">
        <v>19689</v>
      </c>
      <c r="C744" s="14">
        <v>2130102120009350</v>
      </c>
      <c r="D744" s="15" t="s">
        <v>2384</v>
      </c>
      <c r="E744" s="20">
        <v>31961</v>
      </c>
      <c r="F744" s="17">
        <v>3.64</v>
      </c>
      <c r="G744" s="17" t="s">
        <v>32</v>
      </c>
      <c r="H744" s="17">
        <v>65</v>
      </c>
      <c r="I744" s="17">
        <v>125</v>
      </c>
      <c r="J744" s="17">
        <v>186</v>
      </c>
      <c r="K744" s="17">
        <f>SUM(Table1[[#This Row],[TWK]:[TKP]])</f>
        <v>376</v>
      </c>
      <c r="L744" s="17">
        <v>30</v>
      </c>
      <c r="M744" s="17"/>
      <c r="N744" s="17">
        <v>15</v>
      </c>
      <c r="O744" s="17">
        <v>65</v>
      </c>
      <c r="P744" s="18">
        <v>78.75</v>
      </c>
      <c r="Q744" s="17">
        <v>92</v>
      </c>
      <c r="R744" s="18"/>
      <c r="S744" s="17">
        <v>92</v>
      </c>
      <c r="T744" s="18">
        <v>67.463999999999999</v>
      </c>
      <c r="U744" s="17" t="s">
        <v>2267</v>
      </c>
      <c r="V744" s="17" t="s">
        <v>2268</v>
      </c>
      <c r="W744" s="17">
        <v>30105515</v>
      </c>
      <c r="X744" s="21" t="s">
        <v>2385</v>
      </c>
      <c r="Y744" s="21" t="s">
        <v>92</v>
      </c>
      <c r="Z744" s="19" t="s">
        <v>2278</v>
      </c>
      <c r="AA744" s="3"/>
      <c r="AC744" s="3"/>
      <c r="AD744" s="3"/>
      <c r="AE744" s="3"/>
    </row>
    <row r="745" spans="1:31" ht="30" customHeight="1" x14ac:dyDescent="0.25">
      <c r="A745" s="12">
        <v>743</v>
      </c>
      <c r="B745" s="13">
        <v>19694</v>
      </c>
      <c r="C745" s="14">
        <v>2130102110008430</v>
      </c>
      <c r="D745" s="15" t="s">
        <v>2386</v>
      </c>
      <c r="E745" s="16" t="s">
        <v>2387</v>
      </c>
      <c r="F745" s="17">
        <v>3.93</v>
      </c>
      <c r="G745" s="17" t="s">
        <v>32</v>
      </c>
      <c r="H745" s="17">
        <v>90</v>
      </c>
      <c r="I745" s="17">
        <v>110</v>
      </c>
      <c r="J745" s="17">
        <v>173</v>
      </c>
      <c r="K745" s="17">
        <f>SUM(Table1[[#This Row],[TWK]:[TKP]])</f>
        <v>373</v>
      </c>
      <c r="L745" s="17">
        <v>35</v>
      </c>
      <c r="M745" s="17"/>
      <c r="N745" s="17">
        <v>15</v>
      </c>
      <c r="O745" s="17">
        <v>85</v>
      </c>
      <c r="P745" s="18">
        <v>71.875</v>
      </c>
      <c r="Q745" s="17">
        <v>98</v>
      </c>
      <c r="R745" s="18"/>
      <c r="S745" s="17">
        <v>96</v>
      </c>
      <c r="T745" s="18">
        <v>70.525999999999996</v>
      </c>
      <c r="U745" s="17" t="s">
        <v>2267</v>
      </c>
      <c r="V745" s="17" t="s">
        <v>2268</v>
      </c>
      <c r="W745" s="17">
        <v>30104230</v>
      </c>
      <c r="X745" s="17" t="s">
        <v>2388</v>
      </c>
      <c r="Y745" s="21" t="s">
        <v>40</v>
      </c>
      <c r="Z745" s="19" t="s">
        <v>2389</v>
      </c>
      <c r="AA745" s="3"/>
      <c r="AC745" s="3"/>
      <c r="AD745" s="3"/>
      <c r="AE745" s="3"/>
    </row>
    <row r="746" spans="1:31" ht="30" customHeight="1" x14ac:dyDescent="0.25">
      <c r="A746" s="12">
        <v>744</v>
      </c>
      <c r="B746" s="13">
        <v>19714</v>
      </c>
      <c r="C746" s="14">
        <v>2130102110000890</v>
      </c>
      <c r="D746" s="15" t="s">
        <v>2390</v>
      </c>
      <c r="E746" s="20">
        <v>30262</v>
      </c>
      <c r="F746" s="17">
        <v>3.83</v>
      </c>
      <c r="G746" s="17" t="s">
        <v>32</v>
      </c>
      <c r="H746" s="17">
        <v>90</v>
      </c>
      <c r="I746" s="17">
        <v>95</v>
      </c>
      <c r="J746" s="17">
        <v>181</v>
      </c>
      <c r="K746" s="17">
        <f>SUM(Table1[[#This Row],[TWK]:[TKP]])</f>
        <v>366</v>
      </c>
      <c r="L746" s="17">
        <v>25</v>
      </c>
      <c r="M746" s="17"/>
      <c r="N746" s="17">
        <v>20</v>
      </c>
      <c r="O746" s="17">
        <v>75</v>
      </c>
      <c r="P746" s="18">
        <v>58.75</v>
      </c>
      <c r="Q746" s="17">
        <v>82</v>
      </c>
      <c r="R746" s="18"/>
      <c r="S746" s="17">
        <v>84</v>
      </c>
      <c r="T746" s="18">
        <v>64.126000000000005</v>
      </c>
      <c r="U746" s="17" t="s">
        <v>2267</v>
      </c>
      <c r="V746" s="17" t="s">
        <v>2268</v>
      </c>
      <c r="W746" s="17">
        <v>30105045</v>
      </c>
      <c r="X746" s="17" t="s">
        <v>2391</v>
      </c>
      <c r="Y746" s="21" t="s">
        <v>394</v>
      </c>
      <c r="Z746" s="19" t="s">
        <v>2392</v>
      </c>
      <c r="AA746" s="3"/>
      <c r="AC746" s="3"/>
      <c r="AD746" s="3"/>
      <c r="AE746" s="3"/>
    </row>
    <row r="747" spans="1:31" ht="30" customHeight="1" x14ac:dyDescent="0.25">
      <c r="A747" s="12">
        <v>745</v>
      </c>
      <c r="B747" s="13">
        <v>19740</v>
      </c>
      <c r="C747" s="14">
        <v>2130102120043440</v>
      </c>
      <c r="D747" s="15" t="s">
        <v>2393</v>
      </c>
      <c r="E747" s="16" t="s">
        <v>2394</v>
      </c>
      <c r="F747" s="17">
        <v>3.96</v>
      </c>
      <c r="G747" s="17" t="s">
        <v>32</v>
      </c>
      <c r="H747" s="17">
        <v>90</v>
      </c>
      <c r="I747" s="17">
        <v>110</v>
      </c>
      <c r="J747" s="17">
        <v>189</v>
      </c>
      <c r="K747" s="17">
        <f>SUM(Table1[[#This Row],[TWK]:[TKP]])</f>
        <v>389</v>
      </c>
      <c r="L747" s="17">
        <v>50</v>
      </c>
      <c r="M747" s="17"/>
      <c r="N747" s="17">
        <v>5</v>
      </c>
      <c r="O747" s="17">
        <v>80</v>
      </c>
      <c r="P747" s="18">
        <v>70</v>
      </c>
      <c r="Q747" s="17">
        <v>84</v>
      </c>
      <c r="R747" s="18"/>
      <c r="S747" s="17">
        <v>80</v>
      </c>
      <c r="T747" s="18">
        <v>67.320999999999998</v>
      </c>
      <c r="U747" s="17" t="s">
        <v>2267</v>
      </c>
      <c r="V747" s="17" t="s">
        <v>2268</v>
      </c>
      <c r="W747" s="17">
        <v>30103057</v>
      </c>
      <c r="X747" s="21" t="s">
        <v>2395</v>
      </c>
      <c r="Y747" s="21" t="s">
        <v>92</v>
      </c>
      <c r="Z747" s="19" t="s">
        <v>2356</v>
      </c>
      <c r="AA747" s="3"/>
      <c r="AC747" s="3"/>
      <c r="AD747" s="3"/>
      <c r="AE747" s="3"/>
    </row>
    <row r="748" spans="1:31" ht="30" customHeight="1" x14ac:dyDescent="0.25">
      <c r="A748" s="12">
        <v>746</v>
      </c>
      <c r="B748" s="13">
        <v>19770</v>
      </c>
      <c r="C748" s="14">
        <v>2130102110002170</v>
      </c>
      <c r="D748" s="15" t="s">
        <v>2396</v>
      </c>
      <c r="E748" s="20">
        <v>30596</v>
      </c>
      <c r="F748" s="17">
        <v>3.92</v>
      </c>
      <c r="G748" s="17" t="s">
        <v>32</v>
      </c>
      <c r="H748" s="17">
        <v>110</v>
      </c>
      <c r="I748" s="17">
        <v>130</v>
      </c>
      <c r="J748" s="17">
        <v>175</v>
      </c>
      <c r="K748" s="17">
        <f>SUM(Table1[[#This Row],[TWK]:[TKP]])</f>
        <v>415</v>
      </c>
      <c r="L748" s="17">
        <v>55</v>
      </c>
      <c r="M748" s="17"/>
      <c r="N748" s="17">
        <v>5</v>
      </c>
      <c r="O748" s="17">
        <v>80</v>
      </c>
      <c r="P748" s="18">
        <v>81.875</v>
      </c>
      <c r="Q748" s="17">
        <v>98</v>
      </c>
      <c r="R748" s="18"/>
      <c r="S748" s="17">
        <v>98</v>
      </c>
      <c r="T748" s="18">
        <v>74.421000000000006</v>
      </c>
      <c r="U748" s="17" t="s">
        <v>2267</v>
      </c>
      <c r="V748" s="17" t="s">
        <v>2268</v>
      </c>
      <c r="W748" s="17">
        <v>30103623</v>
      </c>
      <c r="X748" s="21" t="s">
        <v>2397</v>
      </c>
      <c r="Y748" s="21" t="s">
        <v>64</v>
      </c>
      <c r="Z748" s="19" t="s">
        <v>2398</v>
      </c>
      <c r="AA748" s="3"/>
      <c r="AC748" s="3"/>
      <c r="AD748" s="3"/>
      <c r="AE748" s="3"/>
    </row>
    <row r="749" spans="1:31" ht="30" customHeight="1" x14ac:dyDescent="0.25">
      <c r="A749" s="12">
        <v>747</v>
      </c>
      <c r="B749" s="13">
        <v>19825</v>
      </c>
      <c r="C749" s="14">
        <v>2130102110003040</v>
      </c>
      <c r="D749" s="15" t="s">
        <v>2399</v>
      </c>
      <c r="E749" s="20">
        <v>30682</v>
      </c>
      <c r="F749" s="17">
        <v>3.61</v>
      </c>
      <c r="G749" s="17" t="s">
        <v>32</v>
      </c>
      <c r="H749" s="17">
        <v>105</v>
      </c>
      <c r="I749" s="17">
        <v>90</v>
      </c>
      <c r="J749" s="17">
        <v>203</v>
      </c>
      <c r="K749" s="17">
        <f>SUM(Table1[[#This Row],[TWK]:[TKP]])</f>
        <v>398</v>
      </c>
      <c r="L749" s="17">
        <v>35</v>
      </c>
      <c r="M749" s="17"/>
      <c r="N749" s="17">
        <v>10</v>
      </c>
      <c r="O749" s="17">
        <v>85</v>
      </c>
      <c r="P749" s="18">
        <v>75.625</v>
      </c>
      <c r="Q749" s="17">
        <v>86</v>
      </c>
      <c r="R749" s="18"/>
      <c r="S749" s="17">
        <v>88</v>
      </c>
      <c r="T749" s="18">
        <v>69.831999999999994</v>
      </c>
      <c r="U749" s="17" t="s">
        <v>2267</v>
      </c>
      <c r="V749" s="17" t="s">
        <v>2268</v>
      </c>
      <c r="W749" s="17">
        <v>30105900</v>
      </c>
      <c r="X749" s="21" t="s">
        <v>2400</v>
      </c>
      <c r="Y749" s="21" t="s">
        <v>394</v>
      </c>
      <c r="Z749" s="19" t="s">
        <v>2401</v>
      </c>
      <c r="AA749" s="3"/>
      <c r="AC749" s="3"/>
      <c r="AD749" s="3"/>
      <c r="AE749" s="3"/>
    </row>
    <row r="750" spans="1:31" ht="30" customHeight="1" x14ac:dyDescent="0.25">
      <c r="A750" s="12">
        <v>748</v>
      </c>
      <c r="B750" s="13">
        <v>19833</v>
      </c>
      <c r="C750" s="14">
        <v>2130102120049990</v>
      </c>
      <c r="D750" s="15" t="s">
        <v>2402</v>
      </c>
      <c r="E750" s="20">
        <v>31785</v>
      </c>
      <c r="F750" s="17">
        <v>3.37</v>
      </c>
      <c r="G750" s="17" t="s">
        <v>32</v>
      </c>
      <c r="H750" s="17">
        <v>95</v>
      </c>
      <c r="I750" s="17">
        <v>90</v>
      </c>
      <c r="J750" s="17">
        <v>198</v>
      </c>
      <c r="K750" s="17">
        <f>SUM(Table1[[#This Row],[TWK]:[TKP]])</f>
        <v>383</v>
      </c>
      <c r="L750" s="17">
        <v>40</v>
      </c>
      <c r="M750" s="17"/>
      <c r="N750" s="17">
        <v>5</v>
      </c>
      <c r="O750" s="17">
        <v>85</v>
      </c>
      <c r="P750" s="18">
        <v>75.625</v>
      </c>
      <c r="Q750" s="17">
        <v>98</v>
      </c>
      <c r="R750" s="18"/>
      <c r="S750" s="17">
        <v>82</v>
      </c>
      <c r="T750" s="18">
        <v>69.31</v>
      </c>
      <c r="U750" s="17" t="s">
        <v>2267</v>
      </c>
      <c r="V750" s="17" t="s">
        <v>2268</v>
      </c>
      <c r="W750" s="17">
        <v>30105646</v>
      </c>
      <c r="X750" s="17" t="s">
        <v>2403</v>
      </c>
      <c r="Y750" s="21" t="s">
        <v>35</v>
      </c>
      <c r="Z750" s="19" t="s">
        <v>2404</v>
      </c>
      <c r="AA750" s="3"/>
      <c r="AC750" s="3"/>
      <c r="AD750" s="3"/>
      <c r="AE750" s="3"/>
    </row>
    <row r="751" spans="1:31" ht="30" customHeight="1" x14ac:dyDescent="0.25">
      <c r="A751" s="12">
        <v>749</v>
      </c>
      <c r="B751" s="13">
        <v>19859</v>
      </c>
      <c r="C751" s="14">
        <v>2130102110009930</v>
      </c>
      <c r="D751" s="15" t="s">
        <v>2405</v>
      </c>
      <c r="E751" s="20">
        <v>30629</v>
      </c>
      <c r="F751" s="17">
        <v>3.71</v>
      </c>
      <c r="G751" s="17" t="s">
        <v>32</v>
      </c>
      <c r="H751" s="17">
        <v>85</v>
      </c>
      <c r="I751" s="17">
        <v>135</v>
      </c>
      <c r="J751" s="17">
        <v>187</v>
      </c>
      <c r="K751" s="17">
        <f>SUM(Table1[[#This Row],[TWK]:[TKP]])</f>
        <v>407</v>
      </c>
      <c r="L751" s="17">
        <v>45</v>
      </c>
      <c r="M751" s="17"/>
      <c r="N751" s="17">
        <v>15</v>
      </c>
      <c r="O751" s="17">
        <v>85</v>
      </c>
      <c r="P751" s="18">
        <v>80</v>
      </c>
      <c r="Q751" s="17">
        <v>78</v>
      </c>
      <c r="R751" s="18"/>
      <c r="S751" s="17">
        <v>80</v>
      </c>
      <c r="T751" s="18">
        <v>70.010000000000005</v>
      </c>
      <c r="U751" s="17" t="s">
        <v>2267</v>
      </c>
      <c r="V751" s="17" t="s">
        <v>2268</v>
      </c>
      <c r="W751" s="17">
        <v>30105898</v>
      </c>
      <c r="X751" s="21" t="s">
        <v>2406</v>
      </c>
      <c r="Y751" s="21" t="s">
        <v>35</v>
      </c>
      <c r="Z751" s="19" t="s">
        <v>2407</v>
      </c>
      <c r="AA751" s="3"/>
      <c r="AC751" s="3"/>
      <c r="AD751" s="3"/>
      <c r="AE751" s="3"/>
    </row>
    <row r="752" spans="1:31" ht="30" customHeight="1" x14ac:dyDescent="0.25">
      <c r="A752" s="12">
        <v>750</v>
      </c>
      <c r="B752" s="13">
        <v>19883</v>
      </c>
      <c r="C752" s="14">
        <v>2130102120026180</v>
      </c>
      <c r="D752" s="15" t="s">
        <v>2408</v>
      </c>
      <c r="E752" s="20">
        <v>31565</v>
      </c>
      <c r="F752" s="17">
        <v>3.86</v>
      </c>
      <c r="G752" s="17" t="s">
        <v>32</v>
      </c>
      <c r="H752" s="17">
        <v>85</v>
      </c>
      <c r="I752" s="17">
        <v>105</v>
      </c>
      <c r="J752" s="17">
        <v>186</v>
      </c>
      <c r="K752" s="17">
        <f>SUM(Table1[[#This Row],[TWK]:[TKP]])</f>
        <v>376</v>
      </c>
      <c r="L752" s="17">
        <v>55</v>
      </c>
      <c r="M752" s="17"/>
      <c r="N752" s="17">
        <v>20</v>
      </c>
      <c r="O752" s="17">
        <v>80</v>
      </c>
      <c r="P752" s="18">
        <v>42.5</v>
      </c>
      <c r="Q752" s="17">
        <v>82</v>
      </c>
      <c r="R752" s="18"/>
      <c r="S752" s="17">
        <v>86</v>
      </c>
      <c r="T752" s="18">
        <v>66.031000000000006</v>
      </c>
      <c r="U752" s="17" t="s">
        <v>2267</v>
      </c>
      <c r="V752" s="17" t="s">
        <v>2268</v>
      </c>
      <c r="W752" s="17">
        <v>30105314</v>
      </c>
      <c r="X752" s="21" t="s">
        <v>2409</v>
      </c>
      <c r="Y752" s="21" t="s">
        <v>64</v>
      </c>
      <c r="Z752" s="19" t="s">
        <v>2410</v>
      </c>
      <c r="AA752" s="3"/>
      <c r="AC752" s="3"/>
      <c r="AD752" s="3"/>
      <c r="AE752" s="3"/>
    </row>
    <row r="753" spans="1:31" ht="30" customHeight="1" x14ac:dyDescent="0.25">
      <c r="A753" s="12">
        <v>751</v>
      </c>
      <c r="B753" s="13">
        <v>19891</v>
      </c>
      <c r="C753" s="14">
        <v>2130102110032200</v>
      </c>
      <c r="D753" s="15" t="s">
        <v>2411</v>
      </c>
      <c r="E753" s="20">
        <v>33885</v>
      </c>
      <c r="F753" s="17">
        <v>3.93</v>
      </c>
      <c r="G753" s="17" t="s">
        <v>32</v>
      </c>
      <c r="H753" s="17">
        <v>90</v>
      </c>
      <c r="I753" s="17">
        <v>125</v>
      </c>
      <c r="J753" s="17">
        <v>175</v>
      </c>
      <c r="K753" s="17">
        <f>SUM(Table1[[#This Row],[TWK]:[TKP]])</f>
        <v>390</v>
      </c>
      <c r="L753" s="17">
        <v>30</v>
      </c>
      <c r="M753" s="17"/>
      <c r="N753" s="17">
        <v>35</v>
      </c>
      <c r="O753" s="17">
        <v>90</v>
      </c>
      <c r="P753" s="18">
        <v>80</v>
      </c>
      <c r="Q753" s="17">
        <v>74</v>
      </c>
      <c r="R753" s="18"/>
      <c r="S753" s="17">
        <v>46</v>
      </c>
      <c r="T753" s="18">
        <v>65.713999999999999</v>
      </c>
      <c r="U753" s="17" t="s">
        <v>2267</v>
      </c>
      <c r="V753" s="17" t="s">
        <v>2268</v>
      </c>
      <c r="W753" s="17">
        <v>30105288</v>
      </c>
      <c r="X753" s="17" t="s">
        <v>2412</v>
      </c>
      <c r="Y753" s="21" t="s">
        <v>35</v>
      </c>
      <c r="Z753" s="19" t="s">
        <v>2413</v>
      </c>
      <c r="AA753" s="3"/>
      <c r="AC753" s="3"/>
      <c r="AD753" s="3"/>
      <c r="AE753" s="3"/>
    </row>
    <row r="754" spans="1:31" ht="30" customHeight="1" x14ac:dyDescent="0.25">
      <c r="A754" s="12">
        <v>752</v>
      </c>
      <c r="B754" s="13">
        <v>19896</v>
      </c>
      <c r="C754" s="14">
        <v>2130102110005910</v>
      </c>
      <c r="D754" s="15" t="s">
        <v>2414</v>
      </c>
      <c r="E754" s="20">
        <v>31999</v>
      </c>
      <c r="F754" s="17">
        <v>4</v>
      </c>
      <c r="G754" s="17" t="s">
        <v>32</v>
      </c>
      <c r="H754" s="17">
        <v>105</v>
      </c>
      <c r="I754" s="17">
        <v>140</v>
      </c>
      <c r="J754" s="17">
        <v>189</v>
      </c>
      <c r="K754" s="17">
        <f>SUM(Table1[[#This Row],[TWK]:[TKP]])</f>
        <v>434</v>
      </c>
      <c r="L754" s="17">
        <v>25</v>
      </c>
      <c r="M754" s="17"/>
      <c r="N754" s="17">
        <v>20</v>
      </c>
      <c r="O754" s="17">
        <v>85</v>
      </c>
      <c r="P754" s="18">
        <v>55.625</v>
      </c>
      <c r="Q754" s="17">
        <v>96</v>
      </c>
      <c r="R754" s="18"/>
      <c r="S754" s="17">
        <v>90</v>
      </c>
      <c r="T754" s="18">
        <v>72.39</v>
      </c>
      <c r="U754" s="17" t="s">
        <v>2267</v>
      </c>
      <c r="V754" s="17" t="s">
        <v>2268</v>
      </c>
      <c r="W754" s="17">
        <v>30104508</v>
      </c>
      <c r="X754" s="17" t="s">
        <v>2415</v>
      </c>
      <c r="Y754" s="21" t="s">
        <v>35</v>
      </c>
      <c r="Z754" s="19" t="s">
        <v>2416</v>
      </c>
      <c r="AA754" s="3"/>
      <c r="AC754" s="3"/>
      <c r="AD754" s="3"/>
      <c r="AE754" s="3"/>
    </row>
    <row r="755" spans="1:31" ht="30" customHeight="1" x14ac:dyDescent="0.25">
      <c r="A755" s="12">
        <v>753</v>
      </c>
      <c r="B755" s="13">
        <v>19902</v>
      </c>
      <c r="C755" s="14">
        <v>2130102110007830</v>
      </c>
      <c r="D755" s="15" t="s">
        <v>2417</v>
      </c>
      <c r="E755" s="20">
        <v>33158</v>
      </c>
      <c r="F755" s="17">
        <v>3.84</v>
      </c>
      <c r="G755" s="17" t="s">
        <v>32</v>
      </c>
      <c r="H755" s="17">
        <v>90</v>
      </c>
      <c r="I755" s="17">
        <v>90</v>
      </c>
      <c r="J755" s="17">
        <v>185</v>
      </c>
      <c r="K755" s="17">
        <f>SUM(Table1[[#This Row],[TWK]:[TKP]])</f>
        <v>365</v>
      </c>
      <c r="L755" s="17">
        <v>35</v>
      </c>
      <c r="M755" s="17"/>
      <c r="N755" s="17">
        <v>30</v>
      </c>
      <c r="O755" s="17">
        <v>70</v>
      </c>
      <c r="P755" s="18">
        <v>45</v>
      </c>
      <c r="Q755" s="17">
        <v>78</v>
      </c>
      <c r="R755" s="18"/>
      <c r="S755" s="17">
        <v>94</v>
      </c>
      <c r="T755" s="18">
        <v>64.436000000000007</v>
      </c>
      <c r="U755" s="17" t="s">
        <v>2267</v>
      </c>
      <c r="V755" s="17" t="s">
        <v>2268</v>
      </c>
      <c r="W755" s="17">
        <v>30103857</v>
      </c>
      <c r="X755" s="21" t="s">
        <v>2418</v>
      </c>
      <c r="Y755" s="21" t="s">
        <v>1802</v>
      </c>
      <c r="Z755" s="19" t="s">
        <v>2419</v>
      </c>
      <c r="AA755" s="3"/>
      <c r="AC755" s="3"/>
      <c r="AD755" s="3"/>
      <c r="AE755" s="3"/>
    </row>
    <row r="756" spans="1:31" ht="30" customHeight="1" x14ac:dyDescent="0.25">
      <c r="A756" s="12">
        <v>754</v>
      </c>
      <c r="B756" s="13">
        <v>19913</v>
      </c>
      <c r="C756" s="14">
        <v>2130102120061390</v>
      </c>
      <c r="D756" s="15" t="s">
        <v>2420</v>
      </c>
      <c r="E756" s="20">
        <v>31568</v>
      </c>
      <c r="F756" s="17">
        <v>3.85</v>
      </c>
      <c r="G756" s="17" t="s">
        <v>32</v>
      </c>
      <c r="H756" s="17">
        <v>85</v>
      </c>
      <c r="I756" s="17">
        <v>110</v>
      </c>
      <c r="J756" s="17">
        <v>179</v>
      </c>
      <c r="K756" s="17">
        <f>SUM(Table1[[#This Row],[TWK]:[TKP]])</f>
        <v>374</v>
      </c>
      <c r="L756" s="17">
        <v>25</v>
      </c>
      <c r="M756" s="17"/>
      <c r="N756" s="17">
        <v>15</v>
      </c>
      <c r="O756" s="17">
        <v>65</v>
      </c>
      <c r="P756" s="18">
        <v>67.5</v>
      </c>
      <c r="Q756" s="17">
        <v>68</v>
      </c>
      <c r="R756" s="18"/>
      <c r="S756" s="17">
        <v>66</v>
      </c>
      <c r="T756" s="18">
        <v>60.005000000000003</v>
      </c>
      <c r="U756" s="17" t="s">
        <v>2267</v>
      </c>
      <c r="V756" s="17" t="s">
        <v>2268</v>
      </c>
      <c r="W756" s="17">
        <v>30103098</v>
      </c>
      <c r="X756" s="17" t="s">
        <v>2421</v>
      </c>
      <c r="Y756" s="21" t="s">
        <v>35</v>
      </c>
      <c r="Z756" s="19" t="s">
        <v>2422</v>
      </c>
      <c r="AA756" s="3"/>
      <c r="AC756" s="3"/>
      <c r="AD756" s="3"/>
      <c r="AE756" s="3"/>
    </row>
    <row r="757" spans="1:31" ht="30" customHeight="1" x14ac:dyDescent="0.25">
      <c r="A757" s="12">
        <v>755</v>
      </c>
      <c r="B757" s="13">
        <v>19938</v>
      </c>
      <c r="C757" s="14">
        <v>2130102120044960</v>
      </c>
      <c r="D757" s="15" t="s">
        <v>2423</v>
      </c>
      <c r="E757" s="16" t="s">
        <v>2424</v>
      </c>
      <c r="F757" s="17">
        <v>3.78</v>
      </c>
      <c r="G757" s="17" t="s">
        <v>32</v>
      </c>
      <c r="H757" s="17">
        <v>75</v>
      </c>
      <c r="I757" s="17">
        <v>85</v>
      </c>
      <c r="J757" s="17">
        <v>190</v>
      </c>
      <c r="K757" s="17">
        <f>SUM(Table1[[#This Row],[TWK]:[TKP]])</f>
        <v>350</v>
      </c>
      <c r="L757" s="17">
        <v>40</v>
      </c>
      <c r="M757" s="17"/>
      <c r="N757" s="17">
        <v>35</v>
      </c>
      <c r="O757" s="17">
        <v>70</v>
      </c>
      <c r="P757" s="18">
        <v>59.375</v>
      </c>
      <c r="Q757" s="17">
        <v>74</v>
      </c>
      <c r="R757" s="18"/>
      <c r="S757" s="17">
        <v>56</v>
      </c>
      <c r="T757" s="18">
        <v>60.347999999999999</v>
      </c>
      <c r="U757" s="17" t="s">
        <v>2267</v>
      </c>
      <c r="V757" s="17" t="s">
        <v>2268</v>
      </c>
      <c r="W757" s="17">
        <v>30105986</v>
      </c>
      <c r="X757" s="17" t="s">
        <v>2425</v>
      </c>
      <c r="Y757" s="21" t="s">
        <v>35</v>
      </c>
      <c r="Z757" s="19" t="s">
        <v>2426</v>
      </c>
      <c r="AA757" s="3"/>
      <c r="AC757" s="3"/>
      <c r="AD757" s="3"/>
      <c r="AE757" s="3"/>
    </row>
    <row r="758" spans="1:31" ht="30" customHeight="1" x14ac:dyDescent="0.25">
      <c r="A758" s="12">
        <v>756</v>
      </c>
      <c r="B758" s="13">
        <v>19949</v>
      </c>
      <c r="C758" s="14">
        <v>2130102120024420</v>
      </c>
      <c r="D758" s="15" t="s">
        <v>2427</v>
      </c>
      <c r="E758" s="16" t="s">
        <v>2428</v>
      </c>
      <c r="F758" s="17">
        <v>3</v>
      </c>
      <c r="G758" s="17" t="s">
        <v>32</v>
      </c>
      <c r="H758" s="17">
        <v>105</v>
      </c>
      <c r="I758" s="17">
        <v>110</v>
      </c>
      <c r="J758" s="17">
        <v>187</v>
      </c>
      <c r="K758" s="17">
        <f>SUM(Table1[[#This Row],[TWK]:[TKP]])</f>
        <v>402</v>
      </c>
      <c r="L758" s="17">
        <v>25</v>
      </c>
      <c r="M758" s="17"/>
      <c r="N758" s="17">
        <v>15</v>
      </c>
      <c r="O758" s="17">
        <v>75</v>
      </c>
      <c r="P758" s="18">
        <v>80.625</v>
      </c>
      <c r="Q758" s="17">
        <v>96</v>
      </c>
      <c r="R758" s="18"/>
      <c r="S758" s="17">
        <v>88</v>
      </c>
      <c r="T758" s="18">
        <v>70.421999999999997</v>
      </c>
      <c r="U758" s="17" t="s">
        <v>2267</v>
      </c>
      <c r="V758" s="17" t="s">
        <v>2268</v>
      </c>
      <c r="W758" s="17">
        <v>30105929</v>
      </c>
      <c r="X758" s="17" t="s">
        <v>2429</v>
      </c>
      <c r="Y758" s="21" t="s">
        <v>92</v>
      </c>
      <c r="Z758" s="19" t="s">
        <v>2430</v>
      </c>
      <c r="AA758" s="3"/>
      <c r="AC758" s="3"/>
      <c r="AD758" s="3"/>
      <c r="AE758" s="3"/>
    </row>
    <row r="759" spans="1:31" ht="30" customHeight="1" x14ac:dyDescent="0.25">
      <c r="A759" s="12">
        <v>757</v>
      </c>
      <c r="B759" s="13">
        <v>19952</v>
      </c>
      <c r="C759" s="14">
        <v>2130102120006210</v>
      </c>
      <c r="D759" s="15" t="s">
        <v>2431</v>
      </c>
      <c r="E759" s="16" t="s">
        <v>2432</v>
      </c>
      <c r="F759" s="17">
        <v>3.81</v>
      </c>
      <c r="G759" s="17" t="s">
        <v>32</v>
      </c>
      <c r="H759" s="17">
        <v>70</v>
      </c>
      <c r="I759" s="17">
        <v>110</v>
      </c>
      <c r="J759" s="17">
        <v>184</v>
      </c>
      <c r="K759" s="17">
        <f>SUM(Table1[[#This Row],[TWK]:[TKP]])</f>
        <v>364</v>
      </c>
      <c r="L759" s="17">
        <v>55</v>
      </c>
      <c r="M759" s="17"/>
      <c r="N759" s="17">
        <v>10</v>
      </c>
      <c r="O759" s="17">
        <v>80</v>
      </c>
      <c r="P759" s="18">
        <v>72.5</v>
      </c>
      <c r="Q759" s="17">
        <v>96</v>
      </c>
      <c r="R759" s="18"/>
      <c r="S759" s="17">
        <v>60</v>
      </c>
      <c r="T759" s="18">
        <v>65.518000000000001</v>
      </c>
      <c r="U759" s="17" t="s">
        <v>2267</v>
      </c>
      <c r="V759" s="17" t="s">
        <v>2268</v>
      </c>
      <c r="W759" s="17">
        <v>30105781</v>
      </c>
      <c r="X759" s="17" t="s">
        <v>2433</v>
      </c>
      <c r="Y759" s="21" t="s">
        <v>92</v>
      </c>
      <c r="Z759" s="19" t="s">
        <v>2434</v>
      </c>
      <c r="AA759" s="3"/>
      <c r="AC759" s="3"/>
      <c r="AD759" s="3"/>
      <c r="AE759" s="3"/>
    </row>
    <row r="760" spans="1:31" ht="30" customHeight="1" x14ac:dyDescent="0.25">
      <c r="A760" s="12">
        <v>758</v>
      </c>
      <c r="B760" s="13">
        <v>19964</v>
      </c>
      <c r="C760" s="14">
        <v>2130102110011450</v>
      </c>
      <c r="D760" s="15" t="s">
        <v>2435</v>
      </c>
      <c r="E760" s="16" t="s">
        <v>2436</v>
      </c>
      <c r="F760" s="17">
        <v>3.9</v>
      </c>
      <c r="G760" s="17" t="s">
        <v>32</v>
      </c>
      <c r="H760" s="17">
        <v>80</v>
      </c>
      <c r="I760" s="17">
        <v>145</v>
      </c>
      <c r="J760" s="17">
        <v>193</v>
      </c>
      <c r="K760" s="17">
        <f>SUM(Table1[[#This Row],[TWK]:[TKP]])</f>
        <v>418</v>
      </c>
      <c r="L760" s="17">
        <v>45</v>
      </c>
      <c r="M760" s="17"/>
      <c r="N760" s="17">
        <v>35</v>
      </c>
      <c r="O760" s="17">
        <v>90</v>
      </c>
      <c r="P760" s="18">
        <v>52.5</v>
      </c>
      <c r="Q760" s="17">
        <v>96</v>
      </c>
      <c r="R760" s="18"/>
      <c r="S760" s="17">
        <v>82</v>
      </c>
      <c r="T760" s="18">
        <v>73.135000000000005</v>
      </c>
      <c r="U760" s="17" t="s">
        <v>2267</v>
      </c>
      <c r="V760" s="17" t="s">
        <v>2268</v>
      </c>
      <c r="W760" s="17">
        <v>30101855</v>
      </c>
      <c r="X760" s="17" t="s">
        <v>2437</v>
      </c>
      <c r="Y760" s="21" t="s">
        <v>35</v>
      </c>
      <c r="Z760" s="19" t="s">
        <v>2438</v>
      </c>
      <c r="AA760" s="3"/>
      <c r="AC760" s="3"/>
      <c r="AD760" s="3"/>
      <c r="AE760" s="3"/>
    </row>
    <row r="761" spans="1:31" ht="30" customHeight="1" x14ac:dyDescent="0.25">
      <c r="A761" s="12">
        <v>759</v>
      </c>
      <c r="B761" s="13">
        <v>19978</v>
      </c>
      <c r="C761" s="14">
        <v>2130102120048580</v>
      </c>
      <c r="D761" s="15" t="s">
        <v>2439</v>
      </c>
      <c r="E761" s="16" t="s">
        <v>2440</v>
      </c>
      <c r="F761" s="17">
        <v>3</v>
      </c>
      <c r="G761" s="17" t="s">
        <v>32</v>
      </c>
      <c r="H761" s="17">
        <v>110</v>
      </c>
      <c r="I761" s="17">
        <v>145</v>
      </c>
      <c r="J761" s="17">
        <v>195</v>
      </c>
      <c r="K761" s="17">
        <f>SUM(Table1[[#This Row],[TWK]:[TKP]])</f>
        <v>450</v>
      </c>
      <c r="L761" s="17">
        <v>65</v>
      </c>
      <c r="M761" s="17"/>
      <c r="N761" s="17">
        <v>45</v>
      </c>
      <c r="O761" s="17">
        <v>85</v>
      </c>
      <c r="P761" s="18">
        <v>33.125</v>
      </c>
      <c r="Q761" s="17">
        <v>84</v>
      </c>
      <c r="R761" s="18"/>
      <c r="S761" s="17">
        <v>96</v>
      </c>
      <c r="T761" s="18">
        <v>75.457999999999998</v>
      </c>
      <c r="U761" s="17" t="s">
        <v>2267</v>
      </c>
      <c r="V761" s="17" t="s">
        <v>2268</v>
      </c>
      <c r="W761" s="17">
        <v>30103113</v>
      </c>
      <c r="X761" s="17" t="s">
        <v>2441</v>
      </c>
      <c r="Y761" s="21" t="s">
        <v>64</v>
      </c>
      <c r="Z761" s="19" t="s">
        <v>2442</v>
      </c>
      <c r="AA761" s="3"/>
      <c r="AC761" s="3"/>
      <c r="AD761" s="3"/>
      <c r="AE761" s="3"/>
    </row>
    <row r="762" spans="1:31" ht="30" customHeight="1" x14ac:dyDescent="0.25">
      <c r="A762" s="12">
        <v>760</v>
      </c>
      <c r="B762" s="13">
        <v>19997</v>
      </c>
      <c r="C762" s="14">
        <v>2130102110018790</v>
      </c>
      <c r="D762" s="15" t="s">
        <v>2443</v>
      </c>
      <c r="E762" s="20">
        <v>30079</v>
      </c>
      <c r="F762" s="17">
        <v>3.88</v>
      </c>
      <c r="G762" s="17" t="s">
        <v>32</v>
      </c>
      <c r="H762" s="17">
        <v>90</v>
      </c>
      <c r="I762" s="17">
        <v>105</v>
      </c>
      <c r="J762" s="17">
        <v>182</v>
      </c>
      <c r="K762" s="17">
        <f>SUM(Table1[[#This Row],[TWK]:[TKP]])</f>
        <v>377</v>
      </c>
      <c r="L762" s="17">
        <v>40</v>
      </c>
      <c r="M762" s="17"/>
      <c r="N762" s="17">
        <v>25</v>
      </c>
      <c r="O762" s="17">
        <v>60</v>
      </c>
      <c r="P762" s="18">
        <v>71.25</v>
      </c>
      <c r="Q762" s="17">
        <v>58</v>
      </c>
      <c r="R762" s="18"/>
      <c r="S762" s="17">
        <v>40</v>
      </c>
      <c r="T762" s="18">
        <v>57.441000000000003</v>
      </c>
      <c r="U762" s="17" t="s">
        <v>2267</v>
      </c>
      <c r="V762" s="17" t="s">
        <v>2268</v>
      </c>
      <c r="W762" s="17">
        <v>30104579</v>
      </c>
      <c r="X762" s="21" t="s">
        <v>2444</v>
      </c>
      <c r="Y762" s="21" t="s">
        <v>40</v>
      </c>
      <c r="Z762" s="19" t="s">
        <v>2356</v>
      </c>
      <c r="AA762" s="3"/>
      <c r="AC762" s="3"/>
      <c r="AD762" s="3"/>
      <c r="AE762" s="3"/>
    </row>
    <row r="763" spans="1:31" ht="30" customHeight="1" x14ac:dyDescent="0.25">
      <c r="A763" s="12">
        <v>761</v>
      </c>
      <c r="B763" s="13">
        <v>20017</v>
      </c>
      <c r="C763" s="14">
        <v>2130102110022110</v>
      </c>
      <c r="D763" s="15" t="s">
        <v>2445</v>
      </c>
      <c r="E763" s="16" t="s">
        <v>2446</v>
      </c>
      <c r="F763" s="17">
        <v>3.82</v>
      </c>
      <c r="G763" s="17" t="s">
        <v>32</v>
      </c>
      <c r="H763" s="17">
        <v>85</v>
      </c>
      <c r="I763" s="17">
        <v>95</v>
      </c>
      <c r="J763" s="17">
        <v>176</v>
      </c>
      <c r="K763" s="17">
        <f>SUM(Table1[[#This Row],[TWK]:[TKP]])</f>
        <v>356</v>
      </c>
      <c r="L763" s="17">
        <v>30</v>
      </c>
      <c r="M763" s="17"/>
      <c r="N763" s="17">
        <v>15</v>
      </c>
      <c r="O763" s="17">
        <v>65</v>
      </c>
      <c r="P763" s="18">
        <v>77.5</v>
      </c>
      <c r="Q763" s="17">
        <v>88</v>
      </c>
      <c r="R763" s="18"/>
      <c r="S763" s="17">
        <v>88</v>
      </c>
      <c r="T763" s="18">
        <v>64.936000000000007</v>
      </c>
      <c r="U763" s="17" t="s">
        <v>2267</v>
      </c>
      <c r="V763" s="17" t="s">
        <v>2268</v>
      </c>
      <c r="W763" s="17">
        <v>30104558</v>
      </c>
      <c r="X763" s="21" t="s">
        <v>2447</v>
      </c>
      <c r="Y763" s="21" t="s">
        <v>35</v>
      </c>
      <c r="Z763" s="19" t="s">
        <v>2448</v>
      </c>
      <c r="AA763" s="3"/>
      <c r="AC763" s="3"/>
      <c r="AD763" s="3"/>
      <c r="AE763" s="3"/>
    </row>
    <row r="764" spans="1:31" ht="30" customHeight="1" x14ac:dyDescent="0.25">
      <c r="A764" s="12">
        <v>762</v>
      </c>
      <c r="B764" s="13">
        <v>20035</v>
      </c>
      <c r="C764" s="14">
        <v>2130102120006800</v>
      </c>
      <c r="D764" s="15" t="s">
        <v>2449</v>
      </c>
      <c r="E764" s="20">
        <v>30505</v>
      </c>
      <c r="F764" s="17">
        <v>3.5</v>
      </c>
      <c r="G764" s="17" t="s">
        <v>32</v>
      </c>
      <c r="H764" s="17">
        <v>85</v>
      </c>
      <c r="I764" s="17">
        <v>105</v>
      </c>
      <c r="J764" s="17">
        <v>185</v>
      </c>
      <c r="K764" s="17">
        <f>SUM(Table1[[#This Row],[TWK]:[TKP]])</f>
        <v>375</v>
      </c>
      <c r="L764" s="17">
        <v>30</v>
      </c>
      <c r="M764" s="17"/>
      <c r="N764" s="17">
        <v>15</v>
      </c>
      <c r="O764" s="17">
        <v>65</v>
      </c>
      <c r="P764" s="18">
        <v>50</v>
      </c>
      <c r="Q764" s="17">
        <v>76</v>
      </c>
      <c r="R764" s="18"/>
      <c r="S764" s="17">
        <v>54</v>
      </c>
      <c r="T764" s="18">
        <v>58.323</v>
      </c>
      <c r="U764" s="17" t="s">
        <v>2267</v>
      </c>
      <c r="V764" s="17" t="s">
        <v>2268</v>
      </c>
      <c r="W764" s="17">
        <v>30105897</v>
      </c>
      <c r="X764" s="21" t="s">
        <v>2450</v>
      </c>
      <c r="Y764" s="21" t="s">
        <v>92</v>
      </c>
      <c r="Z764" s="19" t="s">
        <v>2451</v>
      </c>
      <c r="AA764" s="3"/>
      <c r="AC764" s="3"/>
      <c r="AD764" s="3"/>
      <c r="AE764" s="3"/>
    </row>
    <row r="765" spans="1:31" ht="30" customHeight="1" x14ac:dyDescent="0.25">
      <c r="A765" s="12">
        <v>763</v>
      </c>
      <c r="B765" s="13">
        <v>20035</v>
      </c>
      <c r="C765" s="14">
        <v>2130102110017770</v>
      </c>
      <c r="D765" s="15" t="s">
        <v>2452</v>
      </c>
      <c r="E765" s="20">
        <v>32848</v>
      </c>
      <c r="F765" s="17">
        <v>3.8</v>
      </c>
      <c r="G765" s="17" t="s">
        <v>32</v>
      </c>
      <c r="H765" s="17">
        <v>75</v>
      </c>
      <c r="I765" s="17">
        <v>95</v>
      </c>
      <c r="J765" s="17">
        <v>181</v>
      </c>
      <c r="K765" s="17">
        <f>SUM(Table1[[#This Row],[TWK]:[TKP]])</f>
        <v>351</v>
      </c>
      <c r="L765" s="17">
        <v>40</v>
      </c>
      <c r="M765" s="17"/>
      <c r="N765" s="17">
        <v>35</v>
      </c>
      <c r="O765" s="17">
        <v>70</v>
      </c>
      <c r="P765" s="18">
        <v>66.25</v>
      </c>
      <c r="Q765" s="17">
        <v>62</v>
      </c>
      <c r="R765" s="18"/>
      <c r="S765" s="17">
        <v>44</v>
      </c>
      <c r="T765" s="18">
        <v>58.16</v>
      </c>
      <c r="U765" s="17" t="s">
        <v>2267</v>
      </c>
      <c r="V765" s="17" t="s">
        <v>2268</v>
      </c>
      <c r="W765" s="17">
        <v>30105897</v>
      </c>
      <c r="X765" s="21" t="s">
        <v>2450</v>
      </c>
      <c r="Y765" s="21" t="s">
        <v>92</v>
      </c>
      <c r="Z765" s="19" t="s">
        <v>2451</v>
      </c>
      <c r="AA765" s="3"/>
      <c r="AC765" s="3"/>
      <c r="AD765" s="3"/>
      <c r="AE765" s="3"/>
    </row>
    <row r="766" spans="1:31" ht="30" customHeight="1" x14ac:dyDescent="0.25">
      <c r="A766" s="12">
        <v>764</v>
      </c>
      <c r="B766" s="13">
        <v>20036</v>
      </c>
      <c r="C766" s="14">
        <v>2130102120053120</v>
      </c>
      <c r="D766" s="15" t="s">
        <v>2453</v>
      </c>
      <c r="E766" s="16" t="s">
        <v>2454</v>
      </c>
      <c r="F766" s="17">
        <v>3.98</v>
      </c>
      <c r="G766" s="17" t="s">
        <v>32</v>
      </c>
      <c r="H766" s="17">
        <v>85</v>
      </c>
      <c r="I766" s="17">
        <v>90</v>
      </c>
      <c r="J766" s="17">
        <v>173</v>
      </c>
      <c r="K766" s="17">
        <f>SUM(Table1[[#This Row],[TWK]:[TKP]])</f>
        <v>348</v>
      </c>
      <c r="L766" s="17">
        <v>25</v>
      </c>
      <c r="M766" s="17"/>
      <c r="N766" s="17">
        <v>15</v>
      </c>
      <c r="O766" s="17">
        <v>55</v>
      </c>
      <c r="P766" s="18">
        <v>62.5</v>
      </c>
      <c r="Q766" s="17">
        <v>80</v>
      </c>
      <c r="R766" s="18"/>
      <c r="S766" s="17">
        <v>56</v>
      </c>
      <c r="T766" s="18">
        <v>56.704000000000001</v>
      </c>
      <c r="U766" s="17" t="s">
        <v>2267</v>
      </c>
      <c r="V766" s="17" t="s">
        <v>2268</v>
      </c>
      <c r="W766" s="17">
        <v>30105897</v>
      </c>
      <c r="X766" s="21" t="s">
        <v>2450</v>
      </c>
      <c r="Y766" s="21" t="s">
        <v>92</v>
      </c>
      <c r="Z766" s="19" t="s">
        <v>2451</v>
      </c>
      <c r="AA766" s="3"/>
      <c r="AC766" s="3"/>
      <c r="AD766" s="3"/>
      <c r="AE766" s="3"/>
    </row>
    <row r="767" spans="1:31" ht="30" customHeight="1" x14ac:dyDescent="0.25">
      <c r="A767" s="12">
        <v>765</v>
      </c>
      <c r="B767" s="13">
        <v>20049</v>
      </c>
      <c r="C767" s="14">
        <v>2130102110003430</v>
      </c>
      <c r="D767" s="15" t="s">
        <v>2455</v>
      </c>
      <c r="E767" s="16" t="s">
        <v>2456</v>
      </c>
      <c r="F767" s="17">
        <v>3.67</v>
      </c>
      <c r="G767" s="17" t="s">
        <v>32</v>
      </c>
      <c r="H767" s="17">
        <v>90</v>
      </c>
      <c r="I767" s="17">
        <v>85</v>
      </c>
      <c r="J767" s="17">
        <v>166</v>
      </c>
      <c r="K767" s="17">
        <f>SUM(Table1[[#This Row],[TWK]:[TKP]])</f>
        <v>341</v>
      </c>
      <c r="L767" s="17">
        <v>45</v>
      </c>
      <c r="M767" s="17"/>
      <c r="N767" s="17">
        <v>10</v>
      </c>
      <c r="O767" s="17">
        <v>70</v>
      </c>
      <c r="P767" s="18">
        <v>81.875</v>
      </c>
      <c r="Q767" s="17">
        <v>86</v>
      </c>
      <c r="R767" s="18"/>
      <c r="S767" s="17">
        <v>98</v>
      </c>
      <c r="T767" s="18">
        <v>66.248999999999995</v>
      </c>
      <c r="U767" s="17" t="s">
        <v>2267</v>
      </c>
      <c r="V767" s="17" t="s">
        <v>2268</v>
      </c>
      <c r="W767" s="17">
        <v>30105119</v>
      </c>
      <c r="X767" s="17" t="s">
        <v>2457</v>
      </c>
      <c r="Y767" s="21" t="s">
        <v>40</v>
      </c>
      <c r="Z767" s="19" t="s">
        <v>2458</v>
      </c>
      <c r="AA767" s="3"/>
      <c r="AC767" s="3"/>
      <c r="AD767" s="3"/>
      <c r="AE767" s="3"/>
    </row>
    <row r="768" spans="1:31" ht="30" customHeight="1" x14ac:dyDescent="0.25">
      <c r="A768" s="12">
        <v>766</v>
      </c>
      <c r="B768" s="13">
        <v>20062</v>
      </c>
      <c r="C768" s="14">
        <v>2130102120016390</v>
      </c>
      <c r="D768" s="15" t="s">
        <v>2459</v>
      </c>
      <c r="E768" s="20">
        <v>30470</v>
      </c>
      <c r="F768" s="17">
        <v>4</v>
      </c>
      <c r="G768" s="17" t="s">
        <v>32</v>
      </c>
      <c r="H768" s="17">
        <v>85</v>
      </c>
      <c r="I768" s="17">
        <v>145</v>
      </c>
      <c r="J768" s="17">
        <v>179</v>
      </c>
      <c r="K768" s="17">
        <f>SUM(Table1[[#This Row],[TWK]:[TKP]])</f>
        <v>409</v>
      </c>
      <c r="L768" s="17">
        <v>35</v>
      </c>
      <c r="M768" s="17"/>
      <c r="N768" s="17">
        <v>15</v>
      </c>
      <c r="O768" s="17">
        <v>80</v>
      </c>
      <c r="P768" s="18">
        <v>73.75</v>
      </c>
      <c r="Q768" s="17">
        <v>100</v>
      </c>
      <c r="R768" s="18"/>
      <c r="S768" s="17">
        <v>88</v>
      </c>
      <c r="T768" s="18">
        <v>71.994</v>
      </c>
      <c r="U768" s="17" t="s">
        <v>2267</v>
      </c>
      <c r="V768" s="17" t="s">
        <v>2268</v>
      </c>
      <c r="W768" s="17">
        <v>30104556</v>
      </c>
      <c r="X768" s="21" t="s">
        <v>2460</v>
      </c>
      <c r="Y768" s="21" t="s">
        <v>35</v>
      </c>
      <c r="Z768" s="19" t="s">
        <v>2461</v>
      </c>
      <c r="AA768" s="3"/>
      <c r="AC768" s="3"/>
      <c r="AD768" s="3"/>
      <c r="AE768" s="3"/>
    </row>
    <row r="769" spans="1:31" ht="30" customHeight="1" x14ac:dyDescent="0.25">
      <c r="A769" s="12">
        <v>767</v>
      </c>
      <c r="B769" s="13">
        <v>20073</v>
      </c>
      <c r="C769" s="14">
        <v>2130102110000920</v>
      </c>
      <c r="D769" s="15" t="s">
        <v>2462</v>
      </c>
      <c r="E769" s="20">
        <v>32698</v>
      </c>
      <c r="F769" s="17">
        <v>3.97</v>
      </c>
      <c r="G769" s="17" t="s">
        <v>32</v>
      </c>
      <c r="H769" s="17">
        <v>70</v>
      </c>
      <c r="I769" s="17">
        <v>125</v>
      </c>
      <c r="J769" s="17">
        <v>206</v>
      </c>
      <c r="K769" s="17">
        <f>SUM(Table1[[#This Row],[TWK]:[TKP]])</f>
        <v>401</v>
      </c>
      <c r="L769" s="17">
        <v>45</v>
      </c>
      <c r="M769" s="17"/>
      <c r="N769" s="17">
        <v>10</v>
      </c>
      <c r="O769" s="17">
        <v>60</v>
      </c>
      <c r="P769" s="18">
        <v>88.125</v>
      </c>
      <c r="Q769" s="17">
        <v>96</v>
      </c>
      <c r="R769" s="18"/>
      <c r="S769" s="17">
        <v>70</v>
      </c>
      <c r="T769" s="18">
        <v>67.814999999999998</v>
      </c>
      <c r="U769" s="17" t="s">
        <v>2267</v>
      </c>
      <c r="V769" s="17" t="s">
        <v>2268</v>
      </c>
      <c r="W769" s="17">
        <v>30105049</v>
      </c>
      <c r="X769" s="17" t="s">
        <v>2463</v>
      </c>
      <c r="Y769" s="21" t="s">
        <v>92</v>
      </c>
      <c r="Z769" s="19" t="s">
        <v>2398</v>
      </c>
      <c r="AA769" s="3"/>
      <c r="AC769" s="3"/>
      <c r="AD769" s="3"/>
      <c r="AE769" s="3"/>
    </row>
    <row r="770" spans="1:31" ht="30" customHeight="1" x14ac:dyDescent="0.25">
      <c r="A770" s="22">
        <v>768</v>
      </c>
      <c r="B770" s="23">
        <v>20074</v>
      </c>
      <c r="C770" s="24">
        <v>2130102110034910</v>
      </c>
      <c r="D770" s="25" t="s">
        <v>2464</v>
      </c>
      <c r="E770" s="26">
        <v>29901</v>
      </c>
      <c r="F770" s="27">
        <v>3.93</v>
      </c>
      <c r="G770" s="27" t="s">
        <v>32</v>
      </c>
      <c r="H770" s="27">
        <v>70</v>
      </c>
      <c r="I770" s="27">
        <v>80</v>
      </c>
      <c r="J770" s="27">
        <v>181</v>
      </c>
      <c r="K770" s="27">
        <f>SUM(Table1[[#This Row],[TWK]:[TKP]])</f>
        <v>331</v>
      </c>
      <c r="L770" s="27">
        <v>40</v>
      </c>
      <c r="M770" s="27"/>
      <c r="N770" s="27">
        <v>35</v>
      </c>
      <c r="O770" s="27">
        <v>60</v>
      </c>
      <c r="P770" s="28">
        <v>43.75</v>
      </c>
      <c r="Q770" s="27">
        <v>96</v>
      </c>
      <c r="R770" s="28"/>
      <c r="S770" s="27">
        <v>58</v>
      </c>
      <c r="T770" s="28">
        <v>59.241</v>
      </c>
      <c r="U770" s="27" t="s">
        <v>2267</v>
      </c>
      <c r="V770" s="27" t="s">
        <v>2268</v>
      </c>
      <c r="W770" s="27">
        <v>30105049</v>
      </c>
      <c r="X770" s="27" t="s">
        <v>2463</v>
      </c>
      <c r="Y770" s="33" t="s">
        <v>92</v>
      </c>
      <c r="Z770" s="29" t="s">
        <v>2398</v>
      </c>
      <c r="AA770" s="3"/>
      <c r="AC770" s="3"/>
      <c r="AD770" s="3"/>
      <c r="AE770" s="3"/>
    </row>
    <row r="773" spans="1:31" ht="30" customHeight="1" x14ac:dyDescent="0.25">
      <c r="M773" s="3" t="s">
        <v>2472</v>
      </c>
      <c r="N773">
        <f>'D3'!A114</f>
        <v>114</v>
      </c>
    </row>
    <row r="774" spans="1:31" ht="30" customHeight="1" x14ac:dyDescent="0.25">
      <c r="M774" s="3" t="s">
        <v>2471</v>
      </c>
      <c r="N774">
        <f>'S1'!A15</f>
        <v>15</v>
      </c>
    </row>
    <row r="775" spans="1:31" ht="30" customHeight="1" x14ac:dyDescent="0.25">
      <c r="M775" s="3" t="s">
        <v>2473</v>
      </c>
      <c r="N775">
        <v>568</v>
      </c>
    </row>
    <row r="776" spans="1:31" ht="30" customHeight="1" x14ac:dyDescent="0.25">
      <c r="M776" s="3" t="s">
        <v>2474</v>
      </c>
      <c r="N776">
        <f>spesialis!A7</f>
        <v>7</v>
      </c>
    </row>
    <row r="777" spans="1:31" ht="30" customHeight="1" x14ac:dyDescent="0.25">
      <c r="M777" s="3" t="s">
        <v>2475</v>
      </c>
      <c r="N777">
        <f>'S3'!A64</f>
        <v>64</v>
      </c>
    </row>
    <row r="778" spans="1:31" ht="30" customHeight="1" x14ac:dyDescent="0.25">
      <c r="N778">
        <f>SUM(N773:N777)</f>
        <v>768</v>
      </c>
    </row>
  </sheetData>
  <mergeCells count="1">
    <mergeCell ref="A1:Z1"/>
  </mergeCells>
  <pageMargins left="0.25" right="0.25" top="0.25" bottom="0.25" header="0.3" footer="0.3"/>
  <pageSetup paperSize="9" scale="56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D9"/>
  <sheetViews>
    <sheetView showGridLines="0" workbookViewId="0">
      <selection activeCell="F20" sqref="F20"/>
    </sheetView>
  </sheetViews>
  <sheetFormatPr defaultRowHeight="15" x14ac:dyDescent="0.25"/>
  <cols>
    <col min="2" max="2" width="4.85546875" customWidth="1"/>
    <col min="3" max="3" width="10.7109375" customWidth="1"/>
  </cols>
  <sheetData>
    <row r="3" spans="3:4" ht="18.75" x14ac:dyDescent="0.3">
      <c r="C3" s="31" t="s">
        <v>2476</v>
      </c>
      <c r="D3" s="32"/>
    </row>
    <row r="4" spans="3:4" ht="18.75" x14ac:dyDescent="0.3">
      <c r="C4" s="30" t="s">
        <v>2472</v>
      </c>
      <c r="D4" s="30">
        <v>114</v>
      </c>
    </row>
    <row r="5" spans="3:4" ht="18.75" x14ac:dyDescent="0.3">
      <c r="C5" s="30" t="s">
        <v>2478</v>
      </c>
      <c r="D5" s="30">
        <v>15</v>
      </c>
    </row>
    <row r="6" spans="3:4" ht="18.75" x14ac:dyDescent="0.3">
      <c r="C6" s="30" t="s">
        <v>2473</v>
      </c>
      <c r="D6" s="30">
        <v>568</v>
      </c>
    </row>
    <row r="7" spans="3:4" ht="18.75" x14ac:dyDescent="0.3">
      <c r="C7" s="30" t="s">
        <v>2474</v>
      </c>
      <c r="D7" s="30">
        <v>7</v>
      </c>
    </row>
    <row r="8" spans="3:4" ht="18.75" x14ac:dyDescent="0.3">
      <c r="C8" s="30" t="s">
        <v>2475</v>
      </c>
      <c r="D8" s="30">
        <v>64</v>
      </c>
    </row>
    <row r="9" spans="3:4" ht="18.75" x14ac:dyDescent="0.3">
      <c r="C9" s="30" t="s">
        <v>2477</v>
      </c>
      <c r="D9" s="30">
        <v>768</v>
      </c>
    </row>
  </sheetData>
  <mergeCells count="1">
    <mergeCell ref="C3:D3"/>
  </mergeCells>
  <pageMargins left="0.7" right="0.7" top="0.75" bottom="0.75" header="0.3" footer="0.3"/>
  <pageSetup paperSize="9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4"/>
  <sheetViews>
    <sheetView topLeftCell="A61" workbookViewId="0">
      <selection activeCell="B73" sqref="B73"/>
    </sheetView>
  </sheetViews>
  <sheetFormatPr defaultRowHeight="15" x14ac:dyDescent="0.25"/>
  <sheetData>
    <row r="1" spans="1:26" x14ac:dyDescent="0.25">
      <c r="A1">
        <v>1</v>
      </c>
      <c r="B1">
        <v>19253</v>
      </c>
      <c r="C1">
        <v>2130102110003620</v>
      </c>
      <c r="D1" t="s">
        <v>2265</v>
      </c>
      <c r="E1" t="s">
        <v>2266</v>
      </c>
      <c r="F1">
        <v>3.9</v>
      </c>
      <c r="G1" t="s">
        <v>32</v>
      </c>
      <c r="H1">
        <v>95</v>
      </c>
      <c r="I1">
        <v>125</v>
      </c>
      <c r="J1">
        <v>167</v>
      </c>
      <c r="K1">
        <v>387</v>
      </c>
      <c r="L1">
        <v>30</v>
      </c>
      <c r="N1">
        <v>10</v>
      </c>
      <c r="O1">
        <v>75</v>
      </c>
      <c r="P1">
        <v>46.875</v>
      </c>
      <c r="Q1">
        <v>90</v>
      </c>
      <c r="S1">
        <v>74</v>
      </c>
      <c r="T1">
        <v>63.744999999999997</v>
      </c>
      <c r="U1" t="s">
        <v>2267</v>
      </c>
      <c r="V1" t="s">
        <v>2268</v>
      </c>
      <c r="W1">
        <v>30104261</v>
      </c>
      <c r="X1" t="s">
        <v>2269</v>
      </c>
      <c r="Y1" t="s">
        <v>394</v>
      </c>
      <c r="Z1" t="s">
        <v>2270</v>
      </c>
    </row>
    <row r="2" spans="1:26" x14ac:dyDescent="0.25">
      <c r="A2">
        <v>2</v>
      </c>
      <c r="B2">
        <v>19254</v>
      </c>
      <c r="C2">
        <v>2130102110001660</v>
      </c>
      <c r="D2" t="s">
        <v>2271</v>
      </c>
      <c r="E2" t="s">
        <v>485</v>
      </c>
      <c r="F2">
        <v>3.96</v>
      </c>
      <c r="G2" t="s">
        <v>32</v>
      </c>
      <c r="H2">
        <v>100</v>
      </c>
      <c r="I2">
        <v>115</v>
      </c>
      <c r="J2">
        <v>185</v>
      </c>
      <c r="K2">
        <v>400</v>
      </c>
      <c r="L2">
        <v>45</v>
      </c>
      <c r="N2">
        <v>10</v>
      </c>
      <c r="O2">
        <v>75</v>
      </c>
      <c r="P2">
        <v>74.375</v>
      </c>
      <c r="Q2">
        <v>48</v>
      </c>
      <c r="S2">
        <v>72</v>
      </c>
      <c r="T2">
        <v>62.784999999999997</v>
      </c>
      <c r="U2" t="s">
        <v>2267</v>
      </c>
      <c r="V2" t="s">
        <v>2268</v>
      </c>
      <c r="W2">
        <v>30104261</v>
      </c>
      <c r="X2" t="s">
        <v>2269</v>
      </c>
      <c r="Y2" t="s">
        <v>394</v>
      </c>
      <c r="Z2" t="s">
        <v>2270</v>
      </c>
    </row>
    <row r="3" spans="1:26" x14ac:dyDescent="0.25">
      <c r="A3">
        <v>3</v>
      </c>
      <c r="B3">
        <v>19254</v>
      </c>
      <c r="C3">
        <v>2130102110018030</v>
      </c>
      <c r="D3" t="s">
        <v>2272</v>
      </c>
      <c r="E3">
        <v>32697</v>
      </c>
      <c r="F3">
        <v>3.93</v>
      </c>
      <c r="G3" t="s">
        <v>32</v>
      </c>
      <c r="H3">
        <v>85</v>
      </c>
      <c r="I3">
        <v>95</v>
      </c>
      <c r="J3">
        <v>180</v>
      </c>
      <c r="K3">
        <v>360</v>
      </c>
      <c r="L3">
        <v>55</v>
      </c>
      <c r="N3">
        <v>15</v>
      </c>
      <c r="O3">
        <v>50</v>
      </c>
      <c r="P3">
        <v>59.375</v>
      </c>
      <c r="Q3">
        <v>96</v>
      </c>
      <c r="S3">
        <v>74</v>
      </c>
      <c r="T3">
        <v>62.576000000000001</v>
      </c>
      <c r="U3" t="s">
        <v>2267</v>
      </c>
      <c r="V3" t="s">
        <v>2268</v>
      </c>
      <c r="W3">
        <v>30104261</v>
      </c>
      <c r="X3" t="s">
        <v>2269</v>
      </c>
      <c r="Y3" t="s">
        <v>394</v>
      </c>
      <c r="Z3" t="s">
        <v>2270</v>
      </c>
    </row>
    <row r="4" spans="1:26" x14ac:dyDescent="0.25">
      <c r="A4">
        <v>4</v>
      </c>
      <c r="B4">
        <v>19287</v>
      </c>
      <c r="C4">
        <v>2130102110005350</v>
      </c>
      <c r="D4" t="s">
        <v>2273</v>
      </c>
      <c r="E4">
        <v>30174</v>
      </c>
      <c r="F4">
        <v>3.7</v>
      </c>
      <c r="G4" t="s">
        <v>32</v>
      </c>
      <c r="H4">
        <v>95</v>
      </c>
      <c r="I4">
        <v>115</v>
      </c>
      <c r="J4">
        <v>189</v>
      </c>
      <c r="K4">
        <v>399</v>
      </c>
      <c r="L4">
        <v>55</v>
      </c>
      <c r="N4">
        <v>10</v>
      </c>
      <c r="O4">
        <v>65</v>
      </c>
      <c r="P4">
        <v>79.375</v>
      </c>
      <c r="Q4">
        <v>84</v>
      </c>
      <c r="S4">
        <v>80</v>
      </c>
      <c r="T4">
        <v>67.841999999999999</v>
      </c>
      <c r="U4" t="s">
        <v>2267</v>
      </c>
      <c r="V4" t="s">
        <v>2268</v>
      </c>
      <c r="W4">
        <v>30105503</v>
      </c>
      <c r="X4" t="s">
        <v>2274</v>
      </c>
      <c r="Y4" t="s">
        <v>300</v>
      </c>
      <c r="Z4" t="s">
        <v>2275</v>
      </c>
    </row>
    <row r="5" spans="1:26" x14ac:dyDescent="0.25">
      <c r="A5">
        <v>5</v>
      </c>
      <c r="B5">
        <v>19295</v>
      </c>
      <c r="C5">
        <v>2130102110012370</v>
      </c>
      <c r="D5" t="s">
        <v>2276</v>
      </c>
      <c r="E5">
        <v>32725</v>
      </c>
      <c r="F5">
        <v>3.7</v>
      </c>
      <c r="G5" t="s">
        <v>32</v>
      </c>
      <c r="H5">
        <v>90</v>
      </c>
      <c r="I5">
        <v>150</v>
      </c>
      <c r="J5">
        <v>173</v>
      </c>
      <c r="K5">
        <v>413</v>
      </c>
      <c r="L5">
        <v>50</v>
      </c>
      <c r="N5">
        <v>60</v>
      </c>
      <c r="O5">
        <v>65</v>
      </c>
      <c r="P5">
        <v>78.75</v>
      </c>
      <c r="Q5">
        <v>28</v>
      </c>
      <c r="S5">
        <v>60</v>
      </c>
      <c r="T5">
        <v>63.884</v>
      </c>
      <c r="U5" t="s">
        <v>2267</v>
      </c>
      <c r="V5" t="s">
        <v>2268</v>
      </c>
      <c r="W5">
        <v>30106109</v>
      </c>
      <c r="X5" t="s">
        <v>2277</v>
      </c>
      <c r="Y5" t="s">
        <v>40</v>
      </c>
      <c r="Z5" t="s">
        <v>2278</v>
      </c>
    </row>
    <row r="6" spans="1:26" x14ac:dyDescent="0.25">
      <c r="A6">
        <v>6</v>
      </c>
      <c r="B6">
        <v>19322</v>
      </c>
      <c r="C6">
        <v>2130102110012510</v>
      </c>
      <c r="D6" t="s">
        <v>2279</v>
      </c>
      <c r="E6">
        <v>33367</v>
      </c>
      <c r="F6">
        <v>3.81</v>
      </c>
      <c r="G6" t="s">
        <v>32</v>
      </c>
      <c r="H6">
        <v>95</v>
      </c>
      <c r="I6">
        <v>125</v>
      </c>
      <c r="J6">
        <v>198</v>
      </c>
      <c r="K6">
        <v>418</v>
      </c>
      <c r="L6">
        <v>50</v>
      </c>
      <c r="N6">
        <v>15</v>
      </c>
      <c r="O6">
        <v>65</v>
      </c>
      <c r="P6">
        <v>80</v>
      </c>
      <c r="Q6">
        <v>90</v>
      </c>
      <c r="S6">
        <v>96</v>
      </c>
      <c r="T6">
        <v>72.069999999999993</v>
      </c>
      <c r="U6" t="s">
        <v>2267</v>
      </c>
      <c r="V6" t="s">
        <v>2268</v>
      </c>
      <c r="W6">
        <v>30104496</v>
      </c>
      <c r="X6" t="s">
        <v>2280</v>
      </c>
      <c r="Y6" t="s">
        <v>35</v>
      </c>
      <c r="Z6" t="s">
        <v>2281</v>
      </c>
    </row>
    <row r="7" spans="1:26" x14ac:dyDescent="0.25">
      <c r="A7">
        <v>7</v>
      </c>
      <c r="B7">
        <v>19324</v>
      </c>
      <c r="C7">
        <v>2130102120002850</v>
      </c>
      <c r="D7" t="s">
        <v>2282</v>
      </c>
      <c r="E7" t="s">
        <v>2283</v>
      </c>
      <c r="F7">
        <v>3.99</v>
      </c>
      <c r="G7" t="s">
        <v>32</v>
      </c>
      <c r="H7">
        <v>75</v>
      </c>
      <c r="I7">
        <v>135</v>
      </c>
      <c r="J7">
        <v>172</v>
      </c>
      <c r="K7">
        <v>382</v>
      </c>
      <c r="L7">
        <v>25</v>
      </c>
      <c r="N7">
        <v>5</v>
      </c>
      <c r="O7">
        <v>65</v>
      </c>
      <c r="P7">
        <v>68.125</v>
      </c>
      <c r="Q7">
        <v>100</v>
      </c>
      <c r="S7">
        <v>82</v>
      </c>
      <c r="T7">
        <v>65.503</v>
      </c>
      <c r="U7" t="s">
        <v>2267</v>
      </c>
      <c r="V7" t="s">
        <v>2268</v>
      </c>
      <c r="W7">
        <v>30103819</v>
      </c>
      <c r="X7" t="s">
        <v>2284</v>
      </c>
      <c r="Y7" t="s">
        <v>35</v>
      </c>
      <c r="Z7" t="s">
        <v>2285</v>
      </c>
    </row>
    <row r="8" spans="1:26" x14ac:dyDescent="0.25">
      <c r="A8">
        <v>8</v>
      </c>
      <c r="B8">
        <v>19357</v>
      </c>
      <c r="C8">
        <v>2130102120020100</v>
      </c>
      <c r="D8" t="s">
        <v>2286</v>
      </c>
      <c r="E8">
        <v>33150</v>
      </c>
      <c r="F8">
        <v>3.93</v>
      </c>
      <c r="G8" t="s">
        <v>32</v>
      </c>
      <c r="H8">
        <v>115</v>
      </c>
      <c r="I8">
        <v>150</v>
      </c>
      <c r="J8">
        <v>181</v>
      </c>
      <c r="K8">
        <v>446</v>
      </c>
      <c r="L8">
        <v>70</v>
      </c>
      <c r="N8">
        <v>15</v>
      </c>
      <c r="O8">
        <v>80</v>
      </c>
      <c r="P8">
        <v>90.625</v>
      </c>
      <c r="Q8">
        <v>100</v>
      </c>
      <c r="S8">
        <v>88</v>
      </c>
      <c r="T8">
        <v>78.302000000000007</v>
      </c>
      <c r="U8" t="s">
        <v>2267</v>
      </c>
      <c r="V8" t="s">
        <v>2268</v>
      </c>
      <c r="W8">
        <v>30104507</v>
      </c>
      <c r="X8" t="s">
        <v>2287</v>
      </c>
      <c r="Y8" t="s">
        <v>40</v>
      </c>
      <c r="Z8" t="s">
        <v>2288</v>
      </c>
    </row>
    <row r="9" spans="1:26" x14ac:dyDescent="0.25">
      <c r="A9">
        <v>9</v>
      </c>
      <c r="B9">
        <v>19394</v>
      </c>
      <c r="C9">
        <v>2130102120017250</v>
      </c>
      <c r="D9" t="s">
        <v>2289</v>
      </c>
      <c r="E9" t="s">
        <v>2290</v>
      </c>
      <c r="F9">
        <v>4</v>
      </c>
      <c r="G9" t="s">
        <v>32</v>
      </c>
      <c r="H9">
        <v>90</v>
      </c>
      <c r="I9">
        <v>110</v>
      </c>
      <c r="J9">
        <v>188</v>
      </c>
      <c r="K9">
        <v>388</v>
      </c>
      <c r="L9">
        <v>40</v>
      </c>
      <c r="N9">
        <v>35</v>
      </c>
      <c r="O9">
        <v>75</v>
      </c>
      <c r="P9">
        <v>58.75</v>
      </c>
      <c r="Q9">
        <v>92</v>
      </c>
      <c r="S9">
        <v>90</v>
      </c>
      <c r="T9">
        <v>69.896000000000001</v>
      </c>
      <c r="U9" t="s">
        <v>2267</v>
      </c>
      <c r="V9" t="s">
        <v>2268</v>
      </c>
      <c r="W9">
        <v>30101788</v>
      </c>
      <c r="X9" t="s">
        <v>2291</v>
      </c>
      <c r="Y9" t="s">
        <v>35</v>
      </c>
      <c r="Z9" t="s">
        <v>2292</v>
      </c>
    </row>
    <row r="10" spans="1:26" x14ac:dyDescent="0.25">
      <c r="A10">
        <v>10</v>
      </c>
      <c r="B10">
        <v>19396</v>
      </c>
      <c r="C10">
        <v>2130102120062280</v>
      </c>
      <c r="D10" t="s">
        <v>2293</v>
      </c>
      <c r="E10">
        <v>32934</v>
      </c>
      <c r="F10">
        <v>4</v>
      </c>
      <c r="G10" t="s">
        <v>32</v>
      </c>
      <c r="H10">
        <v>80</v>
      </c>
      <c r="I10">
        <v>120</v>
      </c>
      <c r="J10">
        <v>180</v>
      </c>
      <c r="K10">
        <v>380</v>
      </c>
      <c r="L10">
        <v>30</v>
      </c>
      <c r="N10">
        <v>10</v>
      </c>
      <c r="O10">
        <v>65</v>
      </c>
      <c r="P10">
        <v>80</v>
      </c>
      <c r="Q10">
        <v>72</v>
      </c>
      <c r="S10">
        <v>56</v>
      </c>
      <c r="T10">
        <v>60.695999999999998</v>
      </c>
      <c r="U10" t="s">
        <v>2267</v>
      </c>
      <c r="V10" t="s">
        <v>2268</v>
      </c>
      <c r="W10">
        <v>30103080</v>
      </c>
      <c r="X10" t="s">
        <v>2294</v>
      </c>
      <c r="Y10" t="s">
        <v>35</v>
      </c>
      <c r="Z10" t="s">
        <v>2295</v>
      </c>
    </row>
    <row r="11" spans="1:26" x14ac:dyDescent="0.25">
      <c r="A11">
        <v>11</v>
      </c>
      <c r="B11">
        <v>19411</v>
      </c>
      <c r="C11">
        <v>2130102110020350</v>
      </c>
      <c r="D11" t="s">
        <v>2296</v>
      </c>
      <c r="E11" t="s">
        <v>462</v>
      </c>
      <c r="F11">
        <v>3.8</v>
      </c>
      <c r="G11" t="s">
        <v>32</v>
      </c>
      <c r="H11">
        <v>70</v>
      </c>
      <c r="I11">
        <v>85</v>
      </c>
      <c r="J11">
        <v>166</v>
      </c>
      <c r="K11">
        <v>321</v>
      </c>
      <c r="L11">
        <v>30</v>
      </c>
      <c r="N11">
        <v>15</v>
      </c>
      <c r="O11">
        <v>70</v>
      </c>
      <c r="P11">
        <v>65</v>
      </c>
      <c r="Q11">
        <v>82</v>
      </c>
      <c r="S11">
        <v>80</v>
      </c>
      <c r="T11">
        <v>60.186</v>
      </c>
      <c r="U11" t="s">
        <v>2267</v>
      </c>
      <c r="V11" t="s">
        <v>2268</v>
      </c>
      <c r="W11">
        <v>30103115</v>
      </c>
      <c r="X11" t="s">
        <v>2297</v>
      </c>
      <c r="Y11" t="s">
        <v>64</v>
      </c>
      <c r="Z11" t="s">
        <v>2298</v>
      </c>
    </row>
    <row r="12" spans="1:26" x14ac:dyDescent="0.25">
      <c r="A12">
        <v>12</v>
      </c>
      <c r="B12">
        <v>19416</v>
      </c>
      <c r="C12">
        <v>2130102110030360</v>
      </c>
      <c r="D12" t="s">
        <v>2299</v>
      </c>
      <c r="E12" t="s">
        <v>1796</v>
      </c>
      <c r="F12">
        <v>3.94</v>
      </c>
      <c r="G12" t="s">
        <v>32</v>
      </c>
      <c r="H12">
        <v>90</v>
      </c>
      <c r="I12">
        <v>105</v>
      </c>
      <c r="J12">
        <v>169</v>
      </c>
      <c r="K12">
        <v>364</v>
      </c>
      <c r="L12">
        <v>40</v>
      </c>
      <c r="N12">
        <v>15</v>
      </c>
      <c r="O12">
        <v>75</v>
      </c>
      <c r="P12">
        <v>69.375</v>
      </c>
      <c r="Q12">
        <v>94</v>
      </c>
      <c r="S12">
        <v>76</v>
      </c>
      <c r="T12">
        <v>65.867000000000004</v>
      </c>
      <c r="U12" t="s">
        <v>2267</v>
      </c>
      <c r="V12" t="s">
        <v>2268</v>
      </c>
      <c r="W12">
        <v>30103065</v>
      </c>
      <c r="X12" t="s">
        <v>2300</v>
      </c>
      <c r="Y12" t="s">
        <v>40</v>
      </c>
      <c r="Z12" t="s">
        <v>2301</v>
      </c>
    </row>
    <row r="13" spans="1:26" x14ac:dyDescent="0.25">
      <c r="A13">
        <v>13</v>
      </c>
      <c r="B13">
        <v>19427</v>
      </c>
      <c r="C13">
        <v>2130102110030310</v>
      </c>
      <c r="D13" t="s">
        <v>2302</v>
      </c>
      <c r="E13" t="s">
        <v>2303</v>
      </c>
      <c r="F13">
        <v>4</v>
      </c>
      <c r="G13" t="s">
        <v>32</v>
      </c>
      <c r="H13">
        <v>105</v>
      </c>
      <c r="I13">
        <v>95</v>
      </c>
      <c r="J13">
        <v>186</v>
      </c>
      <c r="K13">
        <v>386</v>
      </c>
      <c r="L13">
        <v>30</v>
      </c>
      <c r="N13">
        <v>20</v>
      </c>
      <c r="O13">
        <v>90</v>
      </c>
      <c r="P13">
        <v>47.5</v>
      </c>
      <c r="Q13">
        <v>100</v>
      </c>
      <c r="S13">
        <v>100</v>
      </c>
      <c r="T13">
        <v>70.748000000000005</v>
      </c>
      <c r="U13" t="s">
        <v>2267</v>
      </c>
      <c r="V13" t="s">
        <v>2268</v>
      </c>
      <c r="W13">
        <v>30104505</v>
      </c>
      <c r="X13" t="s">
        <v>2304</v>
      </c>
      <c r="Y13" t="s">
        <v>40</v>
      </c>
      <c r="Z13" t="s">
        <v>2305</v>
      </c>
    </row>
    <row r="14" spans="1:26" x14ac:dyDescent="0.25">
      <c r="A14">
        <v>14</v>
      </c>
      <c r="B14">
        <v>19432</v>
      </c>
      <c r="C14">
        <v>2130102120001190</v>
      </c>
      <c r="D14" t="s">
        <v>2306</v>
      </c>
      <c r="E14" t="s">
        <v>1451</v>
      </c>
      <c r="F14">
        <v>3.84</v>
      </c>
      <c r="G14" t="s">
        <v>32</v>
      </c>
      <c r="H14">
        <v>90</v>
      </c>
      <c r="I14">
        <v>115</v>
      </c>
      <c r="J14">
        <v>183</v>
      </c>
      <c r="K14">
        <v>388</v>
      </c>
      <c r="L14">
        <v>80</v>
      </c>
      <c r="N14">
        <v>10</v>
      </c>
      <c r="O14">
        <v>85</v>
      </c>
      <c r="P14">
        <v>84.375</v>
      </c>
      <c r="Q14">
        <v>98</v>
      </c>
      <c r="S14">
        <v>94</v>
      </c>
      <c r="T14">
        <v>74.751999999999995</v>
      </c>
      <c r="U14" t="s">
        <v>2267</v>
      </c>
      <c r="V14" t="s">
        <v>2268</v>
      </c>
      <c r="W14">
        <v>30104557</v>
      </c>
      <c r="X14" t="s">
        <v>2307</v>
      </c>
      <c r="Y14" t="s">
        <v>35</v>
      </c>
      <c r="Z14" t="s">
        <v>2308</v>
      </c>
    </row>
    <row r="15" spans="1:26" x14ac:dyDescent="0.25">
      <c r="A15">
        <v>15</v>
      </c>
      <c r="B15">
        <v>19441</v>
      </c>
      <c r="C15">
        <v>2130102110033510</v>
      </c>
      <c r="D15" t="s">
        <v>2309</v>
      </c>
      <c r="E15" t="s">
        <v>2310</v>
      </c>
      <c r="F15">
        <v>3.58</v>
      </c>
      <c r="G15" t="s">
        <v>32</v>
      </c>
      <c r="H15">
        <v>90</v>
      </c>
      <c r="I15">
        <v>85</v>
      </c>
      <c r="J15">
        <v>174</v>
      </c>
      <c r="K15">
        <v>349</v>
      </c>
      <c r="L15">
        <v>60</v>
      </c>
      <c r="N15">
        <v>15</v>
      </c>
      <c r="O15">
        <v>80</v>
      </c>
      <c r="P15">
        <v>74.375</v>
      </c>
      <c r="Q15">
        <v>90</v>
      </c>
      <c r="S15">
        <v>90</v>
      </c>
      <c r="T15">
        <v>68.225999999999999</v>
      </c>
      <c r="U15" t="s">
        <v>2267</v>
      </c>
      <c r="V15" t="s">
        <v>2268</v>
      </c>
      <c r="W15">
        <v>30103103</v>
      </c>
      <c r="X15" t="s">
        <v>2311</v>
      </c>
      <c r="Y15" t="s">
        <v>40</v>
      </c>
      <c r="Z15" t="s">
        <v>2312</v>
      </c>
    </row>
    <row r="16" spans="1:26" x14ac:dyDescent="0.25">
      <c r="A16">
        <v>16</v>
      </c>
      <c r="B16">
        <v>19448</v>
      </c>
      <c r="C16">
        <v>2130102110031720</v>
      </c>
      <c r="D16" t="s">
        <v>2313</v>
      </c>
      <c r="E16" t="s">
        <v>2314</v>
      </c>
      <c r="F16">
        <v>3.86</v>
      </c>
      <c r="G16" t="s">
        <v>32</v>
      </c>
      <c r="H16">
        <v>80</v>
      </c>
      <c r="I16">
        <v>80</v>
      </c>
      <c r="J16">
        <v>181</v>
      </c>
      <c r="K16">
        <v>341</v>
      </c>
      <c r="L16">
        <v>40</v>
      </c>
      <c r="N16">
        <v>10</v>
      </c>
      <c r="O16">
        <v>60</v>
      </c>
      <c r="P16">
        <v>55</v>
      </c>
      <c r="Q16">
        <v>92</v>
      </c>
      <c r="S16">
        <v>90</v>
      </c>
      <c r="T16">
        <v>62.09</v>
      </c>
      <c r="U16" t="s">
        <v>2267</v>
      </c>
      <c r="V16" t="s">
        <v>2268</v>
      </c>
      <c r="W16">
        <v>30104064</v>
      </c>
      <c r="X16" t="s">
        <v>2315</v>
      </c>
      <c r="Y16" t="s">
        <v>64</v>
      </c>
      <c r="Z16" t="s">
        <v>2316</v>
      </c>
    </row>
    <row r="17" spans="1:26" x14ac:dyDescent="0.25">
      <c r="A17">
        <v>17</v>
      </c>
      <c r="B17">
        <v>19450</v>
      </c>
      <c r="C17">
        <v>2130102110009810</v>
      </c>
      <c r="D17" t="s">
        <v>2317</v>
      </c>
      <c r="E17" t="s">
        <v>2318</v>
      </c>
      <c r="F17">
        <v>3.97</v>
      </c>
      <c r="G17" t="s">
        <v>32</v>
      </c>
      <c r="H17">
        <v>85</v>
      </c>
      <c r="I17">
        <v>140</v>
      </c>
      <c r="J17">
        <v>174</v>
      </c>
      <c r="K17">
        <v>399</v>
      </c>
      <c r="L17">
        <v>45</v>
      </c>
      <c r="N17">
        <v>15</v>
      </c>
      <c r="O17">
        <v>75</v>
      </c>
      <c r="P17">
        <v>61.25</v>
      </c>
      <c r="Q17">
        <v>100</v>
      </c>
      <c r="S17">
        <v>62</v>
      </c>
      <c r="T17">
        <v>67.021000000000001</v>
      </c>
      <c r="U17" t="s">
        <v>2267</v>
      </c>
      <c r="V17" t="s">
        <v>2268</v>
      </c>
      <c r="W17">
        <v>30104344</v>
      </c>
      <c r="X17" t="s">
        <v>2319</v>
      </c>
      <c r="Y17" t="s">
        <v>35</v>
      </c>
      <c r="Z17" t="s">
        <v>2320</v>
      </c>
    </row>
    <row r="18" spans="1:26" x14ac:dyDescent="0.25">
      <c r="A18">
        <v>18</v>
      </c>
      <c r="B18">
        <v>19462</v>
      </c>
      <c r="C18">
        <v>2130102120042440</v>
      </c>
      <c r="D18" t="s">
        <v>2321</v>
      </c>
      <c r="E18" t="s">
        <v>2322</v>
      </c>
      <c r="F18">
        <v>3.76</v>
      </c>
      <c r="G18" t="s">
        <v>32</v>
      </c>
      <c r="H18">
        <v>80</v>
      </c>
      <c r="I18">
        <v>120</v>
      </c>
      <c r="J18">
        <v>173</v>
      </c>
      <c r="K18">
        <v>373</v>
      </c>
      <c r="L18">
        <v>30</v>
      </c>
      <c r="N18">
        <v>15</v>
      </c>
      <c r="O18">
        <v>60</v>
      </c>
      <c r="P18">
        <v>81.875</v>
      </c>
      <c r="Q18">
        <v>90</v>
      </c>
      <c r="S18">
        <v>82</v>
      </c>
      <c r="T18">
        <v>65.486000000000004</v>
      </c>
      <c r="U18" t="s">
        <v>2267</v>
      </c>
      <c r="V18" t="s">
        <v>2268</v>
      </c>
      <c r="W18">
        <v>30104352</v>
      </c>
      <c r="X18" t="s">
        <v>2323</v>
      </c>
      <c r="Y18" t="s">
        <v>394</v>
      </c>
      <c r="Z18" t="s">
        <v>2324</v>
      </c>
    </row>
    <row r="19" spans="1:26" x14ac:dyDescent="0.25">
      <c r="A19">
        <v>19</v>
      </c>
      <c r="B19">
        <v>19465</v>
      </c>
      <c r="C19">
        <v>2130102110037710</v>
      </c>
      <c r="D19" t="s">
        <v>2325</v>
      </c>
      <c r="E19">
        <v>30233</v>
      </c>
      <c r="F19">
        <v>3.53</v>
      </c>
      <c r="G19" t="s">
        <v>32</v>
      </c>
      <c r="H19">
        <v>120</v>
      </c>
      <c r="I19">
        <v>80</v>
      </c>
      <c r="J19">
        <v>173</v>
      </c>
      <c r="K19">
        <v>373</v>
      </c>
      <c r="L19">
        <v>45</v>
      </c>
      <c r="N19">
        <v>10</v>
      </c>
      <c r="O19">
        <v>45</v>
      </c>
      <c r="P19">
        <v>76.25</v>
      </c>
      <c r="Q19">
        <v>88</v>
      </c>
      <c r="S19">
        <v>84</v>
      </c>
      <c r="T19">
        <v>63.63</v>
      </c>
      <c r="U19" t="s">
        <v>2267</v>
      </c>
      <c r="V19" t="s">
        <v>2268</v>
      </c>
      <c r="W19">
        <v>30105661</v>
      </c>
      <c r="X19" t="s">
        <v>2326</v>
      </c>
      <c r="Y19" t="s">
        <v>40</v>
      </c>
      <c r="Z19" t="s">
        <v>2327</v>
      </c>
    </row>
    <row r="20" spans="1:26" x14ac:dyDescent="0.25">
      <c r="A20">
        <v>20</v>
      </c>
      <c r="B20">
        <v>19488</v>
      </c>
      <c r="C20">
        <v>2130102110002110</v>
      </c>
      <c r="D20" t="s">
        <v>2328</v>
      </c>
      <c r="E20" t="s">
        <v>2329</v>
      </c>
      <c r="F20">
        <v>3.95</v>
      </c>
      <c r="G20" t="s">
        <v>32</v>
      </c>
      <c r="H20">
        <v>95</v>
      </c>
      <c r="I20">
        <v>120</v>
      </c>
      <c r="J20">
        <v>181</v>
      </c>
      <c r="K20">
        <v>396</v>
      </c>
      <c r="L20">
        <v>45</v>
      </c>
      <c r="N20">
        <v>20</v>
      </c>
      <c r="O20">
        <v>70</v>
      </c>
      <c r="P20">
        <v>56.25</v>
      </c>
      <c r="Q20">
        <v>100</v>
      </c>
      <c r="S20">
        <v>100</v>
      </c>
      <c r="T20">
        <v>70.763000000000005</v>
      </c>
      <c r="U20" t="s">
        <v>2267</v>
      </c>
      <c r="V20" t="s">
        <v>2268</v>
      </c>
      <c r="W20">
        <v>30105108</v>
      </c>
      <c r="X20" t="s">
        <v>2330</v>
      </c>
      <c r="Y20" t="s">
        <v>300</v>
      </c>
      <c r="Z20" t="s">
        <v>2331</v>
      </c>
    </row>
    <row r="21" spans="1:26" x14ac:dyDescent="0.25">
      <c r="A21">
        <v>21</v>
      </c>
      <c r="B21">
        <v>19493</v>
      </c>
      <c r="C21">
        <v>2130102120044560</v>
      </c>
      <c r="D21" t="s">
        <v>2332</v>
      </c>
      <c r="E21" t="s">
        <v>2333</v>
      </c>
      <c r="F21">
        <v>3.71</v>
      </c>
      <c r="G21" t="s">
        <v>32</v>
      </c>
      <c r="H21">
        <v>75</v>
      </c>
      <c r="I21">
        <v>95</v>
      </c>
      <c r="J21">
        <v>179</v>
      </c>
      <c r="K21">
        <v>349</v>
      </c>
      <c r="L21">
        <v>55</v>
      </c>
      <c r="N21">
        <v>25</v>
      </c>
      <c r="O21">
        <v>45</v>
      </c>
      <c r="P21">
        <v>58.125</v>
      </c>
      <c r="Q21">
        <v>94</v>
      </c>
      <c r="S21">
        <v>88</v>
      </c>
      <c r="T21">
        <v>63.402999999999999</v>
      </c>
      <c r="U21" t="s">
        <v>2267</v>
      </c>
      <c r="V21" t="s">
        <v>2268</v>
      </c>
      <c r="W21">
        <v>30104066</v>
      </c>
      <c r="X21" t="s">
        <v>2334</v>
      </c>
      <c r="Y21" t="s">
        <v>35</v>
      </c>
      <c r="Z21" t="s">
        <v>2335</v>
      </c>
    </row>
    <row r="22" spans="1:26" x14ac:dyDescent="0.25">
      <c r="A22">
        <v>22</v>
      </c>
      <c r="B22">
        <v>19521</v>
      </c>
      <c r="C22">
        <v>2130102110035590</v>
      </c>
      <c r="D22" t="s">
        <v>2336</v>
      </c>
      <c r="E22" t="s">
        <v>2337</v>
      </c>
      <c r="F22">
        <v>3.65</v>
      </c>
      <c r="G22" t="s">
        <v>32</v>
      </c>
      <c r="H22">
        <v>100</v>
      </c>
      <c r="I22">
        <v>140</v>
      </c>
      <c r="J22">
        <v>184</v>
      </c>
      <c r="K22">
        <v>424</v>
      </c>
      <c r="L22">
        <v>40</v>
      </c>
      <c r="N22">
        <v>35</v>
      </c>
      <c r="O22">
        <v>75</v>
      </c>
      <c r="P22">
        <v>45</v>
      </c>
      <c r="Q22">
        <v>92</v>
      </c>
      <c r="S22">
        <v>86</v>
      </c>
      <c r="T22">
        <v>70.796000000000006</v>
      </c>
      <c r="U22" t="s">
        <v>2267</v>
      </c>
      <c r="V22" t="s">
        <v>2268</v>
      </c>
      <c r="W22">
        <v>30101849</v>
      </c>
      <c r="X22" t="s">
        <v>2338</v>
      </c>
      <c r="Y22" t="s">
        <v>35</v>
      </c>
      <c r="Z22" t="s">
        <v>2339</v>
      </c>
    </row>
    <row r="23" spans="1:26" x14ac:dyDescent="0.25">
      <c r="A23">
        <v>23</v>
      </c>
      <c r="B23">
        <v>19535</v>
      </c>
      <c r="C23">
        <v>2130102110034000</v>
      </c>
      <c r="D23" t="s">
        <v>2340</v>
      </c>
      <c r="E23">
        <v>33762</v>
      </c>
      <c r="F23">
        <v>4</v>
      </c>
      <c r="G23" t="s">
        <v>32</v>
      </c>
      <c r="H23">
        <v>65</v>
      </c>
      <c r="I23">
        <v>105</v>
      </c>
      <c r="J23">
        <v>180</v>
      </c>
      <c r="K23">
        <v>350</v>
      </c>
      <c r="L23">
        <v>35</v>
      </c>
      <c r="N23">
        <v>10</v>
      </c>
      <c r="O23">
        <v>80</v>
      </c>
      <c r="P23">
        <v>74.375</v>
      </c>
      <c r="Q23">
        <v>94</v>
      </c>
      <c r="S23">
        <v>84</v>
      </c>
      <c r="T23">
        <v>66.108000000000004</v>
      </c>
      <c r="U23" t="s">
        <v>2267</v>
      </c>
      <c r="V23" t="s">
        <v>2268</v>
      </c>
      <c r="W23">
        <v>30105004</v>
      </c>
      <c r="X23" t="s">
        <v>2341</v>
      </c>
      <c r="Y23" t="s">
        <v>40</v>
      </c>
      <c r="Z23" t="s">
        <v>2342</v>
      </c>
    </row>
    <row r="24" spans="1:26" x14ac:dyDescent="0.25">
      <c r="A24">
        <v>24</v>
      </c>
      <c r="B24">
        <v>19537</v>
      </c>
      <c r="C24">
        <v>2130102120039390</v>
      </c>
      <c r="D24" t="s">
        <v>2343</v>
      </c>
      <c r="E24" t="s">
        <v>2344</v>
      </c>
      <c r="F24">
        <v>3.83</v>
      </c>
      <c r="G24" t="s">
        <v>32</v>
      </c>
      <c r="H24">
        <v>95</v>
      </c>
      <c r="I24">
        <v>80</v>
      </c>
      <c r="J24">
        <v>183</v>
      </c>
      <c r="K24">
        <v>358</v>
      </c>
      <c r="L24">
        <v>50</v>
      </c>
      <c r="N24">
        <v>30</v>
      </c>
      <c r="O24">
        <v>85</v>
      </c>
      <c r="P24">
        <v>58.125</v>
      </c>
      <c r="Q24">
        <v>96</v>
      </c>
      <c r="S24">
        <v>64</v>
      </c>
      <c r="T24">
        <v>66.367000000000004</v>
      </c>
      <c r="U24" t="s">
        <v>2267</v>
      </c>
      <c r="V24" t="s">
        <v>2268</v>
      </c>
      <c r="W24">
        <v>30105038</v>
      </c>
      <c r="X24" t="s">
        <v>2345</v>
      </c>
      <c r="Y24" t="s">
        <v>64</v>
      </c>
      <c r="Z24" t="s">
        <v>2331</v>
      </c>
    </row>
    <row r="25" spans="1:26" x14ac:dyDescent="0.25">
      <c r="A25">
        <v>25</v>
      </c>
      <c r="B25">
        <v>19565</v>
      </c>
      <c r="C25">
        <v>2130102120000700</v>
      </c>
      <c r="D25" t="s">
        <v>2346</v>
      </c>
      <c r="E25" t="s">
        <v>2347</v>
      </c>
      <c r="F25">
        <v>4</v>
      </c>
      <c r="G25" t="s">
        <v>32</v>
      </c>
      <c r="H25">
        <v>80</v>
      </c>
      <c r="I25">
        <v>140</v>
      </c>
      <c r="J25">
        <v>176</v>
      </c>
      <c r="K25">
        <v>396</v>
      </c>
      <c r="L25">
        <v>65</v>
      </c>
      <c r="N25">
        <v>20</v>
      </c>
      <c r="O25">
        <v>95</v>
      </c>
      <c r="P25">
        <v>49.375</v>
      </c>
      <c r="Q25">
        <v>100</v>
      </c>
      <c r="S25">
        <v>92</v>
      </c>
      <c r="T25">
        <v>73.384</v>
      </c>
      <c r="U25" t="s">
        <v>2267</v>
      </c>
      <c r="V25" t="s">
        <v>2268</v>
      </c>
      <c r="W25">
        <v>30102608</v>
      </c>
      <c r="X25" t="s">
        <v>2348</v>
      </c>
      <c r="Y25" t="s">
        <v>92</v>
      </c>
      <c r="Z25" t="s">
        <v>2349</v>
      </c>
    </row>
    <row r="26" spans="1:26" x14ac:dyDescent="0.25">
      <c r="A26">
        <v>26</v>
      </c>
      <c r="B26">
        <v>19575</v>
      </c>
      <c r="C26">
        <v>2130102110001810</v>
      </c>
      <c r="D26" t="s">
        <v>2350</v>
      </c>
      <c r="E26">
        <v>32153</v>
      </c>
      <c r="F26">
        <v>3.92</v>
      </c>
      <c r="G26" t="s">
        <v>32</v>
      </c>
      <c r="H26">
        <v>90</v>
      </c>
      <c r="I26">
        <v>115</v>
      </c>
      <c r="J26">
        <v>190</v>
      </c>
      <c r="K26">
        <v>395</v>
      </c>
      <c r="L26">
        <v>60</v>
      </c>
      <c r="N26">
        <v>5</v>
      </c>
      <c r="O26">
        <v>70</v>
      </c>
      <c r="P26">
        <v>80.625</v>
      </c>
      <c r="Q26">
        <v>84</v>
      </c>
      <c r="S26">
        <v>70</v>
      </c>
      <c r="T26">
        <v>66.912999999999997</v>
      </c>
      <c r="U26" t="s">
        <v>2267</v>
      </c>
      <c r="V26" t="s">
        <v>2268</v>
      </c>
      <c r="W26">
        <v>30105238</v>
      </c>
      <c r="X26" t="s">
        <v>2351</v>
      </c>
      <c r="Y26" t="s">
        <v>35</v>
      </c>
      <c r="Z26" t="s">
        <v>2352</v>
      </c>
    </row>
    <row r="27" spans="1:26" x14ac:dyDescent="0.25">
      <c r="A27">
        <v>27</v>
      </c>
      <c r="B27">
        <v>19583</v>
      </c>
      <c r="C27">
        <v>2130102120003750</v>
      </c>
      <c r="D27" t="s">
        <v>2353</v>
      </c>
      <c r="E27" t="s">
        <v>2354</v>
      </c>
      <c r="F27">
        <v>3.55</v>
      </c>
      <c r="G27" t="s">
        <v>32</v>
      </c>
      <c r="H27">
        <v>85</v>
      </c>
      <c r="I27">
        <v>100</v>
      </c>
      <c r="J27">
        <v>172</v>
      </c>
      <c r="K27">
        <v>357</v>
      </c>
      <c r="L27">
        <v>40</v>
      </c>
      <c r="N27">
        <v>15</v>
      </c>
      <c r="O27">
        <v>80</v>
      </c>
      <c r="P27">
        <v>68.75</v>
      </c>
      <c r="Q27">
        <v>92</v>
      </c>
      <c r="S27">
        <v>88</v>
      </c>
      <c r="T27">
        <v>67.102000000000004</v>
      </c>
      <c r="U27" t="s">
        <v>2267</v>
      </c>
      <c r="V27" t="s">
        <v>2268</v>
      </c>
      <c r="W27">
        <v>30105518</v>
      </c>
      <c r="X27" t="s">
        <v>2355</v>
      </c>
      <c r="Y27" t="s">
        <v>300</v>
      </c>
      <c r="Z27" t="s">
        <v>2356</v>
      </c>
    </row>
    <row r="28" spans="1:26" x14ac:dyDescent="0.25">
      <c r="A28">
        <v>28</v>
      </c>
      <c r="B28">
        <v>19584</v>
      </c>
      <c r="C28">
        <v>2130102120005680</v>
      </c>
      <c r="D28" t="s">
        <v>2357</v>
      </c>
      <c r="E28">
        <v>31384</v>
      </c>
      <c r="F28">
        <v>3.71</v>
      </c>
      <c r="G28" t="s">
        <v>32</v>
      </c>
      <c r="H28">
        <v>115</v>
      </c>
      <c r="I28">
        <v>90</v>
      </c>
      <c r="J28">
        <v>192</v>
      </c>
      <c r="K28">
        <v>397</v>
      </c>
      <c r="L28">
        <v>20</v>
      </c>
      <c r="N28">
        <v>15</v>
      </c>
      <c r="O28">
        <v>65</v>
      </c>
      <c r="P28">
        <v>72.5</v>
      </c>
      <c r="Q28">
        <v>88</v>
      </c>
      <c r="S28">
        <v>84</v>
      </c>
      <c r="T28">
        <v>66.388000000000005</v>
      </c>
      <c r="U28" t="s">
        <v>2267</v>
      </c>
      <c r="V28" t="s">
        <v>2268</v>
      </c>
      <c r="W28">
        <v>30105518</v>
      </c>
      <c r="X28" t="s">
        <v>2355</v>
      </c>
      <c r="Y28" t="s">
        <v>300</v>
      </c>
      <c r="Z28" t="s">
        <v>2356</v>
      </c>
    </row>
    <row r="29" spans="1:26" x14ac:dyDescent="0.25">
      <c r="A29">
        <v>29</v>
      </c>
      <c r="B29">
        <v>19584</v>
      </c>
      <c r="C29">
        <v>2130102110012490</v>
      </c>
      <c r="D29" t="s">
        <v>2358</v>
      </c>
      <c r="E29">
        <v>31819</v>
      </c>
      <c r="F29">
        <v>3.59</v>
      </c>
      <c r="G29" t="s">
        <v>32</v>
      </c>
      <c r="H29">
        <v>100</v>
      </c>
      <c r="I29">
        <v>95</v>
      </c>
      <c r="J29">
        <v>169</v>
      </c>
      <c r="K29">
        <v>364</v>
      </c>
      <c r="L29">
        <v>45</v>
      </c>
      <c r="N29">
        <v>15</v>
      </c>
      <c r="O29">
        <v>80</v>
      </c>
      <c r="P29">
        <v>71.25</v>
      </c>
      <c r="Q29">
        <v>82</v>
      </c>
      <c r="S29">
        <v>74</v>
      </c>
      <c r="T29">
        <v>65.256</v>
      </c>
      <c r="U29" t="s">
        <v>2267</v>
      </c>
      <c r="V29" t="s">
        <v>2268</v>
      </c>
      <c r="W29">
        <v>30105518</v>
      </c>
      <c r="X29" t="s">
        <v>2355</v>
      </c>
      <c r="Y29" t="s">
        <v>300</v>
      </c>
      <c r="Z29" t="s">
        <v>2356</v>
      </c>
    </row>
    <row r="30" spans="1:26" x14ac:dyDescent="0.25">
      <c r="A30">
        <v>30</v>
      </c>
      <c r="B30">
        <v>19585</v>
      </c>
      <c r="C30">
        <v>2130102110009700</v>
      </c>
      <c r="D30" t="s">
        <v>2359</v>
      </c>
      <c r="E30" t="s">
        <v>2360</v>
      </c>
      <c r="F30">
        <v>3.83</v>
      </c>
      <c r="G30" t="s">
        <v>32</v>
      </c>
      <c r="H30">
        <v>90</v>
      </c>
      <c r="I30">
        <v>90</v>
      </c>
      <c r="J30">
        <v>176</v>
      </c>
      <c r="K30">
        <v>356</v>
      </c>
      <c r="L30">
        <v>35</v>
      </c>
      <c r="N30">
        <v>10</v>
      </c>
      <c r="O30">
        <v>70</v>
      </c>
      <c r="P30">
        <v>51.875</v>
      </c>
      <c r="Q30">
        <v>48</v>
      </c>
      <c r="S30">
        <v>56</v>
      </c>
      <c r="T30">
        <v>54.44</v>
      </c>
      <c r="U30" t="s">
        <v>2267</v>
      </c>
      <c r="V30" t="s">
        <v>2268</v>
      </c>
      <c r="W30">
        <v>30105518</v>
      </c>
      <c r="X30" t="s">
        <v>2355</v>
      </c>
      <c r="Y30" t="s">
        <v>300</v>
      </c>
      <c r="Z30" t="s">
        <v>2356</v>
      </c>
    </row>
    <row r="31" spans="1:26" x14ac:dyDescent="0.25">
      <c r="A31">
        <v>31</v>
      </c>
      <c r="B31">
        <v>19604</v>
      </c>
      <c r="C31">
        <v>2130102120043070</v>
      </c>
      <c r="D31" t="s">
        <v>2361</v>
      </c>
      <c r="E31">
        <v>32452</v>
      </c>
      <c r="F31">
        <v>3.77</v>
      </c>
      <c r="G31" t="s">
        <v>32</v>
      </c>
      <c r="H31">
        <v>90</v>
      </c>
      <c r="I31">
        <v>140</v>
      </c>
      <c r="J31">
        <v>184</v>
      </c>
      <c r="K31">
        <v>414</v>
      </c>
      <c r="L31">
        <v>55</v>
      </c>
      <c r="N31">
        <v>25</v>
      </c>
      <c r="O31">
        <v>85</v>
      </c>
      <c r="P31">
        <v>58.125</v>
      </c>
      <c r="Q31">
        <v>94</v>
      </c>
      <c r="S31">
        <v>100</v>
      </c>
      <c r="T31">
        <v>74.37</v>
      </c>
      <c r="U31" t="s">
        <v>2267</v>
      </c>
      <c r="V31" t="s">
        <v>2268</v>
      </c>
      <c r="W31">
        <v>30101816</v>
      </c>
      <c r="X31" t="s">
        <v>2362</v>
      </c>
      <c r="Y31" t="s">
        <v>40</v>
      </c>
      <c r="Z31" t="s">
        <v>2363</v>
      </c>
    </row>
    <row r="32" spans="1:26" x14ac:dyDescent="0.25">
      <c r="A32">
        <v>32</v>
      </c>
      <c r="B32">
        <v>19649</v>
      </c>
      <c r="C32">
        <v>2130102110014840</v>
      </c>
      <c r="D32" t="s">
        <v>2364</v>
      </c>
      <c r="E32">
        <v>33667</v>
      </c>
      <c r="F32">
        <v>3.94</v>
      </c>
      <c r="G32" t="s">
        <v>32</v>
      </c>
      <c r="H32">
        <v>100</v>
      </c>
      <c r="I32">
        <v>115</v>
      </c>
      <c r="J32">
        <v>179</v>
      </c>
      <c r="K32">
        <v>394</v>
      </c>
      <c r="L32">
        <v>30</v>
      </c>
      <c r="N32">
        <v>35</v>
      </c>
      <c r="O32">
        <v>85</v>
      </c>
      <c r="P32">
        <v>46.875</v>
      </c>
      <c r="Q32">
        <v>94</v>
      </c>
      <c r="S32">
        <v>88</v>
      </c>
      <c r="T32">
        <v>69.863</v>
      </c>
      <c r="U32" t="s">
        <v>2267</v>
      </c>
      <c r="V32" t="s">
        <v>2268</v>
      </c>
      <c r="W32">
        <v>30104608</v>
      </c>
      <c r="X32" t="s">
        <v>2365</v>
      </c>
      <c r="Y32" t="s">
        <v>35</v>
      </c>
      <c r="Z32" t="s">
        <v>2366</v>
      </c>
    </row>
    <row r="33" spans="1:26" x14ac:dyDescent="0.25">
      <c r="A33">
        <v>33</v>
      </c>
      <c r="B33">
        <v>19655</v>
      </c>
      <c r="C33">
        <v>2130102110032800</v>
      </c>
      <c r="D33" t="s">
        <v>2367</v>
      </c>
      <c r="E33" t="s">
        <v>2368</v>
      </c>
      <c r="F33">
        <v>3.84</v>
      </c>
      <c r="G33" t="s">
        <v>32</v>
      </c>
      <c r="H33">
        <v>80</v>
      </c>
      <c r="I33">
        <v>115</v>
      </c>
      <c r="J33">
        <v>184</v>
      </c>
      <c r="K33">
        <v>379</v>
      </c>
      <c r="L33">
        <v>65</v>
      </c>
      <c r="N33">
        <v>10</v>
      </c>
      <c r="O33">
        <v>90</v>
      </c>
      <c r="P33">
        <v>68.125</v>
      </c>
      <c r="Q33">
        <v>94</v>
      </c>
      <c r="S33">
        <v>90</v>
      </c>
      <c r="T33">
        <v>71.375</v>
      </c>
      <c r="U33" t="s">
        <v>2267</v>
      </c>
      <c r="V33" t="s">
        <v>2268</v>
      </c>
      <c r="W33">
        <v>30103066</v>
      </c>
      <c r="X33" t="s">
        <v>2369</v>
      </c>
      <c r="Y33" t="s">
        <v>394</v>
      </c>
      <c r="Z33" t="s">
        <v>2370</v>
      </c>
    </row>
    <row r="34" spans="1:26" x14ac:dyDescent="0.25">
      <c r="A34">
        <v>34</v>
      </c>
      <c r="B34">
        <v>19660</v>
      </c>
      <c r="C34">
        <v>2130102110000000</v>
      </c>
      <c r="D34" t="s">
        <v>2371</v>
      </c>
      <c r="E34">
        <v>34313</v>
      </c>
      <c r="F34">
        <v>3.92</v>
      </c>
      <c r="G34" t="s">
        <v>32</v>
      </c>
      <c r="H34">
        <v>75</v>
      </c>
      <c r="I34">
        <v>115</v>
      </c>
      <c r="J34">
        <v>180</v>
      </c>
      <c r="K34">
        <v>370</v>
      </c>
      <c r="L34">
        <v>50</v>
      </c>
      <c r="N34">
        <v>45</v>
      </c>
      <c r="O34">
        <v>90</v>
      </c>
      <c r="P34">
        <v>55</v>
      </c>
      <c r="Q34">
        <v>98</v>
      </c>
      <c r="S34">
        <v>100</v>
      </c>
      <c r="T34">
        <v>73.468999999999994</v>
      </c>
      <c r="U34" t="s">
        <v>2267</v>
      </c>
      <c r="V34" t="s">
        <v>2268</v>
      </c>
      <c r="W34">
        <v>30105846</v>
      </c>
      <c r="X34" t="s">
        <v>2372</v>
      </c>
      <c r="Y34" t="s">
        <v>92</v>
      </c>
      <c r="Z34" t="s">
        <v>2373</v>
      </c>
    </row>
    <row r="35" spans="1:26" x14ac:dyDescent="0.25">
      <c r="A35">
        <v>35</v>
      </c>
      <c r="B35">
        <v>19678</v>
      </c>
      <c r="C35">
        <v>2130102110031570</v>
      </c>
      <c r="D35" t="s">
        <v>2374</v>
      </c>
      <c r="E35">
        <v>31636</v>
      </c>
      <c r="F35">
        <v>3.58</v>
      </c>
      <c r="G35" t="s">
        <v>32</v>
      </c>
      <c r="H35">
        <v>80</v>
      </c>
      <c r="I35">
        <v>110</v>
      </c>
      <c r="J35">
        <v>176</v>
      </c>
      <c r="K35">
        <v>366</v>
      </c>
      <c r="L35">
        <v>80</v>
      </c>
      <c r="N35">
        <v>15</v>
      </c>
      <c r="O35">
        <v>70</v>
      </c>
      <c r="P35">
        <v>76.875</v>
      </c>
      <c r="Q35">
        <v>96</v>
      </c>
      <c r="S35">
        <v>90</v>
      </c>
      <c r="T35">
        <v>70.406999999999996</v>
      </c>
      <c r="U35" t="s">
        <v>2267</v>
      </c>
      <c r="V35" t="s">
        <v>2268</v>
      </c>
      <c r="W35">
        <v>30104072</v>
      </c>
      <c r="X35" t="s">
        <v>2375</v>
      </c>
      <c r="Y35" t="s">
        <v>40</v>
      </c>
      <c r="Z35" t="s">
        <v>2376</v>
      </c>
    </row>
    <row r="36" spans="1:26" x14ac:dyDescent="0.25">
      <c r="A36">
        <v>36</v>
      </c>
      <c r="B36">
        <v>19682</v>
      </c>
      <c r="C36">
        <v>2130102110010760</v>
      </c>
      <c r="D36" t="s">
        <v>2377</v>
      </c>
      <c r="E36">
        <v>30231</v>
      </c>
      <c r="F36">
        <v>3.66</v>
      </c>
      <c r="G36" t="s">
        <v>32</v>
      </c>
      <c r="H36">
        <v>85</v>
      </c>
      <c r="I36">
        <v>85</v>
      </c>
      <c r="J36">
        <v>173</v>
      </c>
      <c r="K36">
        <v>343</v>
      </c>
      <c r="L36">
        <v>30</v>
      </c>
      <c r="N36">
        <v>20</v>
      </c>
      <c r="O36">
        <v>60</v>
      </c>
      <c r="P36">
        <v>58.125</v>
      </c>
      <c r="Q36">
        <v>78</v>
      </c>
      <c r="S36">
        <v>44</v>
      </c>
      <c r="T36">
        <v>55.616999999999997</v>
      </c>
      <c r="U36" t="s">
        <v>2267</v>
      </c>
      <c r="V36" t="s">
        <v>2268</v>
      </c>
      <c r="W36">
        <v>30103914</v>
      </c>
      <c r="X36" t="s">
        <v>2378</v>
      </c>
      <c r="Y36" t="s">
        <v>35</v>
      </c>
      <c r="Z36" t="s">
        <v>2379</v>
      </c>
    </row>
    <row r="37" spans="1:26" x14ac:dyDescent="0.25">
      <c r="A37">
        <v>37</v>
      </c>
      <c r="B37">
        <v>19687</v>
      </c>
      <c r="C37">
        <v>2130102110019760</v>
      </c>
      <c r="D37" t="s">
        <v>2380</v>
      </c>
      <c r="E37" t="s">
        <v>2381</v>
      </c>
      <c r="F37">
        <v>3.73</v>
      </c>
      <c r="G37" t="s">
        <v>32</v>
      </c>
      <c r="H37">
        <v>95</v>
      </c>
      <c r="I37">
        <v>130</v>
      </c>
      <c r="J37">
        <v>175</v>
      </c>
      <c r="K37">
        <v>400</v>
      </c>
      <c r="L37">
        <v>50</v>
      </c>
      <c r="N37">
        <v>0</v>
      </c>
      <c r="O37">
        <v>65</v>
      </c>
      <c r="P37">
        <v>81.25</v>
      </c>
      <c r="Q37">
        <v>100</v>
      </c>
      <c r="S37">
        <v>98</v>
      </c>
      <c r="T37">
        <v>70.963999999999999</v>
      </c>
      <c r="U37" t="s">
        <v>2267</v>
      </c>
      <c r="V37" t="s">
        <v>2268</v>
      </c>
      <c r="W37">
        <v>30103942</v>
      </c>
      <c r="X37" t="s">
        <v>2382</v>
      </c>
      <c r="Y37" t="s">
        <v>35</v>
      </c>
      <c r="Z37" t="s">
        <v>2383</v>
      </c>
    </row>
    <row r="38" spans="1:26" x14ac:dyDescent="0.25">
      <c r="A38">
        <v>38</v>
      </c>
      <c r="B38">
        <v>19689</v>
      </c>
      <c r="C38">
        <v>2130102120009350</v>
      </c>
      <c r="D38" t="s">
        <v>2384</v>
      </c>
      <c r="E38">
        <v>31961</v>
      </c>
      <c r="F38">
        <v>3.64</v>
      </c>
      <c r="G38" t="s">
        <v>32</v>
      </c>
      <c r="H38">
        <v>65</v>
      </c>
      <c r="I38">
        <v>125</v>
      </c>
      <c r="J38">
        <v>186</v>
      </c>
      <c r="K38">
        <v>376</v>
      </c>
      <c r="L38">
        <v>30</v>
      </c>
      <c r="N38">
        <v>15</v>
      </c>
      <c r="O38">
        <v>65</v>
      </c>
      <c r="P38">
        <v>78.75</v>
      </c>
      <c r="Q38">
        <v>92</v>
      </c>
      <c r="S38">
        <v>92</v>
      </c>
      <c r="T38">
        <v>67.463999999999999</v>
      </c>
      <c r="U38" t="s">
        <v>2267</v>
      </c>
      <c r="V38" t="s">
        <v>2268</v>
      </c>
      <c r="W38">
        <v>30105515</v>
      </c>
      <c r="X38" t="s">
        <v>2385</v>
      </c>
      <c r="Y38" t="s">
        <v>92</v>
      </c>
      <c r="Z38" t="s">
        <v>2278</v>
      </c>
    </row>
    <row r="39" spans="1:26" x14ac:dyDescent="0.25">
      <c r="A39">
        <v>39</v>
      </c>
      <c r="B39">
        <v>19694</v>
      </c>
      <c r="C39">
        <v>2130102110008430</v>
      </c>
      <c r="D39" t="s">
        <v>2386</v>
      </c>
      <c r="E39" t="s">
        <v>2387</v>
      </c>
      <c r="F39">
        <v>3.93</v>
      </c>
      <c r="G39" t="s">
        <v>32</v>
      </c>
      <c r="H39">
        <v>90</v>
      </c>
      <c r="I39">
        <v>110</v>
      </c>
      <c r="J39">
        <v>173</v>
      </c>
      <c r="K39">
        <v>373</v>
      </c>
      <c r="L39">
        <v>35</v>
      </c>
      <c r="N39">
        <v>15</v>
      </c>
      <c r="O39">
        <v>85</v>
      </c>
      <c r="P39">
        <v>71.875</v>
      </c>
      <c r="Q39">
        <v>98</v>
      </c>
      <c r="S39">
        <v>96</v>
      </c>
      <c r="T39">
        <v>70.525999999999996</v>
      </c>
      <c r="U39" t="s">
        <v>2267</v>
      </c>
      <c r="V39" t="s">
        <v>2268</v>
      </c>
      <c r="W39">
        <v>30104230</v>
      </c>
      <c r="X39" t="s">
        <v>2388</v>
      </c>
      <c r="Y39" t="s">
        <v>40</v>
      </c>
      <c r="Z39" t="s">
        <v>2389</v>
      </c>
    </row>
    <row r="40" spans="1:26" x14ac:dyDescent="0.25">
      <c r="A40">
        <v>40</v>
      </c>
      <c r="B40">
        <v>19714</v>
      </c>
      <c r="C40">
        <v>2130102110000890</v>
      </c>
      <c r="D40" t="s">
        <v>2390</v>
      </c>
      <c r="E40">
        <v>30262</v>
      </c>
      <c r="F40">
        <v>3.83</v>
      </c>
      <c r="G40" t="s">
        <v>32</v>
      </c>
      <c r="H40">
        <v>90</v>
      </c>
      <c r="I40">
        <v>95</v>
      </c>
      <c r="J40">
        <v>181</v>
      </c>
      <c r="K40">
        <v>366</v>
      </c>
      <c r="L40">
        <v>25</v>
      </c>
      <c r="N40">
        <v>20</v>
      </c>
      <c r="O40">
        <v>75</v>
      </c>
      <c r="P40">
        <v>58.75</v>
      </c>
      <c r="Q40">
        <v>82</v>
      </c>
      <c r="S40">
        <v>84</v>
      </c>
      <c r="T40">
        <v>64.126000000000005</v>
      </c>
      <c r="U40" t="s">
        <v>2267</v>
      </c>
      <c r="V40" t="s">
        <v>2268</v>
      </c>
      <c r="W40">
        <v>30105045</v>
      </c>
      <c r="X40" t="s">
        <v>2391</v>
      </c>
      <c r="Y40" t="s">
        <v>394</v>
      </c>
      <c r="Z40" t="s">
        <v>2392</v>
      </c>
    </row>
    <row r="41" spans="1:26" x14ac:dyDescent="0.25">
      <c r="A41">
        <v>41</v>
      </c>
      <c r="B41">
        <v>19740</v>
      </c>
      <c r="C41">
        <v>2130102120043440</v>
      </c>
      <c r="D41" t="s">
        <v>2393</v>
      </c>
      <c r="E41" t="s">
        <v>2394</v>
      </c>
      <c r="F41">
        <v>3.96</v>
      </c>
      <c r="G41" t="s">
        <v>32</v>
      </c>
      <c r="H41">
        <v>90</v>
      </c>
      <c r="I41">
        <v>110</v>
      </c>
      <c r="J41">
        <v>189</v>
      </c>
      <c r="K41">
        <v>389</v>
      </c>
      <c r="L41">
        <v>50</v>
      </c>
      <c r="N41">
        <v>5</v>
      </c>
      <c r="O41">
        <v>80</v>
      </c>
      <c r="P41">
        <v>70</v>
      </c>
      <c r="Q41">
        <v>84</v>
      </c>
      <c r="S41">
        <v>80</v>
      </c>
      <c r="T41">
        <v>67.320999999999998</v>
      </c>
      <c r="U41" t="s">
        <v>2267</v>
      </c>
      <c r="V41" t="s">
        <v>2268</v>
      </c>
      <c r="W41">
        <v>30103057</v>
      </c>
      <c r="X41" t="s">
        <v>2395</v>
      </c>
      <c r="Y41" t="s">
        <v>92</v>
      </c>
      <c r="Z41" t="s">
        <v>2356</v>
      </c>
    </row>
    <row r="42" spans="1:26" x14ac:dyDescent="0.25">
      <c r="A42">
        <v>42</v>
      </c>
      <c r="B42">
        <v>19770</v>
      </c>
      <c r="C42">
        <v>2130102110002170</v>
      </c>
      <c r="D42" t="s">
        <v>2396</v>
      </c>
      <c r="E42">
        <v>30596</v>
      </c>
      <c r="F42">
        <v>3.92</v>
      </c>
      <c r="G42" t="s">
        <v>32</v>
      </c>
      <c r="H42">
        <v>110</v>
      </c>
      <c r="I42">
        <v>130</v>
      </c>
      <c r="J42">
        <v>175</v>
      </c>
      <c r="K42">
        <v>415</v>
      </c>
      <c r="L42">
        <v>55</v>
      </c>
      <c r="N42">
        <v>5</v>
      </c>
      <c r="O42">
        <v>80</v>
      </c>
      <c r="P42">
        <v>81.875</v>
      </c>
      <c r="Q42">
        <v>98</v>
      </c>
      <c r="S42">
        <v>98</v>
      </c>
      <c r="T42">
        <v>74.421000000000006</v>
      </c>
      <c r="U42" t="s">
        <v>2267</v>
      </c>
      <c r="V42" t="s">
        <v>2268</v>
      </c>
      <c r="W42">
        <v>30103623</v>
      </c>
      <c r="X42" t="s">
        <v>2397</v>
      </c>
      <c r="Y42" t="s">
        <v>64</v>
      </c>
      <c r="Z42" t="s">
        <v>2398</v>
      </c>
    </row>
    <row r="43" spans="1:26" x14ac:dyDescent="0.25">
      <c r="A43">
        <v>43</v>
      </c>
      <c r="B43">
        <v>19825</v>
      </c>
      <c r="C43">
        <v>2130102110003040</v>
      </c>
      <c r="D43" t="s">
        <v>2399</v>
      </c>
      <c r="E43">
        <v>30682</v>
      </c>
      <c r="F43">
        <v>3.61</v>
      </c>
      <c r="G43" t="s">
        <v>32</v>
      </c>
      <c r="H43">
        <v>105</v>
      </c>
      <c r="I43">
        <v>90</v>
      </c>
      <c r="J43">
        <v>203</v>
      </c>
      <c r="K43">
        <v>398</v>
      </c>
      <c r="L43">
        <v>35</v>
      </c>
      <c r="N43">
        <v>10</v>
      </c>
      <c r="O43">
        <v>85</v>
      </c>
      <c r="P43">
        <v>75.625</v>
      </c>
      <c r="Q43">
        <v>86</v>
      </c>
      <c r="S43">
        <v>88</v>
      </c>
      <c r="T43">
        <v>69.831999999999994</v>
      </c>
      <c r="U43" t="s">
        <v>2267</v>
      </c>
      <c r="V43" t="s">
        <v>2268</v>
      </c>
      <c r="W43">
        <v>30105900</v>
      </c>
      <c r="X43" t="s">
        <v>2400</v>
      </c>
      <c r="Y43" t="s">
        <v>394</v>
      </c>
      <c r="Z43" t="s">
        <v>2401</v>
      </c>
    </row>
    <row r="44" spans="1:26" x14ac:dyDescent="0.25">
      <c r="A44">
        <v>44</v>
      </c>
      <c r="B44">
        <v>19833</v>
      </c>
      <c r="C44">
        <v>2130102120049990</v>
      </c>
      <c r="D44" t="s">
        <v>2402</v>
      </c>
      <c r="E44">
        <v>31785</v>
      </c>
      <c r="F44">
        <v>3.37</v>
      </c>
      <c r="G44" t="s">
        <v>32</v>
      </c>
      <c r="H44">
        <v>95</v>
      </c>
      <c r="I44">
        <v>90</v>
      </c>
      <c r="J44">
        <v>198</v>
      </c>
      <c r="K44">
        <v>383</v>
      </c>
      <c r="L44">
        <v>40</v>
      </c>
      <c r="N44">
        <v>5</v>
      </c>
      <c r="O44">
        <v>85</v>
      </c>
      <c r="P44">
        <v>75.625</v>
      </c>
      <c r="Q44">
        <v>98</v>
      </c>
      <c r="S44">
        <v>82</v>
      </c>
      <c r="T44">
        <v>69.31</v>
      </c>
      <c r="U44" t="s">
        <v>2267</v>
      </c>
      <c r="V44" t="s">
        <v>2268</v>
      </c>
      <c r="W44">
        <v>30105646</v>
      </c>
      <c r="X44" t="s">
        <v>2403</v>
      </c>
      <c r="Y44" t="s">
        <v>35</v>
      </c>
      <c r="Z44" t="s">
        <v>2404</v>
      </c>
    </row>
    <row r="45" spans="1:26" x14ac:dyDescent="0.25">
      <c r="A45">
        <v>45</v>
      </c>
      <c r="B45">
        <v>19859</v>
      </c>
      <c r="C45">
        <v>2130102110009930</v>
      </c>
      <c r="D45" t="s">
        <v>2405</v>
      </c>
      <c r="E45">
        <v>30629</v>
      </c>
      <c r="F45">
        <v>3.71</v>
      </c>
      <c r="G45" t="s">
        <v>32</v>
      </c>
      <c r="H45">
        <v>85</v>
      </c>
      <c r="I45">
        <v>135</v>
      </c>
      <c r="J45">
        <v>187</v>
      </c>
      <c r="K45">
        <v>407</v>
      </c>
      <c r="L45">
        <v>45</v>
      </c>
      <c r="N45">
        <v>15</v>
      </c>
      <c r="O45">
        <v>85</v>
      </c>
      <c r="P45">
        <v>80</v>
      </c>
      <c r="Q45">
        <v>78</v>
      </c>
      <c r="S45">
        <v>80</v>
      </c>
      <c r="T45">
        <v>70.010000000000005</v>
      </c>
      <c r="U45" t="s">
        <v>2267</v>
      </c>
      <c r="V45" t="s">
        <v>2268</v>
      </c>
      <c r="W45">
        <v>30105898</v>
      </c>
      <c r="X45" t="s">
        <v>2406</v>
      </c>
      <c r="Y45" t="s">
        <v>35</v>
      </c>
      <c r="Z45" t="s">
        <v>2407</v>
      </c>
    </row>
    <row r="46" spans="1:26" x14ac:dyDescent="0.25">
      <c r="A46">
        <v>46</v>
      </c>
      <c r="B46">
        <v>19883</v>
      </c>
      <c r="C46">
        <v>2130102120026180</v>
      </c>
      <c r="D46" t="s">
        <v>2408</v>
      </c>
      <c r="E46">
        <v>31565</v>
      </c>
      <c r="F46">
        <v>3.86</v>
      </c>
      <c r="G46" t="s">
        <v>32</v>
      </c>
      <c r="H46">
        <v>85</v>
      </c>
      <c r="I46">
        <v>105</v>
      </c>
      <c r="J46">
        <v>186</v>
      </c>
      <c r="K46">
        <v>376</v>
      </c>
      <c r="L46">
        <v>55</v>
      </c>
      <c r="N46">
        <v>20</v>
      </c>
      <c r="O46">
        <v>80</v>
      </c>
      <c r="P46">
        <v>42.5</v>
      </c>
      <c r="Q46">
        <v>82</v>
      </c>
      <c r="S46">
        <v>86</v>
      </c>
      <c r="T46">
        <v>66.031000000000006</v>
      </c>
      <c r="U46" t="s">
        <v>2267</v>
      </c>
      <c r="V46" t="s">
        <v>2268</v>
      </c>
      <c r="W46">
        <v>30105314</v>
      </c>
      <c r="X46" t="s">
        <v>2409</v>
      </c>
      <c r="Y46" t="s">
        <v>64</v>
      </c>
      <c r="Z46" t="s">
        <v>2410</v>
      </c>
    </row>
    <row r="47" spans="1:26" x14ac:dyDescent="0.25">
      <c r="A47">
        <v>47</v>
      </c>
      <c r="B47">
        <v>19891</v>
      </c>
      <c r="C47">
        <v>2130102110032200</v>
      </c>
      <c r="D47" t="s">
        <v>2411</v>
      </c>
      <c r="E47">
        <v>33885</v>
      </c>
      <c r="F47">
        <v>3.93</v>
      </c>
      <c r="G47" t="s">
        <v>32</v>
      </c>
      <c r="H47">
        <v>90</v>
      </c>
      <c r="I47">
        <v>125</v>
      </c>
      <c r="J47">
        <v>175</v>
      </c>
      <c r="K47">
        <v>390</v>
      </c>
      <c r="L47">
        <v>30</v>
      </c>
      <c r="N47">
        <v>35</v>
      </c>
      <c r="O47">
        <v>90</v>
      </c>
      <c r="P47">
        <v>80</v>
      </c>
      <c r="Q47">
        <v>74</v>
      </c>
      <c r="S47">
        <v>46</v>
      </c>
      <c r="T47">
        <v>65.713999999999999</v>
      </c>
      <c r="U47" t="s">
        <v>2267</v>
      </c>
      <c r="V47" t="s">
        <v>2268</v>
      </c>
      <c r="W47">
        <v>30105288</v>
      </c>
      <c r="X47" t="s">
        <v>2412</v>
      </c>
      <c r="Y47" t="s">
        <v>35</v>
      </c>
      <c r="Z47" t="s">
        <v>2413</v>
      </c>
    </row>
    <row r="48" spans="1:26" x14ac:dyDescent="0.25">
      <c r="A48">
        <v>48</v>
      </c>
      <c r="B48">
        <v>19896</v>
      </c>
      <c r="C48">
        <v>2130102110005910</v>
      </c>
      <c r="D48" t="s">
        <v>2414</v>
      </c>
      <c r="E48">
        <v>31999</v>
      </c>
      <c r="F48">
        <v>4</v>
      </c>
      <c r="G48" t="s">
        <v>32</v>
      </c>
      <c r="H48">
        <v>105</v>
      </c>
      <c r="I48">
        <v>140</v>
      </c>
      <c r="J48">
        <v>189</v>
      </c>
      <c r="K48">
        <v>434</v>
      </c>
      <c r="L48">
        <v>25</v>
      </c>
      <c r="N48">
        <v>20</v>
      </c>
      <c r="O48">
        <v>85</v>
      </c>
      <c r="P48">
        <v>55.625</v>
      </c>
      <c r="Q48">
        <v>96</v>
      </c>
      <c r="S48">
        <v>90</v>
      </c>
      <c r="T48">
        <v>72.39</v>
      </c>
      <c r="U48" t="s">
        <v>2267</v>
      </c>
      <c r="V48" t="s">
        <v>2268</v>
      </c>
      <c r="W48">
        <v>30104508</v>
      </c>
      <c r="X48" t="s">
        <v>2415</v>
      </c>
      <c r="Y48" t="s">
        <v>35</v>
      </c>
      <c r="Z48" t="s">
        <v>2416</v>
      </c>
    </row>
    <row r="49" spans="1:26" x14ac:dyDescent="0.25">
      <c r="A49">
        <v>49</v>
      </c>
      <c r="B49">
        <v>19902</v>
      </c>
      <c r="C49">
        <v>2130102110007830</v>
      </c>
      <c r="D49" t="s">
        <v>2417</v>
      </c>
      <c r="E49">
        <v>33158</v>
      </c>
      <c r="F49">
        <v>3.84</v>
      </c>
      <c r="G49" t="s">
        <v>32</v>
      </c>
      <c r="H49">
        <v>90</v>
      </c>
      <c r="I49">
        <v>90</v>
      </c>
      <c r="J49">
        <v>185</v>
      </c>
      <c r="K49">
        <v>365</v>
      </c>
      <c r="L49">
        <v>35</v>
      </c>
      <c r="N49">
        <v>30</v>
      </c>
      <c r="O49">
        <v>70</v>
      </c>
      <c r="P49">
        <v>45</v>
      </c>
      <c r="Q49">
        <v>78</v>
      </c>
      <c r="S49">
        <v>94</v>
      </c>
      <c r="T49">
        <v>64.436000000000007</v>
      </c>
      <c r="U49" t="s">
        <v>2267</v>
      </c>
      <c r="V49" t="s">
        <v>2268</v>
      </c>
      <c r="W49">
        <v>30103857</v>
      </c>
      <c r="X49" t="s">
        <v>2418</v>
      </c>
      <c r="Y49" t="s">
        <v>1802</v>
      </c>
      <c r="Z49" t="s">
        <v>2419</v>
      </c>
    </row>
    <row r="50" spans="1:26" x14ac:dyDescent="0.25">
      <c r="A50">
        <v>50</v>
      </c>
      <c r="B50">
        <v>19913</v>
      </c>
      <c r="C50">
        <v>2130102120061390</v>
      </c>
      <c r="D50" t="s">
        <v>2420</v>
      </c>
      <c r="E50">
        <v>31568</v>
      </c>
      <c r="F50">
        <v>3.85</v>
      </c>
      <c r="G50" t="s">
        <v>32</v>
      </c>
      <c r="H50">
        <v>85</v>
      </c>
      <c r="I50">
        <v>110</v>
      </c>
      <c r="J50">
        <v>179</v>
      </c>
      <c r="K50">
        <v>374</v>
      </c>
      <c r="L50">
        <v>25</v>
      </c>
      <c r="N50">
        <v>15</v>
      </c>
      <c r="O50">
        <v>65</v>
      </c>
      <c r="P50">
        <v>67.5</v>
      </c>
      <c r="Q50">
        <v>68</v>
      </c>
      <c r="S50">
        <v>66</v>
      </c>
      <c r="T50">
        <v>60.005000000000003</v>
      </c>
      <c r="U50" t="s">
        <v>2267</v>
      </c>
      <c r="V50" t="s">
        <v>2268</v>
      </c>
      <c r="W50">
        <v>30103098</v>
      </c>
      <c r="X50" t="s">
        <v>2421</v>
      </c>
      <c r="Y50" t="s">
        <v>35</v>
      </c>
      <c r="Z50" t="s">
        <v>2422</v>
      </c>
    </row>
    <row r="51" spans="1:26" x14ac:dyDescent="0.25">
      <c r="A51">
        <v>51</v>
      </c>
      <c r="B51">
        <v>19938</v>
      </c>
      <c r="C51">
        <v>2130102120044960</v>
      </c>
      <c r="D51" t="s">
        <v>2423</v>
      </c>
      <c r="E51" t="s">
        <v>2424</v>
      </c>
      <c r="F51">
        <v>3.78</v>
      </c>
      <c r="G51" t="s">
        <v>32</v>
      </c>
      <c r="H51">
        <v>75</v>
      </c>
      <c r="I51">
        <v>85</v>
      </c>
      <c r="J51">
        <v>190</v>
      </c>
      <c r="K51">
        <v>350</v>
      </c>
      <c r="L51">
        <v>40</v>
      </c>
      <c r="N51">
        <v>35</v>
      </c>
      <c r="O51">
        <v>70</v>
      </c>
      <c r="P51">
        <v>59.375</v>
      </c>
      <c r="Q51">
        <v>74</v>
      </c>
      <c r="S51">
        <v>56</v>
      </c>
      <c r="T51">
        <v>60.347999999999999</v>
      </c>
      <c r="U51" t="s">
        <v>2267</v>
      </c>
      <c r="V51" t="s">
        <v>2268</v>
      </c>
      <c r="W51">
        <v>30105986</v>
      </c>
      <c r="X51" t="s">
        <v>2425</v>
      </c>
      <c r="Y51" t="s">
        <v>35</v>
      </c>
      <c r="Z51" t="s">
        <v>2426</v>
      </c>
    </row>
    <row r="52" spans="1:26" x14ac:dyDescent="0.25">
      <c r="A52">
        <v>52</v>
      </c>
      <c r="B52">
        <v>19949</v>
      </c>
      <c r="C52">
        <v>2130102120024420</v>
      </c>
      <c r="D52" t="s">
        <v>2427</v>
      </c>
      <c r="E52" t="s">
        <v>2428</v>
      </c>
      <c r="F52">
        <v>3</v>
      </c>
      <c r="G52" t="s">
        <v>32</v>
      </c>
      <c r="H52">
        <v>105</v>
      </c>
      <c r="I52">
        <v>110</v>
      </c>
      <c r="J52">
        <v>187</v>
      </c>
      <c r="K52">
        <v>402</v>
      </c>
      <c r="L52">
        <v>25</v>
      </c>
      <c r="N52">
        <v>15</v>
      </c>
      <c r="O52">
        <v>75</v>
      </c>
      <c r="P52">
        <v>80.625</v>
      </c>
      <c r="Q52">
        <v>96</v>
      </c>
      <c r="S52">
        <v>88</v>
      </c>
      <c r="T52">
        <v>70.421999999999997</v>
      </c>
      <c r="U52" t="s">
        <v>2267</v>
      </c>
      <c r="V52" t="s">
        <v>2268</v>
      </c>
      <c r="W52">
        <v>30105929</v>
      </c>
      <c r="X52" t="s">
        <v>2429</v>
      </c>
      <c r="Y52" t="s">
        <v>92</v>
      </c>
      <c r="Z52" t="s">
        <v>2430</v>
      </c>
    </row>
    <row r="53" spans="1:26" x14ac:dyDescent="0.25">
      <c r="A53">
        <v>53</v>
      </c>
      <c r="B53">
        <v>19952</v>
      </c>
      <c r="C53">
        <v>2130102120006210</v>
      </c>
      <c r="D53" t="s">
        <v>2431</v>
      </c>
      <c r="E53" t="s">
        <v>2432</v>
      </c>
      <c r="F53">
        <v>3.81</v>
      </c>
      <c r="G53" t="s">
        <v>32</v>
      </c>
      <c r="H53">
        <v>70</v>
      </c>
      <c r="I53">
        <v>110</v>
      </c>
      <c r="J53">
        <v>184</v>
      </c>
      <c r="K53">
        <v>364</v>
      </c>
      <c r="L53">
        <v>55</v>
      </c>
      <c r="N53">
        <v>10</v>
      </c>
      <c r="O53">
        <v>80</v>
      </c>
      <c r="P53">
        <v>72.5</v>
      </c>
      <c r="Q53">
        <v>96</v>
      </c>
      <c r="S53">
        <v>60</v>
      </c>
      <c r="T53">
        <v>65.518000000000001</v>
      </c>
      <c r="U53" t="s">
        <v>2267</v>
      </c>
      <c r="V53" t="s">
        <v>2268</v>
      </c>
      <c r="W53">
        <v>30105781</v>
      </c>
      <c r="X53" t="s">
        <v>2433</v>
      </c>
      <c r="Y53" t="s">
        <v>92</v>
      </c>
      <c r="Z53" t="s">
        <v>2434</v>
      </c>
    </row>
    <row r="54" spans="1:26" x14ac:dyDescent="0.25">
      <c r="A54">
        <v>54</v>
      </c>
      <c r="B54">
        <v>19964</v>
      </c>
      <c r="C54">
        <v>2130102110011450</v>
      </c>
      <c r="D54" t="s">
        <v>2435</v>
      </c>
      <c r="E54" t="s">
        <v>2436</v>
      </c>
      <c r="F54">
        <v>3.9</v>
      </c>
      <c r="G54" t="s">
        <v>32</v>
      </c>
      <c r="H54">
        <v>80</v>
      </c>
      <c r="I54">
        <v>145</v>
      </c>
      <c r="J54">
        <v>193</v>
      </c>
      <c r="K54">
        <v>418</v>
      </c>
      <c r="L54">
        <v>45</v>
      </c>
      <c r="N54">
        <v>35</v>
      </c>
      <c r="O54">
        <v>90</v>
      </c>
      <c r="P54">
        <v>52.5</v>
      </c>
      <c r="Q54">
        <v>96</v>
      </c>
      <c r="S54">
        <v>82</v>
      </c>
      <c r="T54">
        <v>73.135000000000005</v>
      </c>
      <c r="U54" t="s">
        <v>2267</v>
      </c>
      <c r="V54" t="s">
        <v>2268</v>
      </c>
      <c r="W54">
        <v>30101855</v>
      </c>
      <c r="X54" t="s">
        <v>2437</v>
      </c>
      <c r="Y54" t="s">
        <v>35</v>
      </c>
      <c r="Z54" t="s">
        <v>2438</v>
      </c>
    </row>
    <row r="55" spans="1:26" x14ac:dyDescent="0.25">
      <c r="A55">
        <v>55</v>
      </c>
      <c r="B55">
        <v>19978</v>
      </c>
      <c r="C55">
        <v>2130102120048580</v>
      </c>
      <c r="D55" t="s">
        <v>2439</v>
      </c>
      <c r="E55" t="s">
        <v>2440</v>
      </c>
      <c r="F55">
        <v>3</v>
      </c>
      <c r="G55" t="s">
        <v>32</v>
      </c>
      <c r="H55">
        <v>110</v>
      </c>
      <c r="I55">
        <v>145</v>
      </c>
      <c r="J55">
        <v>195</v>
      </c>
      <c r="K55">
        <v>450</v>
      </c>
      <c r="L55">
        <v>65</v>
      </c>
      <c r="N55">
        <v>45</v>
      </c>
      <c r="O55">
        <v>85</v>
      </c>
      <c r="P55">
        <v>33.125</v>
      </c>
      <c r="Q55">
        <v>84</v>
      </c>
      <c r="S55">
        <v>96</v>
      </c>
      <c r="T55">
        <v>75.457999999999998</v>
      </c>
      <c r="U55" t="s">
        <v>2267</v>
      </c>
      <c r="V55" t="s">
        <v>2268</v>
      </c>
      <c r="W55">
        <v>30103113</v>
      </c>
      <c r="X55" t="s">
        <v>2441</v>
      </c>
      <c r="Y55" t="s">
        <v>64</v>
      </c>
      <c r="Z55" t="s">
        <v>2442</v>
      </c>
    </row>
    <row r="56" spans="1:26" x14ac:dyDescent="0.25">
      <c r="A56">
        <v>56</v>
      </c>
      <c r="B56">
        <v>19997</v>
      </c>
      <c r="C56">
        <v>2130102110018790</v>
      </c>
      <c r="D56" t="s">
        <v>2443</v>
      </c>
      <c r="E56">
        <v>30079</v>
      </c>
      <c r="F56">
        <v>3.88</v>
      </c>
      <c r="G56" t="s">
        <v>32</v>
      </c>
      <c r="H56">
        <v>90</v>
      </c>
      <c r="I56">
        <v>105</v>
      </c>
      <c r="J56">
        <v>182</v>
      </c>
      <c r="K56">
        <v>377</v>
      </c>
      <c r="L56">
        <v>40</v>
      </c>
      <c r="N56">
        <v>25</v>
      </c>
      <c r="O56">
        <v>60</v>
      </c>
      <c r="P56">
        <v>71.25</v>
      </c>
      <c r="Q56">
        <v>58</v>
      </c>
      <c r="S56">
        <v>40</v>
      </c>
      <c r="T56">
        <v>57.441000000000003</v>
      </c>
      <c r="U56" t="s">
        <v>2267</v>
      </c>
      <c r="V56" t="s">
        <v>2268</v>
      </c>
      <c r="W56">
        <v>30104579</v>
      </c>
      <c r="X56" t="s">
        <v>2444</v>
      </c>
      <c r="Y56" t="s">
        <v>40</v>
      </c>
      <c r="Z56" t="s">
        <v>2356</v>
      </c>
    </row>
    <row r="57" spans="1:26" x14ac:dyDescent="0.25">
      <c r="A57">
        <v>57</v>
      </c>
      <c r="B57">
        <v>20017</v>
      </c>
      <c r="C57">
        <v>2130102110022110</v>
      </c>
      <c r="D57" t="s">
        <v>2445</v>
      </c>
      <c r="E57" t="s">
        <v>2446</v>
      </c>
      <c r="F57">
        <v>3.82</v>
      </c>
      <c r="G57" t="s">
        <v>32</v>
      </c>
      <c r="H57">
        <v>85</v>
      </c>
      <c r="I57">
        <v>95</v>
      </c>
      <c r="J57">
        <v>176</v>
      </c>
      <c r="K57">
        <v>356</v>
      </c>
      <c r="L57">
        <v>30</v>
      </c>
      <c r="N57">
        <v>15</v>
      </c>
      <c r="O57">
        <v>65</v>
      </c>
      <c r="P57">
        <v>77.5</v>
      </c>
      <c r="Q57">
        <v>88</v>
      </c>
      <c r="S57">
        <v>88</v>
      </c>
      <c r="T57">
        <v>64.936000000000007</v>
      </c>
      <c r="U57" t="s">
        <v>2267</v>
      </c>
      <c r="V57" t="s">
        <v>2268</v>
      </c>
      <c r="W57">
        <v>30104558</v>
      </c>
      <c r="X57" t="s">
        <v>2447</v>
      </c>
      <c r="Y57" t="s">
        <v>35</v>
      </c>
      <c r="Z57" t="s">
        <v>2448</v>
      </c>
    </row>
    <row r="58" spans="1:26" x14ac:dyDescent="0.25">
      <c r="A58">
        <v>58</v>
      </c>
      <c r="B58">
        <v>20035</v>
      </c>
      <c r="C58">
        <v>2130102120006800</v>
      </c>
      <c r="D58" t="s">
        <v>2449</v>
      </c>
      <c r="E58">
        <v>30505</v>
      </c>
      <c r="F58">
        <v>3.5</v>
      </c>
      <c r="G58" t="s">
        <v>32</v>
      </c>
      <c r="H58">
        <v>85</v>
      </c>
      <c r="I58">
        <v>105</v>
      </c>
      <c r="J58">
        <v>185</v>
      </c>
      <c r="K58">
        <v>375</v>
      </c>
      <c r="L58">
        <v>30</v>
      </c>
      <c r="N58">
        <v>15</v>
      </c>
      <c r="O58">
        <v>65</v>
      </c>
      <c r="P58">
        <v>50</v>
      </c>
      <c r="Q58">
        <v>76</v>
      </c>
      <c r="S58">
        <v>54</v>
      </c>
      <c r="T58">
        <v>58.323</v>
      </c>
      <c r="U58" t="s">
        <v>2267</v>
      </c>
      <c r="V58" t="s">
        <v>2268</v>
      </c>
      <c r="W58">
        <v>30105897</v>
      </c>
      <c r="X58" t="s">
        <v>2450</v>
      </c>
      <c r="Y58" t="s">
        <v>92</v>
      </c>
      <c r="Z58" t="s">
        <v>2451</v>
      </c>
    </row>
    <row r="59" spans="1:26" x14ac:dyDescent="0.25">
      <c r="A59">
        <v>59</v>
      </c>
      <c r="B59">
        <v>20035</v>
      </c>
      <c r="C59">
        <v>2130102110017770</v>
      </c>
      <c r="D59" t="s">
        <v>2452</v>
      </c>
      <c r="E59">
        <v>32848</v>
      </c>
      <c r="F59">
        <v>3.8</v>
      </c>
      <c r="G59" t="s">
        <v>32</v>
      </c>
      <c r="H59">
        <v>75</v>
      </c>
      <c r="I59">
        <v>95</v>
      </c>
      <c r="J59">
        <v>181</v>
      </c>
      <c r="K59">
        <v>351</v>
      </c>
      <c r="L59">
        <v>40</v>
      </c>
      <c r="N59">
        <v>35</v>
      </c>
      <c r="O59">
        <v>70</v>
      </c>
      <c r="P59">
        <v>66.25</v>
      </c>
      <c r="Q59">
        <v>62</v>
      </c>
      <c r="S59">
        <v>44</v>
      </c>
      <c r="T59">
        <v>58.16</v>
      </c>
      <c r="U59" t="s">
        <v>2267</v>
      </c>
      <c r="V59" t="s">
        <v>2268</v>
      </c>
      <c r="W59">
        <v>30105897</v>
      </c>
      <c r="X59" t="s">
        <v>2450</v>
      </c>
      <c r="Y59" t="s">
        <v>92</v>
      </c>
      <c r="Z59" t="s">
        <v>2451</v>
      </c>
    </row>
    <row r="60" spans="1:26" x14ac:dyDescent="0.25">
      <c r="A60">
        <v>60</v>
      </c>
      <c r="B60">
        <v>20036</v>
      </c>
      <c r="C60">
        <v>2130102120053120</v>
      </c>
      <c r="D60" t="s">
        <v>2453</v>
      </c>
      <c r="E60" t="s">
        <v>2454</v>
      </c>
      <c r="F60">
        <v>3.98</v>
      </c>
      <c r="G60" t="s">
        <v>32</v>
      </c>
      <c r="H60">
        <v>85</v>
      </c>
      <c r="I60">
        <v>90</v>
      </c>
      <c r="J60">
        <v>173</v>
      </c>
      <c r="K60">
        <v>348</v>
      </c>
      <c r="L60">
        <v>25</v>
      </c>
      <c r="N60">
        <v>15</v>
      </c>
      <c r="O60">
        <v>55</v>
      </c>
      <c r="P60">
        <v>62.5</v>
      </c>
      <c r="Q60">
        <v>80</v>
      </c>
      <c r="S60">
        <v>56</v>
      </c>
      <c r="T60">
        <v>56.704000000000001</v>
      </c>
      <c r="U60" t="s">
        <v>2267</v>
      </c>
      <c r="V60" t="s">
        <v>2268</v>
      </c>
      <c r="W60">
        <v>30105897</v>
      </c>
      <c r="X60" t="s">
        <v>2450</v>
      </c>
      <c r="Y60" t="s">
        <v>92</v>
      </c>
      <c r="Z60" t="s">
        <v>2451</v>
      </c>
    </row>
    <row r="61" spans="1:26" x14ac:dyDescent="0.25">
      <c r="A61">
        <v>61</v>
      </c>
      <c r="B61">
        <v>20049</v>
      </c>
      <c r="C61">
        <v>2130102110003430</v>
      </c>
      <c r="D61" t="s">
        <v>2455</v>
      </c>
      <c r="E61" t="s">
        <v>2456</v>
      </c>
      <c r="F61">
        <v>3.67</v>
      </c>
      <c r="G61" t="s">
        <v>32</v>
      </c>
      <c r="H61">
        <v>90</v>
      </c>
      <c r="I61">
        <v>85</v>
      </c>
      <c r="J61">
        <v>166</v>
      </c>
      <c r="K61">
        <v>341</v>
      </c>
      <c r="L61">
        <v>45</v>
      </c>
      <c r="N61">
        <v>10</v>
      </c>
      <c r="O61">
        <v>70</v>
      </c>
      <c r="P61">
        <v>81.875</v>
      </c>
      <c r="Q61">
        <v>86</v>
      </c>
      <c r="S61">
        <v>98</v>
      </c>
      <c r="T61">
        <v>66.248999999999995</v>
      </c>
      <c r="U61" t="s">
        <v>2267</v>
      </c>
      <c r="V61" t="s">
        <v>2268</v>
      </c>
      <c r="W61">
        <v>30105119</v>
      </c>
      <c r="X61" t="s">
        <v>2457</v>
      </c>
      <c r="Y61" t="s">
        <v>40</v>
      </c>
      <c r="Z61" t="s">
        <v>2458</v>
      </c>
    </row>
    <row r="62" spans="1:26" x14ac:dyDescent="0.25">
      <c r="A62">
        <v>62</v>
      </c>
      <c r="B62">
        <v>20062</v>
      </c>
      <c r="C62">
        <v>2130102120016390</v>
      </c>
      <c r="D62" t="s">
        <v>2459</v>
      </c>
      <c r="E62">
        <v>30470</v>
      </c>
      <c r="F62">
        <v>4</v>
      </c>
      <c r="G62" t="s">
        <v>32</v>
      </c>
      <c r="H62">
        <v>85</v>
      </c>
      <c r="I62">
        <v>145</v>
      </c>
      <c r="J62">
        <v>179</v>
      </c>
      <c r="K62">
        <v>409</v>
      </c>
      <c r="L62">
        <v>35</v>
      </c>
      <c r="N62">
        <v>15</v>
      </c>
      <c r="O62">
        <v>80</v>
      </c>
      <c r="P62">
        <v>73.75</v>
      </c>
      <c r="Q62">
        <v>100</v>
      </c>
      <c r="S62">
        <v>88</v>
      </c>
      <c r="T62">
        <v>71.994</v>
      </c>
      <c r="U62" t="s">
        <v>2267</v>
      </c>
      <c r="V62" t="s">
        <v>2268</v>
      </c>
      <c r="W62">
        <v>30104556</v>
      </c>
      <c r="X62" t="s">
        <v>2460</v>
      </c>
      <c r="Y62" t="s">
        <v>35</v>
      </c>
      <c r="Z62" t="s">
        <v>2461</v>
      </c>
    </row>
    <row r="63" spans="1:26" x14ac:dyDescent="0.25">
      <c r="A63">
        <v>63</v>
      </c>
      <c r="B63">
        <v>20073</v>
      </c>
      <c r="C63">
        <v>2130102110000920</v>
      </c>
      <c r="D63" t="s">
        <v>2462</v>
      </c>
      <c r="E63">
        <v>32698</v>
      </c>
      <c r="F63">
        <v>3.97</v>
      </c>
      <c r="G63" t="s">
        <v>32</v>
      </c>
      <c r="H63">
        <v>70</v>
      </c>
      <c r="I63">
        <v>125</v>
      </c>
      <c r="J63">
        <v>206</v>
      </c>
      <c r="K63">
        <v>401</v>
      </c>
      <c r="L63">
        <v>45</v>
      </c>
      <c r="N63">
        <v>10</v>
      </c>
      <c r="O63">
        <v>60</v>
      </c>
      <c r="P63">
        <v>88.125</v>
      </c>
      <c r="Q63">
        <v>96</v>
      </c>
      <c r="S63">
        <v>70</v>
      </c>
      <c r="T63">
        <v>67.814999999999998</v>
      </c>
      <c r="U63" t="s">
        <v>2267</v>
      </c>
      <c r="V63" t="s">
        <v>2268</v>
      </c>
      <c r="W63">
        <v>30105049</v>
      </c>
      <c r="X63" t="s">
        <v>2463</v>
      </c>
      <c r="Y63" t="s">
        <v>92</v>
      </c>
      <c r="Z63" t="s">
        <v>2398</v>
      </c>
    </row>
    <row r="64" spans="1:26" x14ac:dyDescent="0.25">
      <c r="A64">
        <v>64</v>
      </c>
      <c r="B64">
        <v>20074</v>
      </c>
      <c r="C64">
        <v>2130102110034910</v>
      </c>
      <c r="D64" t="s">
        <v>2464</v>
      </c>
      <c r="E64">
        <v>29901</v>
      </c>
      <c r="F64">
        <v>3.93</v>
      </c>
      <c r="G64" t="s">
        <v>32</v>
      </c>
      <c r="H64">
        <v>70</v>
      </c>
      <c r="I64">
        <v>80</v>
      </c>
      <c r="J64">
        <v>181</v>
      </c>
      <c r="K64">
        <v>331</v>
      </c>
      <c r="L64">
        <v>40</v>
      </c>
      <c r="N64">
        <v>35</v>
      </c>
      <c r="O64">
        <v>60</v>
      </c>
      <c r="P64">
        <v>43.75</v>
      </c>
      <c r="Q64">
        <v>96</v>
      </c>
      <c r="S64">
        <v>58</v>
      </c>
      <c r="T64">
        <v>59.241</v>
      </c>
      <c r="U64" t="s">
        <v>2267</v>
      </c>
      <c r="V64" t="s">
        <v>2268</v>
      </c>
      <c r="W64">
        <v>30105049</v>
      </c>
      <c r="X64" t="s">
        <v>2463</v>
      </c>
      <c r="Y64" t="s">
        <v>92</v>
      </c>
      <c r="Z64" t="s">
        <v>2398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67"/>
  <sheetViews>
    <sheetView topLeftCell="A559" workbookViewId="0">
      <selection sqref="A1:A567"/>
    </sheetView>
  </sheetViews>
  <sheetFormatPr defaultRowHeight="15" x14ac:dyDescent="0.25"/>
  <sheetData>
    <row r="1" spans="1:26" x14ac:dyDescent="0.25">
      <c r="A1">
        <v>1</v>
      </c>
      <c r="B1">
        <v>4234</v>
      </c>
      <c r="C1">
        <v>2130102120010550</v>
      </c>
      <c r="D1" t="s">
        <v>461</v>
      </c>
      <c r="E1" t="s">
        <v>462</v>
      </c>
      <c r="F1">
        <v>3.33</v>
      </c>
      <c r="G1" t="s">
        <v>32</v>
      </c>
      <c r="H1">
        <v>80</v>
      </c>
      <c r="I1">
        <v>90</v>
      </c>
      <c r="J1">
        <v>178</v>
      </c>
      <c r="K1">
        <v>348</v>
      </c>
      <c r="L1">
        <v>35</v>
      </c>
      <c r="N1">
        <v>10</v>
      </c>
      <c r="O1">
        <v>80</v>
      </c>
      <c r="P1">
        <v>78.75</v>
      </c>
      <c r="Q1">
        <v>76</v>
      </c>
      <c r="S1">
        <v>80</v>
      </c>
      <c r="T1">
        <v>63.716999999999999</v>
      </c>
      <c r="U1" t="s">
        <v>463</v>
      </c>
      <c r="V1" t="s">
        <v>464</v>
      </c>
      <c r="W1">
        <v>30103474</v>
      </c>
      <c r="X1" t="s">
        <v>465</v>
      </c>
      <c r="Y1" t="s">
        <v>394</v>
      </c>
      <c r="Z1" t="s">
        <v>466</v>
      </c>
    </row>
    <row r="2" spans="1:26" x14ac:dyDescent="0.25">
      <c r="A2">
        <v>2</v>
      </c>
      <c r="B2">
        <v>4235</v>
      </c>
      <c r="C2">
        <v>2130102120033260</v>
      </c>
      <c r="D2" t="s">
        <v>467</v>
      </c>
      <c r="E2">
        <v>34464</v>
      </c>
      <c r="F2">
        <v>3.91</v>
      </c>
      <c r="G2" t="s">
        <v>32</v>
      </c>
      <c r="H2">
        <v>75</v>
      </c>
      <c r="I2">
        <v>80</v>
      </c>
      <c r="J2">
        <v>172</v>
      </c>
      <c r="K2">
        <v>327</v>
      </c>
      <c r="L2">
        <v>50</v>
      </c>
      <c r="N2">
        <v>10</v>
      </c>
      <c r="O2">
        <v>70</v>
      </c>
      <c r="P2">
        <v>78.125</v>
      </c>
      <c r="Q2">
        <v>84</v>
      </c>
      <c r="S2">
        <v>78</v>
      </c>
      <c r="T2">
        <v>62.552999999999997</v>
      </c>
      <c r="U2" t="s">
        <v>463</v>
      </c>
      <c r="V2" t="s">
        <v>464</v>
      </c>
      <c r="W2">
        <v>30103474</v>
      </c>
      <c r="X2" t="s">
        <v>465</v>
      </c>
      <c r="Y2" t="s">
        <v>394</v>
      </c>
      <c r="Z2" t="s">
        <v>466</v>
      </c>
    </row>
    <row r="3" spans="1:26" x14ac:dyDescent="0.25">
      <c r="A3">
        <v>3</v>
      </c>
      <c r="B3">
        <v>4267</v>
      </c>
      <c r="C3">
        <v>2130102120029890</v>
      </c>
      <c r="D3" t="s">
        <v>468</v>
      </c>
      <c r="E3" t="s">
        <v>469</v>
      </c>
      <c r="F3">
        <v>3.83</v>
      </c>
      <c r="G3" t="s">
        <v>32</v>
      </c>
      <c r="H3">
        <v>100</v>
      </c>
      <c r="I3">
        <v>115</v>
      </c>
      <c r="J3">
        <v>180</v>
      </c>
      <c r="K3">
        <v>395</v>
      </c>
      <c r="L3">
        <v>45</v>
      </c>
      <c r="N3">
        <v>15</v>
      </c>
      <c r="O3">
        <v>80</v>
      </c>
      <c r="P3">
        <v>73.75</v>
      </c>
      <c r="Q3">
        <v>88</v>
      </c>
      <c r="S3">
        <v>92</v>
      </c>
      <c r="T3">
        <v>70.614999999999995</v>
      </c>
      <c r="U3" t="s">
        <v>463</v>
      </c>
      <c r="V3" t="s">
        <v>464</v>
      </c>
      <c r="W3">
        <v>30105580</v>
      </c>
      <c r="X3" t="s">
        <v>470</v>
      </c>
      <c r="Y3" t="s">
        <v>35</v>
      </c>
      <c r="Z3" t="s">
        <v>471</v>
      </c>
    </row>
    <row r="4" spans="1:26" x14ac:dyDescent="0.25">
      <c r="A4">
        <v>4</v>
      </c>
      <c r="B4">
        <v>4333</v>
      </c>
      <c r="C4">
        <v>2130102410000030</v>
      </c>
      <c r="D4" t="s">
        <v>472</v>
      </c>
      <c r="E4" t="s">
        <v>473</v>
      </c>
      <c r="F4">
        <v>3.73</v>
      </c>
      <c r="G4" t="s">
        <v>32</v>
      </c>
      <c r="H4">
        <v>90</v>
      </c>
      <c r="I4">
        <v>95</v>
      </c>
      <c r="J4">
        <v>183</v>
      </c>
      <c r="K4">
        <v>368</v>
      </c>
      <c r="L4">
        <v>25</v>
      </c>
      <c r="N4">
        <v>45</v>
      </c>
      <c r="O4">
        <v>70</v>
      </c>
      <c r="P4">
        <v>58.75</v>
      </c>
      <c r="Q4">
        <v>34</v>
      </c>
      <c r="S4">
        <v>30</v>
      </c>
      <c r="T4">
        <v>53.682000000000002</v>
      </c>
      <c r="U4" t="s">
        <v>463</v>
      </c>
      <c r="V4" t="s">
        <v>464</v>
      </c>
      <c r="W4">
        <v>30103292</v>
      </c>
      <c r="X4" t="s">
        <v>474</v>
      </c>
      <c r="Y4" t="s">
        <v>475</v>
      </c>
      <c r="Z4" t="s">
        <v>476</v>
      </c>
    </row>
    <row r="5" spans="1:26" x14ac:dyDescent="0.25">
      <c r="A5">
        <v>5</v>
      </c>
      <c r="B5">
        <v>4335</v>
      </c>
      <c r="C5">
        <v>2130102110009440</v>
      </c>
      <c r="D5" t="s">
        <v>477</v>
      </c>
      <c r="E5">
        <v>33644</v>
      </c>
      <c r="F5">
        <v>3.78</v>
      </c>
      <c r="G5" t="s">
        <v>32</v>
      </c>
      <c r="H5">
        <v>95</v>
      </c>
      <c r="I5">
        <v>120</v>
      </c>
      <c r="J5">
        <v>193</v>
      </c>
      <c r="K5">
        <v>408</v>
      </c>
      <c r="L5">
        <v>20</v>
      </c>
      <c r="N5">
        <v>35</v>
      </c>
      <c r="O5">
        <v>65</v>
      </c>
      <c r="P5">
        <v>23.75</v>
      </c>
      <c r="Q5">
        <v>82</v>
      </c>
      <c r="S5">
        <v>62</v>
      </c>
      <c r="T5">
        <v>61.241</v>
      </c>
      <c r="U5" t="s">
        <v>463</v>
      </c>
      <c r="V5" t="s">
        <v>464</v>
      </c>
      <c r="W5">
        <v>30104171</v>
      </c>
      <c r="X5" t="s">
        <v>478</v>
      </c>
      <c r="Y5" t="s">
        <v>35</v>
      </c>
      <c r="Z5" t="s">
        <v>479</v>
      </c>
    </row>
    <row r="6" spans="1:26" x14ac:dyDescent="0.25">
      <c r="A6">
        <v>6</v>
      </c>
      <c r="B6">
        <v>4387</v>
      </c>
      <c r="C6">
        <v>2130102120007200</v>
      </c>
      <c r="D6" t="s">
        <v>480</v>
      </c>
      <c r="E6" t="s">
        <v>481</v>
      </c>
      <c r="F6">
        <v>3.93</v>
      </c>
      <c r="G6" t="s">
        <v>32</v>
      </c>
      <c r="H6">
        <v>85</v>
      </c>
      <c r="I6">
        <v>120</v>
      </c>
      <c r="J6">
        <v>187</v>
      </c>
      <c r="K6">
        <v>392</v>
      </c>
      <c r="L6">
        <v>20</v>
      </c>
      <c r="N6">
        <v>35</v>
      </c>
      <c r="O6">
        <v>85</v>
      </c>
      <c r="P6">
        <v>38.125</v>
      </c>
      <c r="Q6">
        <v>98</v>
      </c>
      <c r="S6">
        <v>84</v>
      </c>
      <c r="T6">
        <v>68.33</v>
      </c>
      <c r="U6" t="s">
        <v>463</v>
      </c>
      <c r="V6" t="s">
        <v>464</v>
      </c>
      <c r="W6">
        <v>30105552</v>
      </c>
      <c r="X6" t="s">
        <v>482</v>
      </c>
      <c r="Y6" t="s">
        <v>40</v>
      </c>
      <c r="Z6" t="s">
        <v>483</v>
      </c>
    </row>
    <row r="7" spans="1:26" x14ac:dyDescent="0.25">
      <c r="A7">
        <v>7</v>
      </c>
      <c r="B7">
        <v>4389</v>
      </c>
      <c r="C7">
        <v>2130102120057490</v>
      </c>
      <c r="D7" t="s">
        <v>484</v>
      </c>
      <c r="E7" t="s">
        <v>485</v>
      </c>
      <c r="F7">
        <v>3.66</v>
      </c>
      <c r="G7" t="s">
        <v>32</v>
      </c>
      <c r="H7">
        <v>115</v>
      </c>
      <c r="I7">
        <v>125</v>
      </c>
      <c r="J7">
        <v>197</v>
      </c>
      <c r="K7">
        <v>437</v>
      </c>
      <c r="L7">
        <v>45</v>
      </c>
      <c r="N7">
        <v>15</v>
      </c>
      <c r="O7">
        <v>65</v>
      </c>
      <c r="P7">
        <v>83.125</v>
      </c>
      <c r="Q7">
        <v>74</v>
      </c>
      <c r="S7">
        <v>94</v>
      </c>
      <c r="T7">
        <v>71.272999999999996</v>
      </c>
      <c r="U7" t="s">
        <v>463</v>
      </c>
      <c r="V7" t="s">
        <v>464</v>
      </c>
      <c r="W7">
        <v>30102200</v>
      </c>
      <c r="X7" t="s">
        <v>486</v>
      </c>
      <c r="Y7" t="s">
        <v>35</v>
      </c>
      <c r="Z7" t="s">
        <v>487</v>
      </c>
    </row>
    <row r="8" spans="1:26" x14ac:dyDescent="0.25">
      <c r="A8">
        <v>8</v>
      </c>
      <c r="B8">
        <v>4463</v>
      </c>
      <c r="C8">
        <v>2130102110001960</v>
      </c>
      <c r="D8" t="s">
        <v>488</v>
      </c>
      <c r="E8" t="s">
        <v>489</v>
      </c>
      <c r="F8">
        <v>3.53</v>
      </c>
      <c r="G8" t="s">
        <v>32</v>
      </c>
      <c r="H8">
        <v>100</v>
      </c>
      <c r="I8">
        <v>90</v>
      </c>
      <c r="J8">
        <v>196</v>
      </c>
      <c r="K8">
        <v>386</v>
      </c>
      <c r="L8">
        <v>30</v>
      </c>
      <c r="N8">
        <v>15</v>
      </c>
      <c r="O8">
        <v>75</v>
      </c>
      <c r="P8">
        <v>88.125</v>
      </c>
      <c r="Q8">
        <v>82</v>
      </c>
      <c r="S8">
        <v>72</v>
      </c>
      <c r="T8">
        <v>66.634</v>
      </c>
      <c r="U8" t="s">
        <v>463</v>
      </c>
      <c r="V8" t="s">
        <v>464</v>
      </c>
      <c r="W8">
        <v>30104770</v>
      </c>
      <c r="X8" t="s">
        <v>490</v>
      </c>
      <c r="Y8" t="s">
        <v>92</v>
      </c>
      <c r="Z8" t="s">
        <v>491</v>
      </c>
    </row>
    <row r="9" spans="1:26" x14ac:dyDescent="0.25">
      <c r="A9">
        <v>9</v>
      </c>
      <c r="B9">
        <v>4464</v>
      </c>
      <c r="C9">
        <v>2130102110015200</v>
      </c>
      <c r="D9" t="s">
        <v>492</v>
      </c>
      <c r="E9" t="s">
        <v>493</v>
      </c>
      <c r="F9">
        <v>3.45</v>
      </c>
      <c r="G9" t="s">
        <v>32</v>
      </c>
      <c r="H9">
        <v>90</v>
      </c>
      <c r="I9">
        <v>80</v>
      </c>
      <c r="J9">
        <v>178</v>
      </c>
      <c r="K9">
        <v>348</v>
      </c>
      <c r="L9">
        <v>50</v>
      </c>
      <c r="N9">
        <v>15</v>
      </c>
      <c r="O9">
        <v>70</v>
      </c>
      <c r="P9">
        <v>65.625</v>
      </c>
      <c r="Q9">
        <v>96</v>
      </c>
      <c r="S9">
        <v>88</v>
      </c>
      <c r="T9">
        <v>66.045000000000002</v>
      </c>
      <c r="U9" t="s">
        <v>463</v>
      </c>
      <c r="V9" t="s">
        <v>464</v>
      </c>
      <c r="W9">
        <v>30104770</v>
      </c>
      <c r="X9" t="s">
        <v>490</v>
      </c>
      <c r="Y9" t="s">
        <v>92</v>
      </c>
      <c r="Z9" t="s">
        <v>491</v>
      </c>
    </row>
    <row r="10" spans="1:26" x14ac:dyDescent="0.25">
      <c r="A10">
        <v>10</v>
      </c>
      <c r="B10">
        <v>4464</v>
      </c>
      <c r="C10">
        <v>2130102120000980</v>
      </c>
      <c r="D10" t="s">
        <v>494</v>
      </c>
      <c r="E10" t="s">
        <v>495</v>
      </c>
      <c r="F10">
        <v>3.35</v>
      </c>
      <c r="G10" t="s">
        <v>32</v>
      </c>
      <c r="H10">
        <v>80</v>
      </c>
      <c r="I10">
        <v>95</v>
      </c>
      <c r="J10">
        <v>184</v>
      </c>
      <c r="K10">
        <v>359</v>
      </c>
      <c r="L10">
        <v>55</v>
      </c>
      <c r="N10">
        <v>25</v>
      </c>
      <c r="O10">
        <v>65</v>
      </c>
      <c r="P10">
        <v>53.125</v>
      </c>
      <c r="Q10">
        <v>92</v>
      </c>
      <c r="S10">
        <v>84</v>
      </c>
      <c r="T10">
        <v>65.36</v>
      </c>
      <c r="U10" t="s">
        <v>463</v>
      </c>
      <c r="V10" t="s">
        <v>464</v>
      </c>
      <c r="W10">
        <v>30104770</v>
      </c>
      <c r="X10" t="s">
        <v>490</v>
      </c>
      <c r="Y10" t="s">
        <v>92</v>
      </c>
      <c r="Z10" t="s">
        <v>491</v>
      </c>
    </row>
    <row r="11" spans="1:26" x14ac:dyDescent="0.25">
      <c r="A11">
        <v>11</v>
      </c>
      <c r="B11">
        <v>4465</v>
      </c>
      <c r="C11">
        <v>2130102110006040</v>
      </c>
      <c r="D11" t="s">
        <v>496</v>
      </c>
      <c r="E11" t="s">
        <v>497</v>
      </c>
      <c r="F11">
        <v>3.36</v>
      </c>
      <c r="G11" t="s">
        <v>32</v>
      </c>
      <c r="H11">
        <v>110</v>
      </c>
      <c r="I11">
        <v>115</v>
      </c>
      <c r="J11">
        <v>167</v>
      </c>
      <c r="K11">
        <v>392</v>
      </c>
      <c r="L11">
        <v>55</v>
      </c>
      <c r="N11">
        <v>50</v>
      </c>
      <c r="O11">
        <v>70</v>
      </c>
      <c r="P11">
        <v>32.5</v>
      </c>
      <c r="Q11">
        <v>76</v>
      </c>
      <c r="S11">
        <v>68</v>
      </c>
      <c r="T11">
        <v>64.914000000000001</v>
      </c>
      <c r="U11" t="s">
        <v>463</v>
      </c>
      <c r="V11" t="s">
        <v>464</v>
      </c>
      <c r="W11">
        <v>30104770</v>
      </c>
      <c r="X11" t="s">
        <v>490</v>
      </c>
      <c r="Y11" t="s">
        <v>92</v>
      </c>
      <c r="Z11" t="s">
        <v>491</v>
      </c>
    </row>
    <row r="12" spans="1:26" x14ac:dyDescent="0.25">
      <c r="A12">
        <v>12</v>
      </c>
      <c r="B12">
        <v>4482</v>
      </c>
      <c r="C12">
        <v>2130102110000300</v>
      </c>
      <c r="D12" t="s">
        <v>498</v>
      </c>
      <c r="E12" t="s">
        <v>499</v>
      </c>
      <c r="F12">
        <v>3.38</v>
      </c>
      <c r="G12" t="s">
        <v>32</v>
      </c>
      <c r="H12">
        <v>75</v>
      </c>
      <c r="I12">
        <v>105</v>
      </c>
      <c r="J12">
        <v>179</v>
      </c>
      <c r="K12">
        <v>359</v>
      </c>
      <c r="L12">
        <v>40</v>
      </c>
      <c r="N12">
        <v>10</v>
      </c>
      <c r="O12">
        <v>85</v>
      </c>
      <c r="P12">
        <v>80</v>
      </c>
      <c r="Q12">
        <v>80</v>
      </c>
      <c r="S12">
        <v>82</v>
      </c>
      <c r="T12">
        <v>66.248999999999995</v>
      </c>
      <c r="U12" t="s">
        <v>463</v>
      </c>
      <c r="V12" t="s">
        <v>464</v>
      </c>
      <c r="W12">
        <v>30101705</v>
      </c>
      <c r="X12" t="s">
        <v>500</v>
      </c>
      <c r="Y12" t="s">
        <v>35</v>
      </c>
      <c r="Z12" t="s">
        <v>501</v>
      </c>
    </row>
    <row r="13" spans="1:26" x14ac:dyDescent="0.25">
      <c r="A13">
        <v>13</v>
      </c>
      <c r="B13">
        <v>4506</v>
      </c>
      <c r="C13">
        <v>2130102110001170</v>
      </c>
      <c r="D13" t="s">
        <v>502</v>
      </c>
      <c r="E13" t="s">
        <v>503</v>
      </c>
      <c r="F13">
        <v>3.18</v>
      </c>
      <c r="G13" t="s">
        <v>32</v>
      </c>
      <c r="H13">
        <v>80</v>
      </c>
      <c r="I13">
        <v>105</v>
      </c>
      <c r="J13">
        <v>172</v>
      </c>
      <c r="K13">
        <v>357</v>
      </c>
      <c r="L13">
        <v>30</v>
      </c>
      <c r="N13">
        <v>15</v>
      </c>
      <c r="O13">
        <v>55</v>
      </c>
      <c r="P13">
        <v>76.875</v>
      </c>
      <c r="Q13">
        <v>100</v>
      </c>
      <c r="S13">
        <v>100</v>
      </c>
      <c r="T13">
        <v>66.632999999999996</v>
      </c>
      <c r="U13" t="s">
        <v>463</v>
      </c>
      <c r="V13" t="s">
        <v>464</v>
      </c>
      <c r="W13">
        <v>30103468</v>
      </c>
      <c r="X13" t="s">
        <v>504</v>
      </c>
      <c r="Y13" t="s">
        <v>64</v>
      </c>
      <c r="Z13" t="s">
        <v>505</v>
      </c>
    </row>
    <row r="14" spans="1:26" x14ac:dyDescent="0.25">
      <c r="A14">
        <v>14</v>
      </c>
      <c r="B14">
        <v>4526</v>
      </c>
      <c r="C14">
        <v>2130102120047690</v>
      </c>
      <c r="D14" t="s">
        <v>506</v>
      </c>
      <c r="E14">
        <v>32916</v>
      </c>
      <c r="F14">
        <v>3.97</v>
      </c>
      <c r="G14" t="s">
        <v>32</v>
      </c>
      <c r="H14">
        <v>90</v>
      </c>
      <c r="I14">
        <v>115</v>
      </c>
      <c r="J14">
        <v>195</v>
      </c>
      <c r="K14">
        <v>400</v>
      </c>
      <c r="L14">
        <v>15</v>
      </c>
      <c r="N14">
        <v>25</v>
      </c>
      <c r="O14">
        <v>85</v>
      </c>
      <c r="P14">
        <v>53.125</v>
      </c>
      <c r="Q14">
        <v>88</v>
      </c>
      <c r="S14">
        <v>54</v>
      </c>
      <c r="T14">
        <v>64.262</v>
      </c>
      <c r="U14" t="s">
        <v>463</v>
      </c>
      <c r="V14" t="s">
        <v>464</v>
      </c>
      <c r="W14">
        <v>30101746</v>
      </c>
      <c r="X14" t="s">
        <v>507</v>
      </c>
      <c r="Y14" t="s">
        <v>40</v>
      </c>
      <c r="Z14" t="s">
        <v>508</v>
      </c>
    </row>
    <row r="15" spans="1:26" x14ac:dyDescent="0.25">
      <c r="A15">
        <v>15</v>
      </c>
      <c r="B15">
        <v>4527</v>
      </c>
      <c r="C15">
        <v>2130102110009460</v>
      </c>
      <c r="D15" t="s">
        <v>509</v>
      </c>
      <c r="E15" t="s">
        <v>510</v>
      </c>
      <c r="F15">
        <v>3.54</v>
      </c>
      <c r="G15" t="s">
        <v>32</v>
      </c>
      <c r="H15">
        <v>85</v>
      </c>
      <c r="I15">
        <v>115</v>
      </c>
      <c r="J15">
        <v>185</v>
      </c>
      <c r="K15">
        <v>385</v>
      </c>
      <c r="L15">
        <v>40</v>
      </c>
      <c r="N15">
        <v>15</v>
      </c>
      <c r="O15">
        <v>65</v>
      </c>
      <c r="P15">
        <v>78.75</v>
      </c>
      <c r="Q15">
        <v>90</v>
      </c>
      <c r="S15">
        <v>56</v>
      </c>
      <c r="T15">
        <v>64.158000000000001</v>
      </c>
      <c r="U15" t="s">
        <v>463</v>
      </c>
      <c r="V15" t="s">
        <v>464</v>
      </c>
      <c r="W15">
        <v>30101746</v>
      </c>
      <c r="X15" t="s">
        <v>507</v>
      </c>
      <c r="Y15" t="s">
        <v>40</v>
      </c>
      <c r="Z15" t="s">
        <v>508</v>
      </c>
    </row>
    <row r="16" spans="1:26" x14ac:dyDescent="0.25">
      <c r="A16">
        <v>16</v>
      </c>
      <c r="B16">
        <v>4558</v>
      </c>
      <c r="C16">
        <v>2130102110020680</v>
      </c>
      <c r="D16" t="s">
        <v>511</v>
      </c>
      <c r="E16" t="s">
        <v>512</v>
      </c>
      <c r="F16">
        <v>3.51</v>
      </c>
      <c r="G16" t="s">
        <v>32</v>
      </c>
      <c r="H16">
        <v>90</v>
      </c>
      <c r="I16">
        <v>80</v>
      </c>
      <c r="J16">
        <v>194</v>
      </c>
      <c r="K16">
        <v>364</v>
      </c>
      <c r="L16">
        <v>40</v>
      </c>
      <c r="N16">
        <v>15</v>
      </c>
      <c r="O16">
        <v>85</v>
      </c>
      <c r="P16">
        <v>65.625</v>
      </c>
      <c r="Q16">
        <v>68</v>
      </c>
      <c r="S16">
        <v>68</v>
      </c>
      <c r="T16">
        <v>62.649000000000001</v>
      </c>
      <c r="U16" t="s">
        <v>463</v>
      </c>
      <c r="V16" t="s">
        <v>464</v>
      </c>
      <c r="W16">
        <v>30101561</v>
      </c>
      <c r="X16" t="s">
        <v>513</v>
      </c>
      <c r="Y16" t="s">
        <v>394</v>
      </c>
      <c r="Z16" t="s">
        <v>514</v>
      </c>
    </row>
    <row r="17" spans="1:26" x14ac:dyDescent="0.25">
      <c r="A17">
        <v>17</v>
      </c>
      <c r="B17">
        <v>4595</v>
      </c>
      <c r="C17">
        <v>2130102120032700</v>
      </c>
      <c r="D17" t="s">
        <v>515</v>
      </c>
      <c r="E17">
        <v>35129</v>
      </c>
      <c r="F17">
        <v>3.66</v>
      </c>
      <c r="G17" t="s">
        <v>32</v>
      </c>
      <c r="H17">
        <v>80</v>
      </c>
      <c r="I17">
        <v>135</v>
      </c>
      <c r="J17">
        <v>181</v>
      </c>
      <c r="K17">
        <v>396</v>
      </c>
      <c r="L17">
        <v>40</v>
      </c>
      <c r="N17">
        <v>35</v>
      </c>
      <c r="O17">
        <v>80</v>
      </c>
      <c r="P17">
        <v>78.125</v>
      </c>
      <c r="Q17">
        <v>46</v>
      </c>
      <c r="S17">
        <v>50</v>
      </c>
      <c r="T17">
        <v>62.500999999999998</v>
      </c>
      <c r="U17" t="s">
        <v>463</v>
      </c>
      <c r="V17" t="s">
        <v>464</v>
      </c>
      <c r="W17">
        <v>30103149</v>
      </c>
      <c r="X17" t="s">
        <v>516</v>
      </c>
      <c r="Y17" t="s">
        <v>64</v>
      </c>
      <c r="Z17" t="s">
        <v>517</v>
      </c>
    </row>
    <row r="18" spans="1:26" x14ac:dyDescent="0.25">
      <c r="A18">
        <v>18</v>
      </c>
      <c r="B18">
        <v>4595</v>
      </c>
      <c r="C18">
        <v>2130102120050510</v>
      </c>
      <c r="D18" t="s">
        <v>518</v>
      </c>
      <c r="E18" t="s">
        <v>519</v>
      </c>
      <c r="F18">
        <v>3.69</v>
      </c>
      <c r="G18" t="s">
        <v>32</v>
      </c>
      <c r="H18">
        <v>95</v>
      </c>
      <c r="I18">
        <v>125</v>
      </c>
      <c r="J18">
        <v>174</v>
      </c>
      <c r="K18">
        <v>394</v>
      </c>
      <c r="L18">
        <v>40</v>
      </c>
      <c r="N18">
        <v>20</v>
      </c>
      <c r="O18">
        <v>75</v>
      </c>
      <c r="P18">
        <v>85</v>
      </c>
      <c r="Q18">
        <v>44</v>
      </c>
      <c r="S18">
        <v>52</v>
      </c>
      <c r="T18">
        <v>61.024000000000001</v>
      </c>
      <c r="U18" t="s">
        <v>463</v>
      </c>
      <c r="V18" t="s">
        <v>464</v>
      </c>
      <c r="W18">
        <v>30103149</v>
      </c>
      <c r="X18" t="s">
        <v>516</v>
      </c>
      <c r="Y18" t="s">
        <v>64</v>
      </c>
      <c r="Z18" t="s">
        <v>517</v>
      </c>
    </row>
    <row r="19" spans="1:26" x14ac:dyDescent="0.25">
      <c r="A19">
        <v>19</v>
      </c>
      <c r="B19">
        <v>4625</v>
      </c>
      <c r="C19">
        <v>2130102110026090</v>
      </c>
      <c r="D19" t="s">
        <v>520</v>
      </c>
      <c r="E19">
        <v>33636</v>
      </c>
      <c r="F19">
        <v>3.76</v>
      </c>
      <c r="G19" t="s">
        <v>32</v>
      </c>
      <c r="H19">
        <v>70</v>
      </c>
      <c r="I19">
        <v>140</v>
      </c>
      <c r="J19">
        <v>168</v>
      </c>
      <c r="K19">
        <v>378</v>
      </c>
      <c r="L19">
        <v>25</v>
      </c>
      <c r="N19">
        <v>15</v>
      </c>
      <c r="O19">
        <v>70</v>
      </c>
      <c r="P19">
        <v>72.5</v>
      </c>
      <c r="Q19">
        <v>88</v>
      </c>
      <c r="S19">
        <v>78</v>
      </c>
      <c r="T19">
        <v>65.186000000000007</v>
      </c>
      <c r="U19" t="s">
        <v>463</v>
      </c>
      <c r="V19" t="s">
        <v>464</v>
      </c>
      <c r="W19">
        <v>30101647</v>
      </c>
      <c r="X19" t="s">
        <v>521</v>
      </c>
      <c r="Y19" t="s">
        <v>35</v>
      </c>
      <c r="Z19" t="s">
        <v>522</v>
      </c>
    </row>
    <row r="20" spans="1:26" x14ac:dyDescent="0.25">
      <c r="A20">
        <v>20</v>
      </c>
      <c r="B20">
        <v>4633</v>
      </c>
      <c r="C20">
        <v>2130102110014300</v>
      </c>
      <c r="D20" t="s">
        <v>523</v>
      </c>
      <c r="E20">
        <v>31789</v>
      </c>
      <c r="F20">
        <v>3.6</v>
      </c>
      <c r="G20" t="s">
        <v>32</v>
      </c>
      <c r="H20">
        <v>100</v>
      </c>
      <c r="I20">
        <v>105</v>
      </c>
      <c r="J20">
        <v>187</v>
      </c>
      <c r="K20">
        <v>392</v>
      </c>
      <c r="L20">
        <v>30</v>
      </c>
      <c r="N20">
        <v>10</v>
      </c>
      <c r="O20">
        <v>90</v>
      </c>
      <c r="P20">
        <v>79.375</v>
      </c>
      <c r="Q20">
        <v>96</v>
      </c>
      <c r="S20">
        <v>98</v>
      </c>
      <c r="T20">
        <v>72.433000000000007</v>
      </c>
      <c r="U20" t="s">
        <v>463</v>
      </c>
      <c r="V20" t="s">
        <v>464</v>
      </c>
      <c r="W20">
        <v>30103662</v>
      </c>
      <c r="X20" t="s">
        <v>524</v>
      </c>
      <c r="Y20" t="s">
        <v>40</v>
      </c>
      <c r="Z20" t="s">
        <v>525</v>
      </c>
    </row>
    <row r="21" spans="1:26" x14ac:dyDescent="0.25">
      <c r="A21">
        <v>21</v>
      </c>
      <c r="B21">
        <v>4657</v>
      </c>
      <c r="C21">
        <v>2130102110021210</v>
      </c>
      <c r="D21" t="s">
        <v>526</v>
      </c>
      <c r="E21" t="s">
        <v>527</v>
      </c>
      <c r="F21">
        <v>3.37</v>
      </c>
      <c r="G21" t="s">
        <v>32</v>
      </c>
      <c r="H21">
        <v>95</v>
      </c>
      <c r="I21">
        <v>110</v>
      </c>
      <c r="J21">
        <v>194</v>
      </c>
      <c r="K21">
        <v>399</v>
      </c>
      <c r="L21">
        <v>40</v>
      </c>
      <c r="N21">
        <v>35</v>
      </c>
      <c r="O21">
        <v>80</v>
      </c>
      <c r="P21">
        <v>39.375</v>
      </c>
      <c r="Q21">
        <v>92</v>
      </c>
      <c r="S21">
        <v>98</v>
      </c>
      <c r="T21">
        <v>70.512</v>
      </c>
      <c r="U21" t="s">
        <v>463</v>
      </c>
      <c r="V21" t="s">
        <v>464</v>
      </c>
      <c r="W21">
        <v>30104805</v>
      </c>
      <c r="X21" t="s">
        <v>528</v>
      </c>
      <c r="Y21" t="s">
        <v>40</v>
      </c>
      <c r="Z21" t="s">
        <v>529</v>
      </c>
    </row>
    <row r="22" spans="1:26" x14ac:dyDescent="0.25">
      <c r="A22">
        <v>22</v>
      </c>
      <c r="B22">
        <v>4670</v>
      </c>
      <c r="C22">
        <v>2130102110015970</v>
      </c>
      <c r="D22" t="s">
        <v>530</v>
      </c>
      <c r="E22">
        <v>32610</v>
      </c>
      <c r="F22">
        <v>3.86</v>
      </c>
      <c r="G22" t="s">
        <v>32</v>
      </c>
      <c r="H22">
        <v>110</v>
      </c>
      <c r="I22">
        <v>130</v>
      </c>
      <c r="J22">
        <v>166</v>
      </c>
      <c r="K22">
        <v>406</v>
      </c>
      <c r="L22">
        <v>45</v>
      </c>
      <c r="N22">
        <v>15</v>
      </c>
      <c r="O22">
        <v>80</v>
      </c>
      <c r="P22">
        <v>79.375</v>
      </c>
      <c r="Q22">
        <v>54</v>
      </c>
      <c r="S22">
        <v>90</v>
      </c>
      <c r="T22">
        <v>67.600999999999999</v>
      </c>
      <c r="U22" t="s">
        <v>463</v>
      </c>
      <c r="V22" t="s">
        <v>464</v>
      </c>
      <c r="W22">
        <v>30102592</v>
      </c>
      <c r="X22" t="s">
        <v>531</v>
      </c>
      <c r="Y22" t="s">
        <v>394</v>
      </c>
      <c r="Z22" t="s">
        <v>532</v>
      </c>
    </row>
    <row r="23" spans="1:26" x14ac:dyDescent="0.25">
      <c r="A23">
        <v>23</v>
      </c>
      <c r="B23">
        <v>4670</v>
      </c>
      <c r="C23">
        <v>2130102110021080</v>
      </c>
      <c r="D23" t="s">
        <v>533</v>
      </c>
      <c r="E23" t="s">
        <v>534</v>
      </c>
      <c r="F23">
        <v>3.5</v>
      </c>
      <c r="G23" t="s">
        <v>32</v>
      </c>
      <c r="H23">
        <v>65</v>
      </c>
      <c r="I23">
        <v>120</v>
      </c>
      <c r="J23">
        <v>192</v>
      </c>
      <c r="K23">
        <v>377</v>
      </c>
      <c r="L23">
        <v>15</v>
      </c>
      <c r="N23">
        <v>30</v>
      </c>
      <c r="O23">
        <v>85</v>
      </c>
      <c r="P23">
        <v>74.375</v>
      </c>
      <c r="Q23">
        <v>76</v>
      </c>
      <c r="S23">
        <v>80</v>
      </c>
      <c r="T23">
        <v>66.632000000000005</v>
      </c>
      <c r="U23" t="s">
        <v>463</v>
      </c>
      <c r="V23" t="s">
        <v>464</v>
      </c>
      <c r="W23">
        <v>30102592</v>
      </c>
      <c r="X23" t="s">
        <v>531</v>
      </c>
      <c r="Y23" t="s">
        <v>394</v>
      </c>
      <c r="Z23" t="s">
        <v>532</v>
      </c>
    </row>
    <row r="24" spans="1:26" x14ac:dyDescent="0.25">
      <c r="A24">
        <v>24</v>
      </c>
      <c r="B24">
        <v>4681</v>
      </c>
      <c r="C24">
        <v>2130102120004630</v>
      </c>
      <c r="D24" t="s">
        <v>535</v>
      </c>
      <c r="E24" t="s">
        <v>536</v>
      </c>
      <c r="F24">
        <v>3.68</v>
      </c>
      <c r="G24" t="s">
        <v>32</v>
      </c>
      <c r="H24">
        <v>80</v>
      </c>
      <c r="I24">
        <v>135</v>
      </c>
      <c r="J24">
        <v>180</v>
      </c>
      <c r="K24">
        <v>395</v>
      </c>
      <c r="L24">
        <v>45</v>
      </c>
      <c r="N24">
        <v>15</v>
      </c>
      <c r="O24">
        <v>80</v>
      </c>
      <c r="P24">
        <v>85</v>
      </c>
      <c r="Q24">
        <v>92</v>
      </c>
      <c r="S24">
        <v>96</v>
      </c>
      <c r="T24">
        <v>72.587000000000003</v>
      </c>
      <c r="U24" t="s">
        <v>463</v>
      </c>
      <c r="V24" t="s">
        <v>464</v>
      </c>
      <c r="W24">
        <v>30103717</v>
      </c>
      <c r="X24" t="s">
        <v>537</v>
      </c>
      <c r="Y24" t="s">
        <v>92</v>
      </c>
      <c r="Z24" t="s">
        <v>538</v>
      </c>
    </row>
    <row r="25" spans="1:26" x14ac:dyDescent="0.25">
      <c r="A25">
        <v>25</v>
      </c>
      <c r="B25">
        <v>4682</v>
      </c>
      <c r="C25">
        <v>2130102120005800</v>
      </c>
      <c r="D25" t="s">
        <v>539</v>
      </c>
      <c r="E25" t="s">
        <v>540</v>
      </c>
      <c r="F25">
        <v>3.61</v>
      </c>
      <c r="G25" t="s">
        <v>32</v>
      </c>
      <c r="H25">
        <v>90</v>
      </c>
      <c r="I25">
        <v>135</v>
      </c>
      <c r="J25">
        <v>192</v>
      </c>
      <c r="K25">
        <v>417</v>
      </c>
      <c r="L25">
        <v>40</v>
      </c>
      <c r="N25">
        <v>10</v>
      </c>
      <c r="O25">
        <v>75</v>
      </c>
      <c r="P25">
        <v>81.25</v>
      </c>
      <c r="Q25">
        <v>64</v>
      </c>
      <c r="S25">
        <v>60</v>
      </c>
      <c r="T25">
        <v>64.819999999999993</v>
      </c>
      <c r="U25" t="s">
        <v>463</v>
      </c>
      <c r="V25" t="s">
        <v>464</v>
      </c>
      <c r="W25">
        <v>30103717</v>
      </c>
      <c r="X25" t="s">
        <v>537</v>
      </c>
      <c r="Y25" t="s">
        <v>92</v>
      </c>
      <c r="Z25" t="s">
        <v>538</v>
      </c>
    </row>
    <row r="26" spans="1:26" x14ac:dyDescent="0.25">
      <c r="A26">
        <v>26</v>
      </c>
      <c r="B26">
        <v>4757</v>
      </c>
      <c r="C26">
        <v>2130102110023960</v>
      </c>
      <c r="D26" t="s">
        <v>541</v>
      </c>
      <c r="E26">
        <v>32329</v>
      </c>
      <c r="F26">
        <v>3.8</v>
      </c>
      <c r="G26" t="s">
        <v>32</v>
      </c>
      <c r="H26">
        <v>75</v>
      </c>
      <c r="I26">
        <v>80</v>
      </c>
      <c r="J26">
        <v>178</v>
      </c>
      <c r="K26">
        <v>333</v>
      </c>
      <c r="L26">
        <v>25</v>
      </c>
      <c r="N26">
        <v>15</v>
      </c>
      <c r="O26">
        <v>40</v>
      </c>
      <c r="P26">
        <v>60</v>
      </c>
      <c r="Q26">
        <v>54</v>
      </c>
      <c r="S26">
        <v>24</v>
      </c>
      <c r="T26">
        <v>46.628</v>
      </c>
      <c r="U26" t="s">
        <v>463</v>
      </c>
      <c r="V26" t="s">
        <v>464</v>
      </c>
      <c r="W26">
        <v>30105834</v>
      </c>
      <c r="X26" t="s">
        <v>542</v>
      </c>
      <c r="Y26" t="s">
        <v>35</v>
      </c>
      <c r="Z26" t="s">
        <v>543</v>
      </c>
    </row>
    <row r="27" spans="1:26" x14ac:dyDescent="0.25">
      <c r="A27">
        <v>27</v>
      </c>
      <c r="B27">
        <v>4769</v>
      </c>
      <c r="C27">
        <v>2130102410000150</v>
      </c>
      <c r="D27" t="s">
        <v>544</v>
      </c>
      <c r="E27" t="s">
        <v>545</v>
      </c>
      <c r="F27">
        <v>3.86</v>
      </c>
      <c r="G27" t="s">
        <v>32</v>
      </c>
      <c r="H27">
        <v>80</v>
      </c>
      <c r="I27">
        <v>135</v>
      </c>
      <c r="J27">
        <v>174</v>
      </c>
      <c r="K27">
        <v>389</v>
      </c>
      <c r="L27">
        <v>65</v>
      </c>
      <c r="N27">
        <v>50</v>
      </c>
      <c r="O27">
        <v>90</v>
      </c>
      <c r="P27">
        <v>75.625</v>
      </c>
      <c r="Q27">
        <v>62</v>
      </c>
      <c r="S27">
        <v>44</v>
      </c>
      <c r="T27">
        <v>67.016999999999996</v>
      </c>
      <c r="U27" t="s">
        <v>463</v>
      </c>
      <c r="V27" t="s">
        <v>464</v>
      </c>
      <c r="W27">
        <v>30104247</v>
      </c>
      <c r="X27" t="s">
        <v>546</v>
      </c>
      <c r="Y27" t="s">
        <v>475</v>
      </c>
      <c r="Z27" t="s">
        <v>547</v>
      </c>
    </row>
    <row r="28" spans="1:26" x14ac:dyDescent="0.25">
      <c r="A28">
        <v>28</v>
      </c>
      <c r="B28">
        <v>4773</v>
      </c>
      <c r="C28">
        <v>2130102110016480</v>
      </c>
      <c r="D28" t="s">
        <v>548</v>
      </c>
      <c r="E28" t="s">
        <v>549</v>
      </c>
      <c r="F28">
        <v>3.74</v>
      </c>
      <c r="G28" t="s">
        <v>32</v>
      </c>
      <c r="H28">
        <v>90</v>
      </c>
      <c r="I28">
        <v>140</v>
      </c>
      <c r="J28">
        <v>176</v>
      </c>
      <c r="K28">
        <v>406</v>
      </c>
      <c r="L28">
        <v>60</v>
      </c>
      <c r="N28">
        <v>10</v>
      </c>
      <c r="O28">
        <v>75</v>
      </c>
      <c r="P28">
        <v>70.625</v>
      </c>
      <c r="Q28">
        <v>92</v>
      </c>
      <c r="S28">
        <v>60</v>
      </c>
      <c r="T28">
        <v>67.623000000000005</v>
      </c>
      <c r="U28" t="s">
        <v>463</v>
      </c>
      <c r="V28" t="s">
        <v>464</v>
      </c>
      <c r="W28">
        <v>30105686</v>
      </c>
      <c r="X28" t="s">
        <v>550</v>
      </c>
      <c r="Y28" t="s">
        <v>35</v>
      </c>
      <c r="Z28" t="s">
        <v>551</v>
      </c>
    </row>
    <row r="29" spans="1:26" x14ac:dyDescent="0.25">
      <c r="A29">
        <v>29</v>
      </c>
      <c r="B29">
        <v>4778</v>
      </c>
      <c r="C29">
        <v>2130102110023860</v>
      </c>
      <c r="D29" t="s">
        <v>552</v>
      </c>
      <c r="E29" t="s">
        <v>553</v>
      </c>
      <c r="F29">
        <v>3.24</v>
      </c>
      <c r="G29" t="s">
        <v>32</v>
      </c>
      <c r="H29">
        <v>100</v>
      </c>
      <c r="I29">
        <v>130</v>
      </c>
      <c r="J29">
        <v>168</v>
      </c>
      <c r="K29">
        <v>398</v>
      </c>
      <c r="L29">
        <v>20</v>
      </c>
      <c r="N29">
        <v>10</v>
      </c>
      <c r="O29">
        <v>90</v>
      </c>
      <c r="P29">
        <v>74.375</v>
      </c>
      <c r="Q29">
        <v>60</v>
      </c>
      <c r="S29">
        <v>50</v>
      </c>
      <c r="T29">
        <v>61.74</v>
      </c>
      <c r="U29" t="s">
        <v>463</v>
      </c>
      <c r="V29" t="s">
        <v>464</v>
      </c>
      <c r="W29">
        <v>30102995</v>
      </c>
      <c r="X29" t="s">
        <v>554</v>
      </c>
      <c r="Y29" t="s">
        <v>40</v>
      </c>
      <c r="Z29" t="s">
        <v>555</v>
      </c>
    </row>
    <row r="30" spans="1:26" x14ac:dyDescent="0.25">
      <c r="A30">
        <v>30</v>
      </c>
      <c r="B30">
        <v>4787</v>
      </c>
      <c r="C30">
        <v>2130102110009210</v>
      </c>
      <c r="D30" t="s">
        <v>556</v>
      </c>
      <c r="E30">
        <v>32057</v>
      </c>
      <c r="F30">
        <v>3.89</v>
      </c>
      <c r="G30" t="s">
        <v>32</v>
      </c>
      <c r="H30">
        <v>125</v>
      </c>
      <c r="I30">
        <v>135</v>
      </c>
      <c r="J30">
        <v>193</v>
      </c>
      <c r="K30">
        <v>453</v>
      </c>
      <c r="L30">
        <v>45</v>
      </c>
      <c r="N30">
        <v>15</v>
      </c>
      <c r="O30">
        <v>35</v>
      </c>
      <c r="P30">
        <v>83.75</v>
      </c>
      <c r="Q30">
        <v>92</v>
      </c>
      <c r="S30">
        <v>88</v>
      </c>
      <c r="T30">
        <v>70.334000000000003</v>
      </c>
      <c r="U30" t="s">
        <v>463</v>
      </c>
      <c r="V30" t="s">
        <v>464</v>
      </c>
      <c r="W30">
        <v>30104824</v>
      </c>
      <c r="X30" t="s">
        <v>557</v>
      </c>
      <c r="Y30" t="s">
        <v>40</v>
      </c>
      <c r="Z30" t="s">
        <v>558</v>
      </c>
    </row>
    <row r="31" spans="1:26" x14ac:dyDescent="0.25">
      <c r="A31">
        <v>31</v>
      </c>
      <c r="B31">
        <v>4829</v>
      </c>
      <c r="C31">
        <v>2130102120035800</v>
      </c>
      <c r="D31" t="s">
        <v>559</v>
      </c>
      <c r="E31" t="s">
        <v>560</v>
      </c>
      <c r="F31">
        <v>3.76</v>
      </c>
      <c r="G31" t="s">
        <v>32</v>
      </c>
      <c r="H31">
        <v>85</v>
      </c>
      <c r="I31">
        <v>130</v>
      </c>
      <c r="J31">
        <v>173</v>
      </c>
      <c r="K31">
        <v>388</v>
      </c>
      <c r="L31">
        <v>40</v>
      </c>
      <c r="N31">
        <v>45</v>
      </c>
      <c r="O31">
        <v>70</v>
      </c>
      <c r="P31">
        <v>33.75</v>
      </c>
      <c r="Q31">
        <v>92</v>
      </c>
      <c r="S31">
        <v>64</v>
      </c>
      <c r="T31">
        <v>64.825999999999993</v>
      </c>
      <c r="U31" t="s">
        <v>463</v>
      </c>
      <c r="V31" t="s">
        <v>464</v>
      </c>
      <c r="W31">
        <v>30102632</v>
      </c>
      <c r="X31" t="s">
        <v>561</v>
      </c>
      <c r="Y31" t="s">
        <v>394</v>
      </c>
      <c r="Z31" t="s">
        <v>562</v>
      </c>
    </row>
    <row r="32" spans="1:26" x14ac:dyDescent="0.25">
      <c r="A32">
        <v>32</v>
      </c>
      <c r="B32">
        <v>4829</v>
      </c>
      <c r="C32">
        <v>2130102110029720</v>
      </c>
      <c r="D32" t="s">
        <v>563</v>
      </c>
      <c r="E32">
        <v>33423</v>
      </c>
      <c r="F32">
        <v>3.58</v>
      </c>
      <c r="G32" t="s">
        <v>32</v>
      </c>
      <c r="H32">
        <v>75</v>
      </c>
      <c r="I32">
        <v>115</v>
      </c>
      <c r="J32">
        <v>183</v>
      </c>
      <c r="K32">
        <v>373</v>
      </c>
      <c r="L32">
        <v>10</v>
      </c>
      <c r="N32">
        <v>45</v>
      </c>
      <c r="O32">
        <v>65</v>
      </c>
      <c r="P32">
        <v>67.5</v>
      </c>
      <c r="Q32">
        <v>70</v>
      </c>
      <c r="S32">
        <v>58</v>
      </c>
      <c r="T32">
        <v>61.012</v>
      </c>
      <c r="U32" t="s">
        <v>463</v>
      </c>
      <c r="V32" t="s">
        <v>464</v>
      </c>
      <c r="W32">
        <v>30102632</v>
      </c>
      <c r="X32" t="s">
        <v>561</v>
      </c>
      <c r="Y32" t="s">
        <v>394</v>
      </c>
      <c r="Z32" t="s">
        <v>562</v>
      </c>
    </row>
    <row r="33" spans="1:26" x14ac:dyDescent="0.25">
      <c r="A33">
        <v>33</v>
      </c>
      <c r="B33">
        <v>4842</v>
      </c>
      <c r="C33">
        <v>2130102120029770</v>
      </c>
      <c r="D33" t="s">
        <v>564</v>
      </c>
      <c r="E33">
        <v>33090</v>
      </c>
      <c r="F33">
        <v>3.74</v>
      </c>
      <c r="G33" t="s">
        <v>32</v>
      </c>
      <c r="H33">
        <v>105</v>
      </c>
      <c r="I33">
        <v>105</v>
      </c>
      <c r="J33">
        <v>175</v>
      </c>
      <c r="K33">
        <v>385</v>
      </c>
      <c r="L33">
        <v>45</v>
      </c>
      <c r="N33">
        <v>10</v>
      </c>
      <c r="O33">
        <v>80</v>
      </c>
      <c r="P33">
        <v>69.375</v>
      </c>
      <c r="Q33">
        <v>94</v>
      </c>
      <c r="S33">
        <v>80</v>
      </c>
      <c r="T33">
        <v>68.323999999999998</v>
      </c>
      <c r="U33" t="s">
        <v>463</v>
      </c>
      <c r="V33" t="s">
        <v>464</v>
      </c>
      <c r="W33">
        <v>30101581</v>
      </c>
      <c r="X33" t="s">
        <v>565</v>
      </c>
      <c r="Y33" t="s">
        <v>394</v>
      </c>
      <c r="Z33" t="s">
        <v>566</v>
      </c>
    </row>
    <row r="34" spans="1:26" x14ac:dyDescent="0.25">
      <c r="A34">
        <v>34</v>
      </c>
      <c r="B34">
        <v>4990</v>
      </c>
      <c r="C34">
        <v>2130102110000830</v>
      </c>
      <c r="D34" t="s">
        <v>567</v>
      </c>
      <c r="E34" t="s">
        <v>568</v>
      </c>
      <c r="F34">
        <v>3.61</v>
      </c>
      <c r="G34" t="s">
        <v>32</v>
      </c>
      <c r="H34">
        <v>95</v>
      </c>
      <c r="I34">
        <v>115</v>
      </c>
      <c r="J34">
        <v>181</v>
      </c>
      <c r="K34">
        <v>391</v>
      </c>
      <c r="L34">
        <v>35</v>
      </c>
      <c r="N34">
        <v>5</v>
      </c>
      <c r="O34">
        <v>75</v>
      </c>
      <c r="P34">
        <v>75</v>
      </c>
      <c r="Q34">
        <v>94</v>
      </c>
      <c r="S34">
        <v>92</v>
      </c>
      <c r="T34">
        <v>69.055999999999997</v>
      </c>
      <c r="U34" t="s">
        <v>463</v>
      </c>
      <c r="V34" t="s">
        <v>464</v>
      </c>
      <c r="W34">
        <v>30104360</v>
      </c>
      <c r="X34" t="s">
        <v>569</v>
      </c>
      <c r="Y34" t="s">
        <v>35</v>
      </c>
      <c r="Z34" t="s">
        <v>570</v>
      </c>
    </row>
    <row r="35" spans="1:26" x14ac:dyDescent="0.25">
      <c r="A35">
        <v>35</v>
      </c>
      <c r="B35">
        <v>5002</v>
      </c>
      <c r="C35">
        <v>2130102120005870</v>
      </c>
      <c r="D35" t="s">
        <v>571</v>
      </c>
      <c r="E35">
        <v>33359</v>
      </c>
      <c r="F35">
        <v>3.51</v>
      </c>
      <c r="G35" t="s">
        <v>32</v>
      </c>
      <c r="H35">
        <v>90</v>
      </c>
      <c r="I35">
        <v>130</v>
      </c>
      <c r="J35">
        <v>182</v>
      </c>
      <c r="K35">
        <v>402</v>
      </c>
      <c r="L35">
        <v>10</v>
      </c>
      <c r="N35">
        <v>35</v>
      </c>
      <c r="O35">
        <v>80</v>
      </c>
      <c r="P35">
        <v>77.5</v>
      </c>
      <c r="Q35">
        <v>70</v>
      </c>
      <c r="S35">
        <v>74</v>
      </c>
      <c r="T35">
        <v>66.840999999999994</v>
      </c>
      <c r="U35" t="s">
        <v>463</v>
      </c>
      <c r="V35" t="s">
        <v>464</v>
      </c>
      <c r="W35">
        <v>30104716</v>
      </c>
      <c r="X35" t="s">
        <v>572</v>
      </c>
      <c r="Y35" t="s">
        <v>35</v>
      </c>
      <c r="Z35" t="s">
        <v>573</v>
      </c>
    </row>
    <row r="36" spans="1:26" x14ac:dyDescent="0.25">
      <c r="A36">
        <v>36</v>
      </c>
      <c r="B36">
        <v>5012</v>
      </c>
      <c r="C36">
        <v>2130102120009160</v>
      </c>
      <c r="D36" t="s">
        <v>574</v>
      </c>
      <c r="E36">
        <v>32513</v>
      </c>
      <c r="F36">
        <v>3.41</v>
      </c>
      <c r="G36" t="s">
        <v>32</v>
      </c>
      <c r="H36">
        <v>85</v>
      </c>
      <c r="I36">
        <v>110</v>
      </c>
      <c r="J36">
        <v>183</v>
      </c>
      <c r="K36">
        <v>378</v>
      </c>
      <c r="L36">
        <v>40</v>
      </c>
      <c r="N36">
        <v>15</v>
      </c>
      <c r="O36">
        <v>85</v>
      </c>
      <c r="P36">
        <v>67.5</v>
      </c>
      <c r="Q36">
        <v>80</v>
      </c>
      <c r="S36">
        <v>74</v>
      </c>
      <c r="T36">
        <v>65.995999999999995</v>
      </c>
      <c r="U36" t="s">
        <v>463</v>
      </c>
      <c r="V36" t="s">
        <v>464</v>
      </c>
      <c r="W36">
        <v>30102083</v>
      </c>
      <c r="X36" t="s">
        <v>575</v>
      </c>
      <c r="Y36" t="s">
        <v>92</v>
      </c>
      <c r="Z36" t="s">
        <v>576</v>
      </c>
    </row>
    <row r="37" spans="1:26" x14ac:dyDescent="0.25">
      <c r="A37">
        <v>37</v>
      </c>
      <c r="B37">
        <v>5026</v>
      </c>
      <c r="C37">
        <v>2130102120018290</v>
      </c>
      <c r="D37" t="s">
        <v>577</v>
      </c>
      <c r="E37" t="s">
        <v>578</v>
      </c>
      <c r="F37">
        <v>3.9</v>
      </c>
      <c r="G37" t="s">
        <v>32</v>
      </c>
      <c r="H37">
        <v>75</v>
      </c>
      <c r="I37">
        <v>90</v>
      </c>
      <c r="J37">
        <v>173</v>
      </c>
      <c r="K37">
        <v>338</v>
      </c>
      <c r="L37">
        <v>35</v>
      </c>
      <c r="N37">
        <v>45</v>
      </c>
      <c r="O37">
        <v>90</v>
      </c>
      <c r="P37">
        <v>80.625</v>
      </c>
      <c r="Q37">
        <v>76</v>
      </c>
      <c r="S37">
        <v>28</v>
      </c>
      <c r="T37">
        <v>61.268000000000001</v>
      </c>
      <c r="U37" t="s">
        <v>463</v>
      </c>
      <c r="V37" t="s">
        <v>464</v>
      </c>
      <c r="W37">
        <v>30104105</v>
      </c>
      <c r="X37" t="s">
        <v>579</v>
      </c>
      <c r="Y37" t="s">
        <v>35</v>
      </c>
      <c r="Z37" t="s">
        <v>580</v>
      </c>
    </row>
    <row r="38" spans="1:26" x14ac:dyDescent="0.25">
      <c r="A38">
        <v>38</v>
      </c>
      <c r="B38">
        <v>5038</v>
      </c>
      <c r="C38">
        <v>2130102110007910</v>
      </c>
      <c r="D38" t="s">
        <v>581</v>
      </c>
      <c r="E38" t="s">
        <v>582</v>
      </c>
      <c r="F38">
        <v>3.55</v>
      </c>
      <c r="G38" t="s">
        <v>32</v>
      </c>
      <c r="H38">
        <v>120</v>
      </c>
      <c r="I38">
        <v>100</v>
      </c>
      <c r="J38">
        <v>167</v>
      </c>
      <c r="K38">
        <v>387</v>
      </c>
      <c r="L38">
        <v>15</v>
      </c>
      <c r="N38">
        <v>10</v>
      </c>
      <c r="O38">
        <v>70</v>
      </c>
      <c r="P38">
        <v>69.375</v>
      </c>
      <c r="Q38">
        <v>90</v>
      </c>
      <c r="S38">
        <v>94</v>
      </c>
      <c r="T38">
        <v>66.67</v>
      </c>
      <c r="U38" t="s">
        <v>463</v>
      </c>
      <c r="V38" t="s">
        <v>464</v>
      </c>
      <c r="W38">
        <v>30105866</v>
      </c>
      <c r="X38" t="s">
        <v>583</v>
      </c>
      <c r="Y38" t="s">
        <v>394</v>
      </c>
      <c r="Z38" t="s">
        <v>584</v>
      </c>
    </row>
    <row r="39" spans="1:26" x14ac:dyDescent="0.25">
      <c r="A39">
        <v>39</v>
      </c>
      <c r="B39">
        <v>5039</v>
      </c>
      <c r="C39">
        <v>2130102110005660</v>
      </c>
      <c r="D39" t="s">
        <v>585</v>
      </c>
      <c r="E39" t="s">
        <v>586</v>
      </c>
      <c r="F39">
        <v>3.38</v>
      </c>
      <c r="G39" t="s">
        <v>32</v>
      </c>
      <c r="H39">
        <v>75</v>
      </c>
      <c r="I39">
        <v>85</v>
      </c>
      <c r="J39">
        <v>177</v>
      </c>
      <c r="K39">
        <v>337</v>
      </c>
      <c r="L39">
        <v>35</v>
      </c>
      <c r="N39">
        <v>25</v>
      </c>
      <c r="O39">
        <v>70</v>
      </c>
      <c r="P39">
        <v>59.375</v>
      </c>
      <c r="Q39">
        <v>84</v>
      </c>
      <c r="S39">
        <v>80</v>
      </c>
      <c r="T39">
        <v>62.283000000000001</v>
      </c>
      <c r="U39" t="s">
        <v>463</v>
      </c>
      <c r="V39" t="s">
        <v>464</v>
      </c>
      <c r="W39">
        <v>30105866</v>
      </c>
      <c r="X39" t="s">
        <v>583</v>
      </c>
      <c r="Y39" t="s">
        <v>394</v>
      </c>
      <c r="Z39" t="s">
        <v>584</v>
      </c>
    </row>
    <row r="40" spans="1:26" x14ac:dyDescent="0.25">
      <c r="A40">
        <v>40</v>
      </c>
      <c r="B40">
        <v>5075</v>
      </c>
      <c r="C40">
        <v>2130102110009090</v>
      </c>
      <c r="D40" t="s">
        <v>587</v>
      </c>
      <c r="E40" t="s">
        <v>588</v>
      </c>
      <c r="F40">
        <v>3.76</v>
      </c>
      <c r="G40" t="s">
        <v>32</v>
      </c>
      <c r="H40">
        <v>90</v>
      </c>
      <c r="I40">
        <v>120</v>
      </c>
      <c r="J40">
        <v>171</v>
      </c>
      <c r="K40">
        <v>381</v>
      </c>
      <c r="L40">
        <v>40</v>
      </c>
      <c r="N40">
        <v>15</v>
      </c>
      <c r="O40">
        <v>85</v>
      </c>
      <c r="P40">
        <v>69.375</v>
      </c>
      <c r="Q40">
        <v>86</v>
      </c>
      <c r="S40">
        <v>94</v>
      </c>
      <c r="T40">
        <v>69.503</v>
      </c>
      <c r="U40" t="s">
        <v>463</v>
      </c>
      <c r="V40" t="s">
        <v>464</v>
      </c>
      <c r="W40">
        <v>30102100</v>
      </c>
      <c r="X40" t="s">
        <v>589</v>
      </c>
      <c r="Y40" t="s">
        <v>394</v>
      </c>
      <c r="Z40" t="s">
        <v>590</v>
      </c>
    </row>
    <row r="41" spans="1:26" x14ac:dyDescent="0.25">
      <c r="A41">
        <v>41</v>
      </c>
      <c r="B41">
        <v>5209</v>
      </c>
      <c r="C41">
        <v>2130102120000030</v>
      </c>
      <c r="D41" t="s">
        <v>591</v>
      </c>
      <c r="E41" t="s">
        <v>592</v>
      </c>
      <c r="F41">
        <v>3.68</v>
      </c>
      <c r="G41" t="s">
        <v>32</v>
      </c>
      <c r="H41">
        <v>70</v>
      </c>
      <c r="I41">
        <v>80</v>
      </c>
      <c r="J41">
        <v>179</v>
      </c>
      <c r="K41">
        <v>329</v>
      </c>
      <c r="L41">
        <v>50</v>
      </c>
      <c r="N41">
        <v>35</v>
      </c>
      <c r="O41">
        <v>75</v>
      </c>
      <c r="P41">
        <v>55.625</v>
      </c>
      <c r="Q41">
        <v>100</v>
      </c>
      <c r="S41">
        <v>92</v>
      </c>
      <c r="T41">
        <v>67.123000000000005</v>
      </c>
      <c r="U41" t="s">
        <v>463</v>
      </c>
      <c r="V41" t="s">
        <v>464</v>
      </c>
      <c r="W41">
        <v>30105459</v>
      </c>
      <c r="X41" t="s">
        <v>593</v>
      </c>
      <c r="Y41" t="s">
        <v>92</v>
      </c>
      <c r="Z41" t="s">
        <v>594</v>
      </c>
    </row>
    <row r="42" spans="1:26" x14ac:dyDescent="0.25">
      <c r="A42">
        <v>42</v>
      </c>
      <c r="B42">
        <v>5209</v>
      </c>
      <c r="C42">
        <v>2130102120014500</v>
      </c>
      <c r="D42" t="s">
        <v>595</v>
      </c>
      <c r="E42">
        <v>34524</v>
      </c>
      <c r="F42">
        <v>3.91</v>
      </c>
      <c r="G42" t="s">
        <v>32</v>
      </c>
      <c r="H42">
        <v>90</v>
      </c>
      <c r="I42">
        <v>80</v>
      </c>
      <c r="J42">
        <v>182</v>
      </c>
      <c r="K42">
        <v>352</v>
      </c>
      <c r="L42">
        <v>20</v>
      </c>
      <c r="N42">
        <v>10</v>
      </c>
      <c r="O42">
        <v>85</v>
      </c>
      <c r="P42">
        <v>81.25</v>
      </c>
      <c r="Q42">
        <v>92</v>
      </c>
      <c r="S42">
        <v>84</v>
      </c>
      <c r="T42">
        <v>66.332999999999998</v>
      </c>
      <c r="U42" t="s">
        <v>463</v>
      </c>
      <c r="V42" t="s">
        <v>464</v>
      </c>
      <c r="W42">
        <v>30105459</v>
      </c>
      <c r="X42" t="s">
        <v>593</v>
      </c>
      <c r="Y42" t="s">
        <v>92</v>
      </c>
      <c r="Z42" t="s">
        <v>594</v>
      </c>
    </row>
    <row r="43" spans="1:26" x14ac:dyDescent="0.25">
      <c r="A43">
        <v>43</v>
      </c>
      <c r="B43">
        <v>5210</v>
      </c>
      <c r="C43">
        <v>2130102110005140</v>
      </c>
      <c r="D43" t="s">
        <v>596</v>
      </c>
      <c r="E43" t="s">
        <v>597</v>
      </c>
      <c r="F43">
        <v>3.53</v>
      </c>
      <c r="G43" t="s">
        <v>32</v>
      </c>
      <c r="H43">
        <v>95</v>
      </c>
      <c r="I43">
        <v>80</v>
      </c>
      <c r="J43">
        <v>171</v>
      </c>
      <c r="K43">
        <v>346</v>
      </c>
      <c r="L43">
        <v>30</v>
      </c>
      <c r="N43">
        <v>10</v>
      </c>
      <c r="O43">
        <v>70</v>
      </c>
      <c r="P43">
        <v>51.25</v>
      </c>
      <c r="Q43">
        <v>96</v>
      </c>
      <c r="S43">
        <v>76</v>
      </c>
      <c r="T43">
        <v>61.517000000000003</v>
      </c>
      <c r="U43" t="s">
        <v>463</v>
      </c>
      <c r="V43" t="s">
        <v>464</v>
      </c>
      <c r="W43">
        <v>30105459</v>
      </c>
      <c r="X43" t="s">
        <v>593</v>
      </c>
      <c r="Y43" t="s">
        <v>92</v>
      </c>
      <c r="Z43" t="s">
        <v>594</v>
      </c>
    </row>
    <row r="44" spans="1:26" x14ac:dyDescent="0.25">
      <c r="A44">
        <v>44</v>
      </c>
      <c r="B44">
        <v>5232</v>
      </c>
      <c r="C44">
        <v>2130102110004360</v>
      </c>
      <c r="D44" t="s">
        <v>598</v>
      </c>
      <c r="E44" t="s">
        <v>599</v>
      </c>
      <c r="F44">
        <v>3.82</v>
      </c>
      <c r="G44" t="s">
        <v>32</v>
      </c>
      <c r="H44">
        <v>110</v>
      </c>
      <c r="I44">
        <v>85</v>
      </c>
      <c r="J44">
        <v>181</v>
      </c>
      <c r="K44">
        <v>376</v>
      </c>
      <c r="L44">
        <v>35</v>
      </c>
      <c r="N44">
        <v>10</v>
      </c>
      <c r="O44">
        <v>85</v>
      </c>
      <c r="P44">
        <v>63.75</v>
      </c>
      <c r="Q44">
        <v>84</v>
      </c>
      <c r="S44">
        <v>88</v>
      </c>
      <c r="T44">
        <v>66.924000000000007</v>
      </c>
      <c r="U44" t="s">
        <v>463</v>
      </c>
      <c r="V44" t="s">
        <v>464</v>
      </c>
      <c r="W44">
        <v>30105572</v>
      </c>
      <c r="X44" t="s">
        <v>600</v>
      </c>
      <c r="Y44" t="s">
        <v>40</v>
      </c>
      <c r="Z44" t="s">
        <v>601</v>
      </c>
    </row>
    <row r="45" spans="1:26" x14ac:dyDescent="0.25">
      <c r="A45">
        <v>45</v>
      </c>
      <c r="B45">
        <v>5296</v>
      </c>
      <c r="C45">
        <v>2130102110003210</v>
      </c>
      <c r="D45" t="s">
        <v>602</v>
      </c>
      <c r="E45">
        <v>33183</v>
      </c>
      <c r="F45">
        <v>3.71</v>
      </c>
      <c r="G45" t="s">
        <v>32</v>
      </c>
      <c r="H45">
        <v>100</v>
      </c>
      <c r="I45">
        <v>95</v>
      </c>
      <c r="J45">
        <v>169</v>
      </c>
      <c r="K45">
        <v>364</v>
      </c>
      <c r="L45">
        <v>25</v>
      </c>
      <c r="N45">
        <v>15</v>
      </c>
      <c r="O45">
        <v>80</v>
      </c>
      <c r="P45">
        <v>65</v>
      </c>
      <c r="Q45">
        <v>100</v>
      </c>
      <c r="S45">
        <v>100</v>
      </c>
      <c r="T45">
        <v>68.772999999999996</v>
      </c>
      <c r="U45" t="s">
        <v>463</v>
      </c>
      <c r="V45" t="s">
        <v>464</v>
      </c>
      <c r="W45">
        <v>30103422</v>
      </c>
      <c r="X45" t="s">
        <v>603</v>
      </c>
      <c r="Y45" t="s">
        <v>35</v>
      </c>
      <c r="Z45" t="s">
        <v>604</v>
      </c>
    </row>
    <row r="46" spans="1:26" x14ac:dyDescent="0.25">
      <c r="A46">
        <v>46</v>
      </c>
      <c r="B46">
        <v>5299</v>
      </c>
      <c r="C46">
        <v>2130102410000090</v>
      </c>
      <c r="D46" t="s">
        <v>605</v>
      </c>
      <c r="E46">
        <v>34096</v>
      </c>
      <c r="F46">
        <v>3.85</v>
      </c>
      <c r="G46" t="s">
        <v>32</v>
      </c>
      <c r="H46">
        <v>115</v>
      </c>
      <c r="I46">
        <v>145</v>
      </c>
      <c r="J46">
        <v>169</v>
      </c>
      <c r="K46">
        <v>429</v>
      </c>
      <c r="L46">
        <v>65</v>
      </c>
      <c r="N46">
        <v>10</v>
      </c>
      <c r="O46">
        <v>70</v>
      </c>
      <c r="P46">
        <v>61.25</v>
      </c>
      <c r="Q46">
        <v>100</v>
      </c>
      <c r="S46">
        <v>88</v>
      </c>
      <c r="T46">
        <v>72.472999999999999</v>
      </c>
      <c r="U46" t="s">
        <v>463</v>
      </c>
      <c r="V46" t="s">
        <v>464</v>
      </c>
      <c r="W46">
        <v>30103422</v>
      </c>
      <c r="X46" t="s">
        <v>603</v>
      </c>
      <c r="Y46" t="s">
        <v>475</v>
      </c>
      <c r="Z46" t="s">
        <v>604</v>
      </c>
    </row>
    <row r="47" spans="1:26" x14ac:dyDescent="0.25">
      <c r="A47">
        <v>47</v>
      </c>
      <c r="B47">
        <v>5308</v>
      </c>
      <c r="C47">
        <v>2130102110023900</v>
      </c>
      <c r="D47" t="s">
        <v>606</v>
      </c>
      <c r="E47" t="s">
        <v>607</v>
      </c>
      <c r="F47">
        <v>3.36</v>
      </c>
      <c r="G47" t="s">
        <v>32</v>
      </c>
      <c r="H47">
        <v>65</v>
      </c>
      <c r="I47">
        <v>100</v>
      </c>
      <c r="J47">
        <v>173</v>
      </c>
      <c r="K47">
        <v>338</v>
      </c>
      <c r="L47">
        <v>50</v>
      </c>
      <c r="N47">
        <v>25</v>
      </c>
      <c r="O47">
        <v>75</v>
      </c>
      <c r="P47">
        <v>57.5</v>
      </c>
      <c r="Q47">
        <v>90</v>
      </c>
      <c r="S47">
        <v>74</v>
      </c>
      <c r="T47">
        <v>63.686999999999998</v>
      </c>
      <c r="U47" t="s">
        <v>463</v>
      </c>
      <c r="V47" t="s">
        <v>464</v>
      </c>
      <c r="W47">
        <v>30102798</v>
      </c>
      <c r="X47" t="s">
        <v>608</v>
      </c>
      <c r="Y47" t="s">
        <v>40</v>
      </c>
      <c r="Z47" t="s">
        <v>609</v>
      </c>
    </row>
    <row r="48" spans="1:26" x14ac:dyDescent="0.25">
      <c r="A48">
        <v>48</v>
      </c>
      <c r="B48">
        <v>5323</v>
      </c>
      <c r="C48">
        <v>2130102110009630</v>
      </c>
      <c r="D48" t="s">
        <v>610</v>
      </c>
      <c r="E48">
        <v>33003</v>
      </c>
      <c r="F48">
        <v>3.68</v>
      </c>
      <c r="G48" t="s">
        <v>32</v>
      </c>
      <c r="H48">
        <v>100</v>
      </c>
      <c r="I48">
        <v>85</v>
      </c>
      <c r="J48">
        <v>175</v>
      </c>
      <c r="K48">
        <v>360</v>
      </c>
      <c r="L48">
        <v>25</v>
      </c>
      <c r="N48">
        <v>10</v>
      </c>
      <c r="O48">
        <v>65</v>
      </c>
      <c r="P48">
        <v>71.25</v>
      </c>
      <c r="Q48">
        <v>100</v>
      </c>
      <c r="S48">
        <v>92</v>
      </c>
      <c r="T48">
        <v>65.834999999999994</v>
      </c>
      <c r="U48" t="s">
        <v>463</v>
      </c>
      <c r="V48" t="s">
        <v>464</v>
      </c>
      <c r="W48">
        <v>30103137</v>
      </c>
      <c r="X48" t="s">
        <v>611</v>
      </c>
      <c r="Y48" t="s">
        <v>64</v>
      </c>
      <c r="Z48" t="s">
        <v>612</v>
      </c>
    </row>
    <row r="49" spans="1:26" x14ac:dyDescent="0.25">
      <c r="A49">
        <v>49</v>
      </c>
      <c r="B49">
        <v>5357</v>
      </c>
      <c r="C49">
        <v>2130102120023750</v>
      </c>
      <c r="D49" t="s">
        <v>613</v>
      </c>
      <c r="E49" t="s">
        <v>614</v>
      </c>
      <c r="F49">
        <v>3.91</v>
      </c>
      <c r="G49" t="s">
        <v>32</v>
      </c>
      <c r="H49">
        <v>105</v>
      </c>
      <c r="I49">
        <v>160</v>
      </c>
      <c r="J49">
        <v>182</v>
      </c>
      <c r="K49">
        <v>447</v>
      </c>
      <c r="L49">
        <v>65</v>
      </c>
      <c r="N49">
        <v>15</v>
      </c>
      <c r="O49">
        <v>100</v>
      </c>
      <c r="P49">
        <v>89.375</v>
      </c>
      <c r="Q49">
        <v>98</v>
      </c>
      <c r="S49">
        <v>92</v>
      </c>
      <c r="T49">
        <v>80.602999999999994</v>
      </c>
      <c r="U49" t="s">
        <v>463</v>
      </c>
      <c r="V49" t="s">
        <v>464</v>
      </c>
      <c r="W49">
        <v>30102703</v>
      </c>
      <c r="X49" t="s">
        <v>615</v>
      </c>
      <c r="Y49" t="s">
        <v>40</v>
      </c>
      <c r="Z49" t="s">
        <v>616</v>
      </c>
    </row>
    <row r="50" spans="1:26" x14ac:dyDescent="0.25">
      <c r="A50">
        <v>50</v>
      </c>
      <c r="B50">
        <v>5366</v>
      </c>
      <c r="C50">
        <v>2130102110031980</v>
      </c>
      <c r="D50" t="s">
        <v>621</v>
      </c>
      <c r="E50" t="s">
        <v>622</v>
      </c>
      <c r="F50">
        <v>3.77</v>
      </c>
      <c r="G50" t="s">
        <v>32</v>
      </c>
      <c r="H50">
        <v>85</v>
      </c>
      <c r="I50">
        <v>85</v>
      </c>
      <c r="J50">
        <v>183</v>
      </c>
      <c r="K50">
        <v>353</v>
      </c>
      <c r="L50">
        <v>35</v>
      </c>
      <c r="N50">
        <v>10</v>
      </c>
      <c r="O50">
        <v>65</v>
      </c>
      <c r="P50">
        <v>65</v>
      </c>
      <c r="Q50">
        <v>70</v>
      </c>
      <c r="S50">
        <v>92</v>
      </c>
      <c r="T50">
        <v>61.762999999999998</v>
      </c>
      <c r="U50" t="s">
        <v>463</v>
      </c>
      <c r="V50" t="s">
        <v>464</v>
      </c>
      <c r="W50">
        <v>30105434</v>
      </c>
      <c r="X50" t="s">
        <v>623</v>
      </c>
      <c r="Y50" t="s">
        <v>35</v>
      </c>
      <c r="Z50" t="s">
        <v>624</v>
      </c>
    </row>
    <row r="51" spans="1:26" x14ac:dyDescent="0.25">
      <c r="A51">
        <v>51</v>
      </c>
      <c r="B51">
        <v>5388</v>
      </c>
      <c r="C51">
        <v>2130102120001210</v>
      </c>
      <c r="D51" t="s">
        <v>625</v>
      </c>
      <c r="E51">
        <v>33614</v>
      </c>
      <c r="F51">
        <v>3.9</v>
      </c>
      <c r="G51" t="s">
        <v>32</v>
      </c>
      <c r="H51">
        <v>90</v>
      </c>
      <c r="I51">
        <v>120</v>
      </c>
      <c r="J51">
        <v>192</v>
      </c>
      <c r="K51">
        <v>402</v>
      </c>
      <c r="L51">
        <v>30</v>
      </c>
      <c r="N51">
        <v>5</v>
      </c>
      <c r="O51">
        <v>70</v>
      </c>
      <c r="P51">
        <v>71.25</v>
      </c>
      <c r="Q51">
        <v>68</v>
      </c>
      <c r="S51">
        <v>90</v>
      </c>
      <c r="T51">
        <v>65.259</v>
      </c>
      <c r="U51" t="s">
        <v>463</v>
      </c>
      <c r="V51" t="s">
        <v>464</v>
      </c>
      <c r="W51">
        <v>30103297</v>
      </c>
      <c r="X51" t="s">
        <v>626</v>
      </c>
      <c r="Y51" t="s">
        <v>35</v>
      </c>
      <c r="Z51" t="s">
        <v>627</v>
      </c>
    </row>
    <row r="52" spans="1:26" x14ac:dyDescent="0.25">
      <c r="A52">
        <v>52</v>
      </c>
      <c r="B52">
        <v>5391</v>
      </c>
      <c r="C52">
        <v>2130102220000000</v>
      </c>
      <c r="D52" t="s">
        <v>628</v>
      </c>
      <c r="E52" t="s">
        <v>629</v>
      </c>
      <c r="F52">
        <v>3.75</v>
      </c>
      <c r="G52" t="s">
        <v>32</v>
      </c>
      <c r="H52">
        <v>70</v>
      </c>
      <c r="I52">
        <v>140</v>
      </c>
      <c r="J52">
        <v>183</v>
      </c>
      <c r="K52">
        <v>393</v>
      </c>
      <c r="L52">
        <v>5</v>
      </c>
      <c r="N52">
        <v>30</v>
      </c>
      <c r="O52">
        <v>50</v>
      </c>
      <c r="P52">
        <v>70</v>
      </c>
      <c r="Q52">
        <v>96</v>
      </c>
      <c r="S52">
        <v>98</v>
      </c>
      <c r="T52">
        <v>67.162000000000006</v>
      </c>
      <c r="U52" t="s">
        <v>463</v>
      </c>
      <c r="V52" t="s">
        <v>464</v>
      </c>
      <c r="W52">
        <v>30103297</v>
      </c>
      <c r="X52" t="s">
        <v>626</v>
      </c>
      <c r="Y52" t="s">
        <v>296</v>
      </c>
      <c r="Z52" t="s">
        <v>627</v>
      </c>
    </row>
    <row r="53" spans="1:26" x14ac:dyDescent="0.25">
      <c r="A53">
        <v>53</v>
      </c>
      <c r="B53">
        <v>5394</v>
      </c>
      <c r="C53">
        <v>2130102110022120</v>
      </c>
      <c r="D53" t="s">
        <v>630</v>
      </c>
      <c r="E53" t="s">
        <v>631</v>
      </c>
      <c r="F53">
        <v>3.88</v>
      </c>
      <c r="G53" t="s">
        <v>32</v>
      </c>
      <c r="H53">
        <v>95</v>
      </c>
      <c r="I53">
        <v>115</v>
      </c>
      <c r="J53">
        <v>173</v>
      </c>
      <c r="K53">
        <v>383</v>
      </c>
      <c r="L53">
        <v>45</v>
      </c>
      <c r="N53">
        <v>30</v>
      </c>
      <c r="O53">
        <v>90</v>
      </c>
      <c r="P53">
        <v>83.125</v>
      </c>
      <c r="Q53">
        <v>80</v>
      </c>
      <c r="S53">
        <v>42</v>
      </c>
      <c r="T53">
        <v>66.174999999999997</v>
      </c>
      <c r="U53" t="s">
        <v>463</v>
      </c>
      <c r="V53" t="s">
        <v>464</v>
      </c>
      <c r="W53">
        <v>30104242</v>
      </c>
      <c r="X53" t="s">
        <v>632</v>
      </c>
      <c r="Y53" t="s">
        <v>40</v>
      </c>
      <c r="Z53" t="s">
        <v>633</v>
      </c>
    </row>
    <row r="54" spans="1:26" x14ac:dyDescent="0.25">
      <c r="A54">
        <v>54</v>
      </c>
      <c r="B54">
        <v>5408</v>
      </c>
      <c r="C54">
        <v>2130102120023620</v>
      </c>
      <c r="D54" t="s">
        <v>634</v>
      </c>
      <c r="E54" t="s">
        <v>635</v>
      </c>
      <c r="F54">
        <v>3.78</v>
      </c>
      <c r="G54" t="s">
        <v>32</v>
      </c>
      <c r="H54">
        <v>80</v>
      </c>
      <c r="I54">
        <v>90</v>
      </c>
      <c r="J54">
        <v>187</v>
      </c>
      <c r="K54">
        <v>357</v>
      </c>
      <c r="L54">
        <v>45</v>
      </c>
      <c r="N54">
        <v>15</v>
      </c>
      <c r="O54">
        <v>85</v>
      </c>
      <c r="P54">
        <v>83.75</v>
      </c>
      <c r="Q54">
        <v>98</v>
      </c>
      <c r="S54">
        <v>88</v>
      </c>
      <c r="T54">
        <v>70.072000000000003</v>
      </c>
      <c r="U54" t="s">
        <v>463</v>
      </c>
      <c r="V54" t="s">
        <v>464</v>
      </c>
      <c r="W54">
        <v>30105247</v>
      </c>
      <c r="X54" t="s">
        <v>636</v>
      </c>
      <c r="Y54" t="s">
        <v>35</v>
      </c>
      <c r="Z54" t="s">
        <v>637</v>
      </c>
    </row>
    <row r="55" spans="1:26" x14ac:dyDescent="0.25">
      <c r="A55">
        <v>55</v>
      </c>
      <c r="B55">
        <v>5416</v>
      </c>
      <c r="C55">
        <v>2130102110002120</v>
      </c>
      <c r="D55" t="s">
        <v>638</v>
      </c>
      <c r="E55">
        <v>35130</v>
      </c>
      <c r="F55">
        <v>3.95</v>
      </c>
      <c r="G55" t="s">
        <v>32</v>
      </c>
      <c r="H55">
        <v>100</v>
      </c>
      <c r="I55">
        <v>125</v>
      </c>
      <c r="J55">
        <v>181</v>
      </c>
      <c r="K55">
        <v>406</v>
      </c>
      <c r="L55">
        <v>45</v>
      </c>
      <c r="N55">
        <v>20</v>
      </c>
      <c r="O55">
        <v>75</v>
      </c>
      <c r="P55">
        <v>51.875</v>
      </c>
      <c r="Q55">
        <v>86</v>
      </c>
      <c r="S55">
        <v>78</v>
      </c>
      <c r="T55">
        <v>67.376000000000005</v>
      </c>
      <c r="U55" t="s">
        <v>463</v>
      </c>
      <c r="V55" t="s">
        <v>464</v>
      </c>
      <c r="W55">
        <v>30103553</v>
      </c>
      <c r="X55" t="s">
        <v>639</v>
      </c>
      <c r="Y55" t="s">
        <v>40</v>
      </c>
      <c r="Z55" t="s">
        <v>640</v>
      </c>
    </row>
    <row r="56" spans="1:26" x14ac:dyDescent="0.25">
      <c r="A56">
        <v>56</v>
      </c>
      <c r="B56">
        <v>5451</v>
      </c>
      <c r="C56">
        <v>2130102120000190</v>
      </c>
      <c r="D56" t="s">
        <v>641</v>
      </c>
      <c r="E56" t="s">
        <v>642</v>
      </c>
      <c r="F56">
        <v>3.8</v>
      </c>
      <c r="G56" t="s">
        <v>32</v>
      </c>
      <c r="H56">
        <v>90</v>
      </c>
      <c r="I56">
        <v>90</v>
      </c>
      <c r="J56">
        <v>186</v>
      </c>
      <c r="K56">
        <v>366</v>
      </c>
      <c r="L56">
        <v>50</v>
      </c>
      <c r="N56">
        <v>15</v>
      </c>
      <c r="O56">
        <v>65</v>
      </c>
      <c r="P56">
        <v>66.875</v>
      </c>
      <c r="Q56">
        <v>98</v>
      </c>
      <c r="S56">
        <v>100</v>
      </c>
      <c r="T56">
        <v>68.546999999999997</v>
      </c>
      <c r="U56" t="s">
        <v>463</v>
      </c>
      <c r="V56" t="s">
        <v>464</v>
      </c>
      <c r="W56">
        <v>30106011</v>
      </c>
      <c r="X56" t="s">
        <v>643</v>
      </c>
      <c r="Y56" t="s">
        <v>35</v>
      </c>
      <c r="Z56" t="s">
        <v>644</v>
      </c>
    </row>
    <row r="57" spans="1:26" x14ac:dyDescent="0.25">
      <c r="A57">
        <v>57</v>
      </c>
      <c r="B57">
        <v>5454</v>
      </c>
      <c r="C57">
        <v>2130102420000000</v>
      </c>
      <c r="D57" t="s">
        <v>645</v>
      </c>
      <c r="E57" t="s">
        <v>646</v>
      </c>
      <c r="F57">
        <v>3.91</v>
      </c>
      <c r="G57" t="s">
        <v>32</v>
      </c>
      <c r="H57">
        <v>100</v>
      </c>
      <c r="I57">
        <v>125</v>
      </c>
      <c r="J57">
        <v>179</v>
      </c>
      <c r="K57">
        <v>404</v>
      </c>
      <c r="L57">
        <v>45</v>
      </c>
      <c r="N57">
        <v>10</v>
      </c>
      <c r="O57">
        <v>80</v>
      </c>
      <c r="P57">
        <v>71.875</v>
      </c>
      <c r="Q57">
        <v>64</v>
      </c>
      <c r="S57">
        <v>56</v>
      </c>
      <c r="T57">
        <v>63.451000000000001</v>
      </c>
      <c r="U57" t="s">
        <v>463</v>
      </c>
      <c r="V57" t="s">
        <v>464</v>
      </c>
      <c r="W57">
        <v>30106011</v>
      </c>
      <c r="X57" t="s">
        <v>643</v>
      </c>
      <c r="Y57" t="s">
        <v>475</v>
      </c>
      <c r="Z57" t="s">
        <v>644</v>
      </c>
    </row>
    <row r="58" spans="1:26" x14ac:dyDescent="0.25">
      <c r="A58">
        <v>58</v>
      </c>
      <c r="B58">
        <v>5484</v>
      </c>
      <c r="C58">
        <v>2130102120011140</v>
      </c>
      <c r="D58" t="s">
        <v>647</v>
      </c>
      <c r="E58" t="s">
        <v>648</v>
      </c>
      <c r="F58">
        <v>3.73</v>
      </c>
      <c r="G58" t="s">
        <v>32</v>
      </c>
      <c r="H58">
        <v>90</v>
      </c>
      <c r="I58">
        <v>125</v>
      </c>
      <c r="J58">
        <v>180</v>
      </c>
      <c r="K58">
        <v>395</v>
      </c>
      <c r="L58">
        <v>25</v>
      </c>
      <c r="N58">
        <v>10</v>
      </c>
      <c r="O58">
        <v>70</v>
      </c>
      <c r="P58">
        <v>78.125</v>
      </c>
      <c r="Q58">
        <v>88</v>
      </c>
      <c r="S58">
        <v>74</v>
      </c>
      <c r="T58">
        <v>65.998000000000005</v>
      </c>
      <c r="U58" t="s">
        <v>463</v>
      </c>
      <c r="V58" t="s">
        <v>464</v>
      </c>
      <c r="W58">
        <v>30103750</v>
      </c>
      <c r="X58" t="s">
        <v>649</v>
      </c>
      <c r="Y58" t="s">
        <v>35</v>
      </c>
      <c r="Z58" t="s">
        <v>650</v>
      </c>
    </row>
    <row r="59" spans="1:26" x14ac:dyDescent="0.25">
      <c r="A59">
        <v>59</v>
      </c>
      <c r="B59">
        <v>5531</v>
      </c>
      <c r="C59">
        <v>2130102110015830</v>
      </c>
      <c r="D59" t="s">
        <v>651</v>
      </c>
      <c r="E59" t="s">
        <v>652</v>
      </c>
      <c r="F59">
        <v>3.59</v>
      </c>
      <c r="G59" t="s">
        <v>32</v>
      </c>
      <c r="H59">
        <v>85</v>
      </c>
      <c r="I59">
        <v>120</v>
      </c>
      <c r="J59">
        <v>180</v>
      </c>
      <c r="K59">
        <v>385</v>
      </c>
      <c r="L59">
        <v>20</v>
      </c>
      <c r="N59">
        <v>10</v>
      </c>
      <c r="O59">
        <v>70</v>
      </c>
      <c r="P59">
        <v>78.75</v>
      </c>
      <c r="Q59">
        <v>76</v>
      </c>
      <c r="S59">
        <v>66</v>
      </c>
      <c r="T59">
        <v>62.628</v>
      </c>
      <c r="U59" t="s">
        <v>463</v>
      </c>
      <c r="V59" t="s">
        <v>464</v>
      </c>
      <c r="W59">
        <v>30102465</v>
      </c>
      <c r="X59" t="s">
        <v>653</v>
      </c>
      <c r="Y59" t="s">
        <v>92</v>
      </c>
      <c r="Z59" t="s">
        <v>654</v>
      </c>
    </row>
    <row r="60" spans="1:26" x14ac:dyDescent="0.25">
      <c r="A60">
        <v>60</v>
      </c>
      <c r="B60">
        <v>5533</v>
      </c>
      <c r="C60">
        <v>2130102410000370</v>
      </c>
      <c r="D60" t="s">
        <v>655</v>
      </c>
      <c r="E60" t="s">
        <v>656</v>
      </c>
      <c r="F60">
        <v>3.95</v>
      </c>
      <c r="G60" t="s">
        <v>32</v>
      </c>
      <c r="H60">
        <v>70</v>
      </c>
      <c r="I60">
        <v>115</v>
      </c>
      <c r="J60">
        <v>172</v>
      </c>
      <c r="K60">
        <v>357</v>
      </c>
      <c r="L60">
        <v>55</v>
      </c>
      <c r="N60">
        <v>20</v>
      </c>
      <c r="O60">
        <v>65</v>
      </c>
      <c r="P60">
        <v>56.875</v>
      </c>
      <c r="Q60">
        <v>100</v>
      </c>
      <c r="S60">
        <v>100</v>
      </c>
      <c r="T60">
        <v>67.983000000000004</v>
      </c>
      <c r="U60" t="s">
        <v>463</v>
      </c>
      <c r="V60" t="s">
        <v>464</v>
      </c>
      <c r="W60">
        <v>30102465</v>
      </c>
      <c r="X60" t="s">
        <v>653</v>
      </c>
      <c r="Y60" t="s">
        <v>475</v>
      </c>
      <c r="Z60" t="s">
        <v>654</v>
      </c>
    </row>
    <row r="61" spans="1:26" x14ac:dyDescent="0.25">
      <c r="A61">
        <v>61</v>
      </c>
      <c r="B61">
        <v>5586</v>
      </c>
      <c r="C61">
        <v>2130102120006940</v>
      </c>
      <c r="D61" t="s">
        <v>657</v>
      </c>
      <c r="E61">
        <v>31601</v>
      </c>
      <c r="F61">
        <v>3.03</v>
      </c>
      <c r="G61" t="s">
        <v>32</v>
      </c>
      <c r="H61">
        <v>95</v>
      </c>
      <c r="I61">
        <v>140</v>
      </c>
      <c r="J61">
        <v>188</v>
      </c>
      <c r="K61">
        <v>423</v>
      </c>
      <c r="L61">
        <v>35</v>
      </c>
      <c r="N61">
        <v>5</v>
      </c>
      <c r="O61">
        <v>90</v>
      </c>
      <c r="P61">
        <v>64.375</v>
      </c>
      <c r="Q61">
        <v>96</v>
      </c>
      <c r="S61">
        <v>94</v>
      </c>
      <c r="T61">
        <v>72.707999999999998</v>
      </c>
      <c r="U61" t="s">
        <v>463</v>
      </c>
      <c r="V61" t="s">
        <v>464</v>
      </c>
      <c r="W61">
        <v>30102607</v>
      </c>
      <c r="X61" t="s">
        <v>658</v>
      </c>
      <c r="Y61" t="s">
        <v>64</v>
      </c>
      <c r="Z61" t="s">
        <v>659</v>
      </c>
    </row>
    <row r="62" spans="1:26" x14ac:dyDescent="0.25">
      <c r="A62">
        <v>62</v>
      </c>
      <c r="B62">
        <v>5603</v>
      </c>
      <c r="C62">
        <v>2130102110014950</v>
      </c>
      <c r="D62" t="s">
        <v>660</v>
      </c>
      <c r="E62" t="s">
        <v>661</v>
      </c>
      <c r="F62">
        <v>3.8</v>
      </c>
      <c r="G62" t="s">
        <v>32</v>
      </c>
      <c r="H62">
        <v>110</v>
      </c>
      <c r="I62">
        <v>80</v>
      </c>
      <c r="J62">
        <v>177</v>
      </c>
      <c r="K62">
        <v>367</v>
      </c>
      <c r="L62">
        <v>20</v>
      </c>
      <c r="N62">
        <v>45</v>
      </c>
      <c r="O62">
        <v>85</v>
      </c>
      <c r="P62">
        <v>49.375</v>
      </c>
      <c r="Q62">
        <v>88</v>
      </c>
      <c r="S62">
        <v>94</v>
      </c>
      <c r="T62">
        <v>68.424999999999997</v>
      </c>
      <c r="U62" t="s">
        <v>463</v>
      </c>
      <c r="V62" t="s">
        <v>464</v>
      </c>
      <c r="W62">
        <v>30104005</v>
      </c>
      <c r="X62" t="s">
        <v>662</v>
      </c>
      <c r="Y62" t="s">
        <v>394</v>
      </c>
      <c r="Z62" t="s">
        <v>663</v>
      </c>
    </row>
    <row r="63" spans="1:26" x14ac:dyDescent="0.25">
      <c r="A63">
        <v>63</v>
      </c>
      <c r="B63">
        <v>5621</v>
      </c>
      <c r="C63">
        <v>2130102110026290</v>
      </c>
      <c r="D63" t="s">
        <v>664</v>
      </c>
      <c r="E63">
        <v>32266</v>
      </c>
      <c r="F63">
        <v>3.13</v>
      </c>
      <c r="G63" t="s">
        <v>32</v>
      </c>
      <c r="H63">
        <v>65</v>
      </c>
      <c r="I63">
        <v>90</v>
      </c>
      <c r="J63">
        <v>166</v>
      </c>
      <c r="K63">
        <v>321</v>
      </c>
      <c r="L63">
        <v>20</v>
      </c>
      <c r="N63">
        <v>30</v>
      </c>
      <c r="O63">
        <v>55</v>
      </c>
      <c r="P63">
        <v>50.625</v>
      </c>
      <c r="Q63">
        <v>98</v>
      </c>
      <c r="S63">
        <v>96</v>
      </c>
      <c r="T63">
        <v>61.682000000000002</v>
      </c>
      <c r="U63" t="s">
        <v>463</v>
      </c>
      <c r="V63" t="s">
        <v>464</v>
      </c>
      <c r="W63">
        <v>30104915</v>
      </c>
      <c r="X63" t="s">
        <v>665</v>
      </c>
      <c r="Y63" t="s">
        <v>40</v>
      </c>
      <c r="Z63" t="s">
        <v>666</v>
      </c>
    </row>
    <row r="64" spans="1:26" x14ac:dyDescent="0.25">
      <c r="A64">
        <v>64</v>
      </c>
      <c r="B64">
        <v>5732</v>
      </c>
      <c r="C64">
        <v>2130102120059010</v>
      </c>
      <c r="D64" t="s">
        <v>667</v>
      </c>
      <c r="E64" t="s">
        <v>668</v>
      </c>
      <c r="F64">
        <v>3.88</v>
      </c>
      <c r="G64" t="s">
        <v>32</v>
      </c>
      <c r="H64">
        <v>125</v>
      </c>
      <c r="I64">
        <v>125</v>
      </c>
      <c r="J64">
        <v>190</v>
      </c>
      <c r="K64">
        <v>440</v>
      </c>
      <c r="L64">
        <v>55</v>
      </c>
      <c r="N64">
        <v>15</v>
      </c>
      <c r="O64">
        <v>85</v>
      </c>
      <c r="P64">
        <v>76.25</v>
      </c>
      <c r="Q64">
        <v>64</v>
      </c>
      <c r="S64">
        <v>100</v>
      </c>
      <c r="T64">
        <v>73.393000000000001</v>
      </c>
      <c r="U64" t="s">
        <v>463</v>
      </c>
      <c r="V64" t="s">
        <v>464</v>
      </c>
      <c r="W64">
        <v>30102201</v>
      </c>
      <c r="X64" t="s">
        <v>669</v>
      </c>
      <c r="Y64" t="s">
        <v>40</v>
      </c>
      <c r="Z64" t="s">
        <v>640</v>
      </c>
    </row>
    <row r="65" spans="1:26" x14ac:dyDescent="0.25">
      <c r="A65">
        <v>65</v>
      </c>
      <c r="B65">
        <v>5742</v>
      </c>
      <c r="C65">
        <v>2130102120008650</v>
      </c>
      <c r="D65" t="s">
        <v>670</v>
      </c>
      <c r="E65" t="s">
        <v>671</v>
      </c>
      <c r="F65">
        <v>3.93</v>
      </c>
      <c r="G65" t="s">
        <v>32</v>
      </c>
      <c r="H65">
        <v>90</v>
      </c>
      <c r="I65">
        <v>115</v>
      </c>
      <c r="J65">
        <v>194</v>
      </c>
      <c r="K65">
        <v>399</v>
      </c>
      <c r="L65">
        <v>50</v>
      </c>
      <c r="N65">
        <v>35</v>
      </c>
      <c r="O65">
        <v>85</v>
      </c>
      <c r="P65">
        <v>78.125</v>
      </c>
      <c r="Q65">
        <v>84</v>
      </c>
      <c r="S65">
        <v>46</v>
      </c>
      <c r="T65">
        <v>67.998999999999995</v>
      </c>
      <c r="U65" t="s">
        <v>463</v>
      </c>
      <c r="V65" t="s">
        <v>464</v>
      </c>
      <c r="W65">
        <v>30104756</v>
      </c>
      <c r="X65" t="s">
        <v>672</v>
      </c>
      <c r="Y65" t="s">
        <v>40</v>
      </c>
      <c r="Z65" t="s">
        <v>673</v>
      </c>
    </row>
    <row r="66" spans="1:26" x14ac:dyDescent="0.25">
      <c r="A66">
        <v>66</v>
      </c>
      <c r="B66">
        <v>5755</v>
      </c>
      <c r="C66">
        <v>2130102110032140</v>
      </c>
      <c r="D66" t="s">
        <v>674</v>
      </c>
      <c r="E66" t="s">
        <v>675</v>
      </c>
      <c r="F66">
        <v>3.61</v>
      </c>
      <c r="G66" t="s">
        <v>32</v>
      </c>
      <c r="H66">
        <v>85</v>
      </c>
      <c r="I66">
        <v>105</v>
      </c>
      <c r="J66">
        <v>198</v>
      </c>
      <c r="K66">
        <v>388</v>
      </c>
      <c r="L66">
        <v>30</v>
      </c>
      <c r="N66">
        <v>30</v>
      </c>
      <c r="O66">
        <v>80</v>
      </c>
      <c r="P66">
        <v>80</v>
      </c>
      <c r="Q66">
        <v>94</v>
      </c>
      <c r="S66">
        <v>44</v>
      </c>
      <c r="T66">
        <v>66.078000000000003</v>
      </c>
      <c r="U66" t="s">
        <v>463</v>
      </c>
      <c r="V66" t="s">
        <v>464</v>
      </c>
      <c r="W66">
        <v>30103887</v>
      </c>
      <c r="X66" t="s">
        <v>676</v>
      </c>
      <c r="Y66" t="s">
        <v>394</v>
      </c>
      <c r="Z66" t="s">
        <v>677</v>
      </c>
    </row>
    <row r="67" spans="1:26" x14ac:dyDescent="0.25">
      <c r="A67">
        <v>67</v>
      </c>
      <c r="B67">
        <v>5761</v>
      </c>
      <c r="C67">
        <v>2130102120015930</v>
      </c>
      <c r="D67" t="s">
        <v>678</v>
      </c>
      <c r="E67" t="s">
        <v>679</v>
      </c>
      <c r="F67">
        <v>3.62</v>
      </c>
      <c r="G67" t="s">
        <v>32</v>
      </c>
      <c r="H67">
        <v>100</v>
      </c>
      <c r="I67">
        <v>115</v>
      </c>
      <c r="J67">
        <v>181</v>
      </c>
      <c r="K67">
        <v>396</v>
      </c>
      <c r="L67">
        <v>65</v>
      </c>
      <c r="N67">
        <v>15</v>
      </c>
      <c r="O67">
        <v>75</v>
      </c>
      <c r="P67">
        <v>83.125</v>
      </c>
      <c r="Q67">
        <v>66</v>
      </c>
      <c r="S67">
        <v>40</v>
      </c>
      <c r="T67">
        <v>63.250999999999998</v>
      </c>
      <c r="U67" t="s">
        <v>463</v>
      </c>
      <c r="V67" t="s">
        <v>464</v>
      </c>
      <c r="W67">
        <v>30105180</v>
      </c>
      <c r="X67" t="s">
        <v>680</v>
      </c>
      <c r="Y67" t="s">
        <v>35</v>
      </c>
      <c r="Z67" t="s">
        <v>681</v>
      </c>
    </row>
    <row r="68" spans="1:26" x14ac:dyDescent="0.25">
      <c r="A68">
        <v>68</v>
      </c>
      <c r="B68">
        <v>5857</v>
      </c>
      <c r="C68">
        <v>2130102120015820</v>
      </c>
      <c r="D68" t="s">
        <v>682</v>
      </c>
      <c r="E68">
        <v>34457</v>
      </c>
      <c r="F68">
        <v>3.96</v>
      </c>
      <c r="G68" t="s">
        <v>32</v>
      </c>
      <c r="H68">
        <v>95</v>
      </c>
      <c r="I68">
        <v>130</v>
      </c>
      <c r="J68">
        <v>178</v>
      </c>
      <c r="K68">
        <v>403</v>
      </c>
      <c r="L68">
        <v>45</v>
      </c>
      <c r="N68">
        <v>50</v>
      </c>
      <c r="O68">
        <v>95</v>
      </c>
      <c r="P68">
        <v>56.875</v>
      </c>
      <c r="Q68">
        <v>100</v>
      </c>
      <c r="S68">
        <v>92</v>
      </c>
      <c r="T68">
        <v>76.067999999999998</v>
      </c>
      <c r="U68" t="s">
        <v>463</v>
      </c>
      <c r="V68" t="s">
        <v>464</v>
      </c>
      <c r="W68">
        <v>30102473</v>
      </c>
      <c r="X68" t="s">
        <v>683</v>
      </c>
      <c r="Y68" t="s">
        <v>40</v>
      </c>
      <c r="Z68" t="s">
        <v>684</v>
      </c>
    </row>
    <row r="69" spans="1:26" x14ac:dyDescent="0.25">
      <c r="A69">
        <v>69</v>
      </c>
      <c r="B69">
        <v>5868</v>
      </c>
      <c r="C69">
        <v>2130102110005690</v>
      </c>
      <c r="D69" t="s">
        <v>685</v>
      </c>
      <c r="E69">
        <v>31959</v>
      </c>
      <c r="F69">
        <v>3.06</v>
      </c>
      <c r="G69" t="s">
        <v>32</v>
      </c>
      <c r="H69">
        <v>65</v>
      </c>
      <c r="I69">
        <v>80</v>
      </c>
      <c r="J69">
        <v>168</v>
      </c>
      <c r="K69">
        <v>313</v>
      </c>
      <c r="L69">
        <v>40</v>
      </c>
      <c r="N69">
        <v>15</v>
      </c>
      <c r="O69">
        <v>55</v>
      </c>
      <c r="P69">
        <v>57.5</v>
      </c>
      <c r="Q69">
        <v>78</v>
      </c>
      <c r="S69">
        <v>66</v>
      </c>
      <c r="T69">
        <v>55.569000000000003</v>
      </c>
      <c r="U69" t="s">
        <v>463</v>
      </c>
      <c r="V69" t="s">
        <v>464</v>
      </c>
      <c r="W69">
        <v>30105467</v>
      </c>
      <c r="X69" t="s">
        <v>686</v>
      </c>
      <c r="Y69" t="s">
        <v>35</v>
      </c>
      <c r="Z69" t="s">
        <v>687</v>
      </c>
    </row>
    <row r="70" spans="1:26" x14ac:dyDescent="0.25">
      <c r="A70">
        <v>70</v>
      </c>
      <c r="B70">
        <v>5886</v>
      </c>
      <c r="C70">
        <v>2130102120028970</v>
      </c>
      <c r="D70" t="s">
        <v>688</v>
      </c>
      <c r="E70" t="s">
        <v>689</v>
      </c>
      <c r="F70">
        <v>3.86</v>
      </c>
      <c r="G70" t="s">
        <v>32</v>
      </c>
      <c r="H70">
        <v>100</v>
      </c>
      <c r="I70">
        <v>110</v>
      </c>
      <c r="J70">
        <v>203</v>
      </c>
      <c r="K70">
        <v>413</v>
      </c>
      <c r="L70">
        <v>15</v>
      </c>
      <c r="N70">
        <v>30</v>
      </c>
      <c r="O70">
        <v>50</v>
      </c>
      <c r="P70">
        <v>76.25</v>
      </c>
      <c r="Q70">
        <v>90</v>
      </c>
      <c r="S70">
        <v>60</v>
      </c>
      <c r="T70">
        <v>64.498999999999995</v>
      </c>
      <c r="U70" t="s">
        <v>463</v>
      </c>
      <c r="V70" t="s">
        <v>464</v>
      </c>
      <c r="W70">
        <v>30103459</v>
      </c>
      <c r="X70" t="s">
        <v>690</v>
      </c>
      <c r="Y70" t="s">
        <v>92</v>
      </c>
      <c r="Z70" t="s">
        <v>691</v>
      </c>
    </row>
    <row r="71" spans="1:26" x14ac:dyDescent="0.25">
      <c r="A71">
        <v>71</v>
      </c>
      <c r="B71">
        <v>5886</v>
      </c>
      <c r="C71">
        <v>2130102110015530</v>
      </c>
      <c r="D71" t="s">
        <v>692</v>
      </c>
      <c r="E71">
        <v>32787</v>
      </c>
      <c r="F71">
        <v>3.86</v>
      </c>
      <c r="G71" t="s">
        <v>32</v>
      </c>
      <c r="H71">
        <v>85</v>
      </c>
      <c r="I71">
        <v>115</v>
      </c>
      <c r="J71">
        <v>178</v>
      </c>
      <c r="K71">
        <v>378</v>
      </c>
      <c r="L71">
        <v>60</v>
      </c>
      <c r="N71">
        <v>15</v>
      </c>
      <c r="O71">
        <v>85</v>
      </c>
      <c r="P71">
        <v>78.125</v>
      </c>
      <c r="Q71">
        <v>68</v>
      </c>
      <c r="S71">
        <v>46</v>
      </c>
      <c r="T71">
        <v>63.351999999999997</v>
      </c>
      <c r="U71" t="s">
        <v>463</v>
      </c>
      <c r="V71" t="s">
        <v>464</v>
      </c>
      <c r="W71">
        <v>30103459</v>
      </c>
      <c r="X71" t="s">
        <v>690</v>
      </c>
      <c r="Y71" t="s">
        <v>92</v>
      </c>
      <c r="Z71" t="s">
        <v>691</v>
      </c>
    </row>
    <row r="72" spans="1:26" x14ac:dyDescent="0.25">
      <c r="A72">
        <v>72</v>
      </c>
      <c r="B72">
        <v>5887</v>
      </c>
      <c r="C72">
        <v>2130102110003840</v>
      </c>
      <c r="D72" t="s">
        <v>693</v>
      </c>
      <c r="E72" t="s">
        <v>694</v>
      </c>
      <c r="F72">
        <v>3.87</v>
      </c>
      <c r="G72" t="s">
        <v>32</v>
      </c>
      <c r="H72">
        <v>90</v>
      </c>
      <c r="I72">
        <v>95</v>
      </c>
      <c r="J72">
        <v>180</v>
      </c>
      <c r="K72">
        <v>365</v>
      </c>
      <c r="L72">
        <v>40</v>
      </c>
      <c r="N72">
        <v>25</v>
      </c>
      <c r="O72">
        <v>65</v>
      </c>
      <c r="P72">
        <v>85</v>
      </c>
      <c r="Q72">
        <v>70</v>
      </c>
      <c r="S72">
        <v>38</v>
      </c>
      <c r="T72">
        <v>59.606000000000002</v>
      </c>
      <c r="U72" t="s">
        <v>463</v>
      </c>
      <c r="V72" t="s">
        <v>464</v>
      </c>
      <c r="W72">
        <v>30103459</v>
      </c>
      <c r="X72" t="s">
        <v>690</v>
      </c>
      <c r="Y72" t="s">
        <v>92</v>
      </c>
      <c r="Z72" t="s">
        <v>691</v>
      </c>
    </row>
    <row r="73" spans="1:26" x14ac:dyDescent="0.25">
      <c r="A73">
        <v>73</v>
      </c>
      <c r="B73">
        <v>5890</v>
      </c>
      <c r="C73">
        <v>2130102110017470</v>
      </c>
      <c r="D73" t="s">
        <v>695</v>
      </c>
      <c r="E73">
        <v>33790</v>
      </c>
      <c r="F73">
        <v>3.78</v>
      </c>
      <c r="G73" t="s">
        <v>32</v>
      </c>
      <c r="H73">
        <v>70</v>
      </c>
      <c r="I73">
        <v>80</v>
      </c>
      <c r="J73">
        <v>180</v>
      </c>
      <c r="K73">
        <v>330</v>
      </c>
      <c r="L73">
        <v>15</v>
      </c>
      <c r="N73">
        <v>10</v>
      </c>
      <c r="O73">
        <v>75</v>
      </c>
      <c r="P73">
        <v>74.375</v>
      </c>
      <c r="Q73">
        <v>70</v>
      </c>
      <c r="S73">
        <v>84</v>
      </c>
      <c r="T73">
        <v>59.973999999999997</v>
      </c>
      <c r="U73" t="s">
        <v>463</v>
      </c>
      <c r="V73" t="s">
        <v>464</v>
      </c>
      <c r="W73">
        <v>30101592</v>
      </c>
      <c r="X73" t="s">
        <v>696</v>
      </c>
      <c r="Y73" t="s">
        <v>40</v>
      </c>
      <c r="Z73" t="s">
        <v>697</v>
      </c>
    </row>
    <row r="74" spans="1:26" x14ac:dyDescent="0.25">
      <c r="A74">
        <v>74</v>
      </c>
      <c r="B74">
        <v>5897</v>
      </c>
      <c r="C74">
        <v>2130102120027450</v>
      </c>
      <c r="D74" t="s">
        <v>698</v>
      </c>
      <c r="E74" t="s">
        <v>699</v>
      </c>
      <c r="F74">
        <v>3.25</v>
      </c>
      <c r="G74" t="s">
        <v>32</v>
      </c>
      <c r="H74">
        <v>100</v>
      </c>
      <c r="I74">
        <v>95</v>
      </c>
      <c r="J74">
        <v>192</v>
      </c>
      <c r="K74">
        <v>387</v>
      </c>
      <c r="L74">
        <v>50</v>
      </c>
      <c r="N74">
        <v>15</v>
      </c>
      <c r="O74">
        <v>75</v>
      </c>
      <c r="P74">
        <v>76.25</v>
      </c>
      <c r="Q74">
        <v>90</v>
      </c>
      <c r="S74">
        <v>56</v>
      </c>
      <c r="T74">
        <v>65.879000000000005</v>
      </c>
      <c r="U74" t="s">
        <v>463</v>
      </c>
      <c r="V74" t="s">
        <v>464</v>
      </c>
      <c r="W74">
        <v>30103620</v>
      </c>
      <c r="X74" t="s">
        <v>700</v>
      </c>
      <c r="Y74" t="s">
        <v>64</v>
      </c>
      <c r="Z74" t="s">
        <v>701</v>
      </c>
    </row>
    <row r="75" spans="1:26" x14ac:dyDescent="0.25">
      <c r="A75">
        <v>75</v>
      </c>
      <c r="B75">
        <v>5906</v>
      </c>
      <c r="C75">
        <v>2130102120022900</v>
      </c>
      <c r="D75" t="s">
        <v>702</v>
      </c>
      <c r="E75" t="s">
        <v>703</v>
      </c>
      <c r="F75">
        <v>3.52</v>
      </c>
      <c r="G75" t="s">
        <v>32</v>
      </c>
      <c r="H75">
        <v>105</v>
      </c>
      <c r="I75">
        <v>120</v>
      </c>
      <c r="J75">
        <v>179</v>
      </c>
      <c r="K75">
        <v>404</v>
      </c>
      <c r="L75">
        <v>30</v>
      </c>
      <c r="N75">
        <v>15</v>
      </c>
      <c r="O75">
        <v>70</v>
      </c>
      <c r="P75">
        <v>75</v>
      </c>
      <c r="Q75">
        <v>94</v>
      </c>
      <c r="S75">
        <v>92</v>
      </c>
      <c r="T75">
        <v>70.001999999999995</v>
      </c>
      <c r="U75" t="s">
        <v>463</v>
      </c>
      <c r="V75" t="s">
        <v>464</v>
      </c>
      <c r="W75">
        <v>30105687</v>
      </c>
      <c r="X75" t="s">
        <v>704</v>
      </c>
      <c r="Y75" t="s">
        <v>35</v>
      </c>
      <c r="Z75" t="s">
        <v>705</v>
      </c>
    </row>
    <row r="76" spans="1:26" x14ac:dyDescent="0.25">
      <c r="A76">
        <v>76</v>
      </c>
      <c r="B76">
        <v>5943</v>
      </c>
      <c r="C76">
        <v>2130102110019210</v>
      </c>
      <c r="D76" t="s">
        <v>706</v>
      </c>
      <c r="E76" t="s">
        <v>707</v>
      </c>
      <c r="F76">
        <v>3.13</v>
      </c>
      <c r="G76" t="s">
        <v>32</v>
      </c>
      <c r="H76">
        <v>80</v>
      </c>
      <c r="I76">
        <v>95</v>
      </c>
      <c r="J76">
        <v>193</v>
      </c>
      <c r="K76">
        <v>368</v>
      </c>
      <c r="L76">
        <v>25</v>
      </c>
      <c r="N76">
        <v>10</v>
      </c>
      <c r="O76">
        <v>75</v>
      </c>
      <c r="P76">
        <v>86.25</v>
      </c>
      <c r="Q76">
        <v>80</v>
      </c>
      <c r="S76">
        <v>96</v>
      </c>
      <c r="T76">
        <v>67.046999999999997</v>
      </c>
      <c r="U76" t="s">
        <v>463</v>
      </c>
      <c r="V76" t="s">
        <v>464</v>
      </c>
      <c r="W76">
        <v>30102004</v>
      </c>
      <c r="X76" t="s">
        <v>708</v>
      </c>
      <c r="Y76" t="s">
        <v>40</v>
      </c>
      <c r="Z76" t="s">
        <v>709</v>
      </c>
    </row>
    <row r="77" spans="1:26" x14ac:dyDescent="0.25">
      <c r="A77">
        <v>77</v>
      </c>
      <c r="B77">
        <v>6021</v>
      </c>
      <c r="C77">
        <v>2130102110007810</v>
      </c>
      <c r="D77" t="s">
        <v>710</v>
      </c>
      <c r="E77">
        <v>32638</v>
      </c>
      <c r="F77">
        <v>3.29</v>
      </c>
      <c r="G77" t="s">
        <v>32</v>
      </c>
      <c r="H77">
        <v>65</v>
      </c>
      <c r="I77">
        <v>130</v>
      </c>
      <c r="J77">
        <v>193</v>
      </c>
      <c r="K77">
        <v>388</v>
      </c>
      <c r="L77">
        <v>60</v>
      </c>
      <c r="N77">
        <v>10</v>
      </c>
      <c r="O77">
        <v>80</v>
      </c>
      <c r="P77">
        <v>76.25</v>
      </c>
      <c r="Q77">
        <v>68</v>
      </c>
      <c r="S77">
        <v>64</v>
      </c>
      <c r="T77">
        <v>65.021000000000001</v>
      </c>
      <c r="U77" t="s">
        <v>463</v>
      </c>
      <c r="V77" t="s">
        <v>464</v>
      </c>
      <c r="W77">
        <v>30105391</v>
      </c>
      <c r="X77" t="s">
        <v>711</v>
      </c>
      <c r="Y77" t="s">
        <v>40</v>
      </c>
      <c r="Z77" t="s">
        <v>712</v>
      </c>
    </row>
    <row r="78" spans="1:26" x14ac:dyDescent="0.25">
      <c r="A78">
        <v>78</v>
      </c>
      <c r="B78">
        <v>6036</v>
      </c>
      <c r="C78">
        <v>2130102120009800</v>
      </c>
      <c r="D78" t="s">
        <v>713</v>
      </c>
      <c r="E78" t="s">
        <v>714</v>
      </c>
      <c r="F78">
        <v>3.6</v>
      </c>
      <c r="G78" t="s">
        <v>32</v>
      </c>
      <c r="H78">
        <v>90</v>
      </c>
      <c r="I78">
        <v>85</v>
      </c>
      <c r="J78">
        <v>178</v>
      </c>
      <c r="K78">
        <v>353</v>
      </c>
      <c r="L78">
        <v>45</v>
      </c>
      <c r="N78">
        <v>35</v>
      </c>
      <c r="O78">
        <v>85</v>
      </c>
      <c r="P78">
        <v>85.625</v>
      </c>
      <c r="Q78">
        <v>66</v>
      </c>
      <c r="S78">
        <v>46</v>
      </c>
      <c r="T78">
        <v>62.869</v>
      </c>
      <c r="U78" t="s">
        <v>463</v>
      </c>
      <c r="V78" t="s">
        <v>464</v>
      </c>
      <c r="W78">
        <v>30103431</v>
      </c>
      <c r="X78" t="s">
        <v>715</v>
      </c>
      <c r="Y78" t="s">
        <v>92</v>
      </c>
      <c r="Z78" t="s">
        <v>716</v>
      </c>
    </row>
    <row r="79" spans="1:26" x14ac:dyDescent="0.25">
      <c r="A79">
        <v>79</v>
      </c>
      <c r="B79">
        <v>6039</v>
      </c>
      <c r="C79">
        <v>2130102110035600</v>
      </c>
      <c r="D79" t="s">
        <v>717</v>
      </c>
      <c r="E79">
        <v>34703</v>
      </c>
      <c r="F79">
        <v>3.55</v>
      </c>
      <c r="G79" t="s">
        <v>32</v>
      </c>
      <c r="H79">
        <v>95</v>
      </c>
      <c r="I79">
        <v>110</v>
      </c>
      <c r="J79">
        <v>190</v>
      </c>
      <c r="K79">
        <v>395</v>
      </c>
      <c r="L79">
        <v>50</v>
      </c>
      <c r="N79">
        <v>15</v>
      </c>
      <c r="O79">
        <v>90</v>
      </c>
      <c r="P79">
        <v>78.75</v>
      </c>
      <c r="Q79">
        <v>96</v>
      </c>
      <c r="S79">
        <v>100</v>
      </c>
      <c r="T79">
        <v>74.484999999999999</v>
      </c>
      <c r="U79" t="s">
        <v>463</v>
      </c>
      <c r="V79" t="s">
        <v>464</v>
      </c>
      <c r="W79">
        <v>30104046</v>
      </c>
      <c r="X79" t="s">
        <v>718</v>
      </c>
      <c r="Y79" t="s">
        <v>40</v>
      </c>
      <c r="Z79" t="s">
        <v>719</v>
      </c>
    </row>
    <row r="80" spans="1:26" x14ac:dyDescent="0.25">
      <c r="A80">
        <v>80</v>
      </c>
      <c r="B80">
        <v>6120</v>
      </c>
      <c r="C80">
        <v>2130102120044180</v>
      </c>
      <c r="D80" t="s">
        <v>724</v>
      </c>
      <c r="E80">
        <v>32579</v>
      </c>
      <c r="F80">
        <v>3.29</v>
      </c>
      <c r="G80" t="s">
        <v>32</v>
      </c>
      <c r="H80">
        <v>65</v>
      </c>
      <c r="I80">
        <v>95</v>
      </c>
      <c r="J80">
        <v>182</v>
      </c>
      <c r="K80">
        <v>342</v>
      </c>
      <c r="L80">
        <v>25</v>
      </c>
      <c r="N80">
        <v>15</v>
      </c>
      <c r="O80">
        <v>75</v>
      </c>
      <c r="P80">
        <v>73.125</v>
      </c>
      <c r="Q80">
        <v>86</v>
      </c>
      <c r="S80">
        <v>78</v>
      </c>
      <c r="T80">
        <v>62.984000000000002</v>
      </c>
      <c r="U80" t="s">
        <v>463</v>
      </c>
      <c r="V80" t="s">
        <v>464</v>
      </c>
      <c r="W80">
        <v>30102297</v>
      </c>
      <c r="X80" t="s">
        <v>725</v>
      </c>
      <c r="Y80" t="s">
        <v>40</v>
      </c>
      <c r="Z80" t="s">
        <v>726</v>
      </c>
    </row>
    <row r="81" spans="1:26" x14ac:dyDescent="0.25">
      <c r="A81">
        <v>81</v>
      </c>
      <c r="B81">
        <v>6276</v>
      </c>
      <c r="C81">
        <v>2130102120043670</v>
      </c>
      <c r="D81" t="s">
        <v>727</v>
      </c>
      <c r="E81" t="s">
        <v>728</v>
      </c>
      <c r="F81">
        <v>3.72</v>
      </c>
      <c r="G81" t="s">
        <v>32</v>
      </c>
      <c r="H81">
        <v>80</v>
      </c>
      <c r="I81">
        <v>85</v>
      </c>
      <c r="J81">
        <v>185</v>
      </c>
      <c r="K81">
        <v>350</v>
      </c>
      <c r="L81">
        <v>30</v>
      </c>
      <c r="N81">
        <v>5</v>
      </c>
      <c r="O81">
        <v>80</v>
      </c>
      <c r="P81">
        <v>75.625</v>
      </c>
      <c r="Q81">
        <v>90</v>
      </c>
      <c r="S81">
        <v>74</v>
      </c>
      <c r="T81">
        <v>63.79</v>
      </c>
      <c r="U81" t="s">
        <v>463</v>
      </c>
      <c r="V81" t="s">
        <v>464</v>
      </c>
      <c r="W81">
        <v>30102460</v>
      </c>
      <c r="X81" t="s">
        <v>729</v>
      </c>
      <c r="Y81" t="s">
        <v>35</v>
      </c>
      <c r="Z81" t="s">
        <v>730</v>
      </c>
    </row>
    <row r="82" spans="1:26" x14ac:dyDescent="0.25">
      <c r="A82">
        <v>82</v>
      </c>
      <c r="B82">
        <v>6291</v>
      </c>
      <c r="C82">
        <v>2130102110023610</v>
      </c>
      <c r="D82" t="s">
        <v>731</v>
      </c>
      <c r="E82">
        <v>33793</v>
      </c>
      <c r="F82">
        <v>3.58</v>
      </c>
      <c r="G82" t="s">
        <v>32</v>
      </c>
      <c r="H82">
        <v>105</v>
      </c>
      <c r="I82">
        <v>105</v>
      </c>
      <c r="J82">
        <v>171</v>
      </c>
      <c r="K82">
        <v>381</v>
      </c>
      <c r="L82">
        <v>35</v>
      </c>
      <c r="N82">
        <v>15</v>
      </c>
      <c r="O82">
        <v>75</v>
      </c>
      <c r="P82">
        <v>78.75</v>
      </c>
      <c r="Q82">
        <v>94</v>
      </c>
      <c r="S82">
        <v>84</v>
      </c>
      <c r="T82">
        <v>68.606999999999999</v>
      </c>
      <c r="U82" t="s">
        <v>463</v>
      </c>
      <c r="V82" t="s">
        <v>464</v>
      </c>
      <c r="W82">
        <v>30102298</v>
      </c>
      <c r="X82" t="s">
        <v>732</v>
      </c>
      <c r="Y82" t="s">
        <v>35</v>
      </c>
      <c r="Z82" t="s">
        <v>733</v>
      </c>
    </row>
    <row r="83" spans="1:26" x14ac:dyDescent="0.25">
      <c r="A83">
        <v>83</v>
      </c>
      <c r="B83">
        <v>6295</v>
      </c>
      <c r="C83">
        <v>2130102110002570</v>
      </c>
      <c r="D83" t="s">
        <v>734</v>
      </c>
      <c r="E83">
        <v>33850</v>
      </c>
      <c r="F83">
        <v>3.32</v>
      </c>
      <c r="G83" t="s">
        <v>32</v>
      </c>
      <c r="H83">
        <v>90</v>
      </c>
      <c r="I83">
        <v>130</v>
      </c>
      <c r="J83">
        <v>186</v>
      </c>
      <c r="K83">
        <v>406</v>
      </c>
      <c r="L83">
        <v>30</v>
      </c>
      <c r="N83">
        <v>30</v>
      </c>
      <c r="O83">
        <v>75</v>
      </c>
      <c r="P83">
        <v>55</v>
      </c>
      <c r="Q83">
        <v>94</v>
      </c>
      <c r="S83">
        <v>88</v>
      </c>
      <c r="T83">
        <v>69.816999999999993</v>
      </c>
      <c r="U83" t="s">
        <v>463</v>
      </c>
      <c r="V83" t="s">
        <v>464</v>
      </c>
      <c r="W83">
        <v>30105131</v>
      </c>
      <c r="X83" t="s">
        <v>735</v>
      </c>
      <c r="Y83" t="s">
        <v>35</v>
      </c>
      <c r="Z83" t="s">
        <v>736</v>
      </c>
    </row>
    <row r="84" spans="1:26" x14ac:dyDescent="0.25">
      <c r="A84">
        <v>84</v>
      </c>
      <c r="B84">
        <v>6325</v>
      </c>
      <c r="C84">
        <v>2130102110004810</v>
      </c>
      <c r="D84" t="s">
        <v>737</v>
      </c>
      <c r="E84" t="s">
        <v>738</v>
      </c>
      <c r="F84">
        <v>3.82</v>
      </c>
      <c r="G84" t="s">
        <v>32</v>
      </c>
      <c r="H84">
        <v>90</v>
      </c>
      <c r="I84">
        <v>100</v>
      </c>
      <c r="J84">
        <v>166</v>
      </c>
      <c r="K84">
        <v>356</v>
      </c>
      <c r="L84">
        <v>30</v>
      </c>
      <c r="N84">
        <v>40</v>
      </c>
      <c r="O84">
        <v>90</v>
      </c>
      <c r="P84">
        <v>55.625</v>
      </c>
      <c r="Q84">
        <v>82</v>
      </c>
      <c r="S84">
        <v>82</v>
      </c>
      <c r="T84">
        <v>66.777000000000001</v>
      </c>
      <c r="U84" t="s">
        <v>463</v>
      </c>
      <c r="V84" t="s">
        <v>464</v>
      </c>
      <c r="W84">
        <v>30104732</v>
      </c>
      <c r="X84" t="s">
        <v>739</v>
      </c>
      <c r="Y84" t="s">
        <v>40</v>
      </c>
      <c r="Z84" t="s">
        <v>740</v>
      </c>
    </row>
    <row r="85" spans="1:26" x14ac:dyDescent="0.25">
      <c r="A85">
        <v>85</v>
      </c>
      <c r="B85">
        <v>6371</v>
      </c>
      <c r="C85">
        <v>2130102110033010</v>
      </c>
      <c r="D85" t="s">
        <v>741</v>
      </c>
      <c r="E85" t="s">
        <v>261</v>
      </c>
      <c r="F85">
        <v>3.72</v>
      </c>
      <c r="G85" t="s">
        <v>32</v>
      </c>
      <c r="H85">
        <v>90</v>
      </c>
      <c r="I85">
        <v>85</v>
      </c>
      <c r="J85">
        <v>187</v>
      </c>
      <c r="K85">
        <v>362</v>
      </c>
      <c r="L85">
        <v>50</v>
      </c>
      <c r="N85">
        <v>5</v>
      </c>
      <c r="O85">
        <v>90</v>
      </c>
      <c r="P85">
        <v>72.5</v>
      </c>
      <c r="Q85">
        <v>62</v>
      </c>
      <c r="S85">
        <v>64</v>
      </c>
      <c r="T85">
        <v>62.222000000000001</v>
      </c>
      <c r="U85" t="s">
        <v>463</v>
      </c>
      <c r="V85" t="s">
        <v>464</v>
      </c>
      <c r="W85">
        <v>30104578</v>
      </c>
      <c r="X85" t="s">
        <v>742</v>
      </c>
      <c r="Y85" t="s">
        <v>35</v>
      </c>
      <c r="Z85" t="s">
        <v>743</v>
      </c>
    </row>
    <row r="86" spans="1:26" x14ac:dyDescent="0.25">
      <c r="A86">
        <v>86</v>
      </c>
      <c r="B86">
        <v>6382</v>
      </c>
      <c r="C86">
        <v>2130102120043590</v>
      </c>
      <c r="D86" t="s">
        <v>744</v>
      </c>
      <c r="E86" t="s">
        <v>745</v>
      </c>
      <c r="F86">
        <v>3.87</v>
      </c>
      <c r="G86" t="s">
        <v>32</v>
      </c>
      <c r="H86">
        <v>95</v>
      </c>
      <c r="I86">
        <v>130</v>
      </c>
      <c r="J86">
        <v>187</v>
      </c>
      <c r="K86">
        <v>412</v>
      </c>
      <c r="L86">
        <v>40</v>
      </c>
      <c r="N86">
        <v>15</v>
      </c>
      <c r="O86">
        <v>90</v>
      </c>
      <c r="P86">
        <v>66.875</v>
      </c>
      <c r="Q86">
        <v>86</v>
      </c>
      <c r="S86">
        <v>90</v>
      </c>
      <c r="T86">
        <v>71.653000000000006</v>
      </c>
      <c r="U86" t="s">
        <v>463</v>
      </c>
      <c r="V86" t="s">
        <v>464</v>
      </c>
      <c r="W86">
        <v>30103464</v>
      </c>
      <c r="X86" t="s">
        <v>746</v>
      </c>
      <c r="Y86" t="s">
        <v>92</v>
      </c>
      <c r="Z86" t="s">
        <v>747</v>
      </c>
    </row>
    <row r="87" spans="1:26" x14ac:dyDescent="0.25">
      <c r="A87">
        <v>87</v>
      </c>
      <c r="B87">
        <v>6427</v>
      </c>
      <c r="C87">
        <v>2130102120017430</v>
      </c>
      <c r="D87" t="s">
        <v>748</v>
      </c>
      <c r="E87">
        <v>33919</v>
      </c>
      <c r="F87">
        <v>3.77</v>
      </c>
      <c r="G87" t="s">
        <v>32</v>
      </c>
      <c r="H87">
        <v>95</v>
      </c>
      <c r="I87">
        <v>120</v>
      </c>
      <c r="J87">
        <v>191</v>
      </c>
      <c r="K87">
        <v>406</v>
      </c>
      <c r="L87">
        <v>60</v>
      </c>
      <c r="N87">
        <v>5</v>
      </c>
      <c r="O87">
        <v>70</v>
      </c>
      <c r="P87">
        <v>66.25</v>
      </c>
      <c r="Q87">
        <v>94</v>
      </c>
      <c r="S87">
        <v>94</v>
      </c>
      <c r="T87">
        <v>70.5</v>
      </c>
      <c r="U87" t="s">
        <v>463</v>
      </c>
      <c r="V87" t="s">
        <v>464</v>
      </c>
      <c r="W87">
        <v>30104036</v>
      </c>
      <c r="X87" t="s">
        <v>749</v>
      </c>
      <c r="Y87" t="s">
        <v>35</v>
      </c>
      <c r="Z87" t="s">
        <v>750</v>
      </c>
    </row>
    <row r="88" spans="1:26" x14ac:dyDescent="0.25">
      <c r="A88">
        <v>88</v>
      </c>
      <c r="B88">
        <v>6463</v>
      </c>
      <c r="C88">
        <v>2130102110007900</v>
      </c>
      <c r="D88" t="s">
        <v>751</v>
      </c>
      <c r="E88" t="s">
        <v>752</v>
      </c>
      <c r="F88">
        <v>3.93</v>
      </c>
      <c r="G88" t="s">
        <v>32</v>
      </c>
      <c r="H88">
        <v>75</v>
      </c>
      <c r="I88">
        <v>85</v>
      </c>
      <c r="J88">
        <v>171</v>
      </c>
      <c r="K88">
        <v>331</v>
      </c>
      <c r="L88">
        <v>30</v>
      </c>
      <c r="N88">
        <v>15</v>
      </c>
      <c r="O88">
        <v>60</v>
      </c>
      <c r="P88">
        <v>68.75</v>
      </c>
      <c r="Q88">
        <v>82</v>
      </c>
      <c r="S88">
        <v>66</v>
      </c>
      <c r="T88">
        <v>58.371000000000002</v>
      </c>
      <c r="U88" t="s">
        <v>463</v>
      </c>
      <c r="V88" t="s">
        <v>464</v>
      </c>
      <c r="W88">
        <v>30104224</v>
      </c>
      <c r="X88" t="s">
        <v>753</v>
      </c>
      <c r="Y88" t="s">
        <v>35</v>
      </c>
      <c r="Z88" t="s">
        <v>754</v>
      </c>
    </row>
    <row r="89" spans="1:26" x14ac:dyDescent="0.25">
      <c r="A89">
        <v>89</v>
      </c>
      <c r="B89">
        <v>6465</v>
      </c>
      <c r="C89">
        <v>2130102120049190</v>
      </c>
      <c r="D89" t="s">
        <v>755</v>
      </c>
      <c r="E89" t="s">
        <v>756</v>
      </c>
      <c r="F89">
        <v>3.83</v>
      </c>
      <c r="G89" t="s">
        <v>32</v>
      </c>
      <c r="H89">
        <v>90</v>
      </c>
      <c r="I89">
        <v>140</v>
      </c>
      <c r="J89">
        <v>185</v>
      </c>
      <c r="K89">
        <v>415</v>
      </c>
      <c r="L89">
        <v>45</v>
      </c>
      <c r="N89">
        <v>15</v>
      </c>
      <c r="O89">
        <v>85</v>
      </c>
      <c r="P89">
        <v>85.625</v>
      </c>
      <c r="Q89">
        <v>98</v>
      </c>
      <c r="S89">
        <v>98</v>
      </c>
      <c r="T89">
        <v>75.658000000000001</v>
      </c>
      <c r="U89" t="s">
        <v>463</v>
      </c>
      <c r="V89" t="s">
        <v>464</v>
      </c>
      <c r="W89">
        <v>30102715</v>
      </c>
      <c r="X89" t="s">
        <v>757</v>
      </c>
      <c r="Y89" t="s">
        <v>35</v>
      </c>
      <c r="Z89" t="s">
        <v>758</v>
      </c>
    </row>
    <row r="90" spans="1:26" x14ac:dyDescent="0.25">
      <c r="A90">
        <v>90</v>
      </c>
      <c r="B90">
        <v>6494</v>
      </c>
      <c r="C90">
        <v>2130102120022920</v>
      </c>
      <c r="D90" t="s">
        <v>759</v>
      </c>
      <c r="E90">
        <v>34215</v>
      </c>
      <c r="F90">
        <v>3.82</v>
      </c>
      <c r="G90" t="s">
        <v>32</v>
      </c>
      <c r="H90">
        <v>70</v>
      </c>
      <c r="I90">
        <v>90</v>
      </c>
      <c r="J90">
        <v>194</v>
      </c>
      <c r="K90">
        <v>354</v>
      </c>
      <c r="L90">
        <v>45</v>
      </c>
      <c r="N90">
        <v>10</v>
      </c>
      <c r="O90">
        <v>70</v>
      </c>
      <c r="P90">
        <v>68.75</v>
      </c>
      <c r="Q90">
        <v>82</v>
      </c>
      <c r="S90">
        <v>52</v>
      </c>
      <c r="T90">
        <v>60.014000000000003</v>
      </c>
      <c r="U90" t="s">
        <v>463</v>
      </c>
      <c r="V90" t="s">
        <v>464</v>
      </c>
      <c r="W90">
        <v>30105164</v>
      </c>
      <c r="X90" t="s">
        <v>760</v>
      </c>
      <c r="Y90" t="s">
        <v>35</v>
      </c>
      <c r="Z90" t="s">
        <v>761</v>
      </c>
    </row>
    <row r="91" spans="1:26" x14ac:dyDescent="0.25">
      <c r="A91">
        <v>91</v>
      </c>
      <c r="B91">
        <v>6497</v>
      </c>
      <c r="C91">
        <v>2130102110005550</v>
      </c>
      <c r="D91" t="s">
        <v>762</v>
      </c>
      <c r="E91" t="s">
        <v>763</v>
      </c>
      <c r="F91">
        <v>3.62</v>
      </c>
      <c r="G91" t="s">
        <v>32</v>
      </c>
      <c r="H91">
        <v>85</v>
      </c>
      <c r="I91">
        <v>95</v>
      </c>
      <c r="J91">
        <v>183</v>
      </c>
      <c r="K91">
        <v>363</v>
      </c>
      <c r="L91">
        <v>10</v>
      </c>
      <c r="N91">
        <v>40</v>
      </c>
      <c r="O91">
        <v>85</v>
      </c>
      <c r="P91">
        <v>65</v>
      </c>
      <c r="Q91">
        <v>96</v>
      </c>
      <c r="S91">
        <v>96</v>
      </c>
      <c r="T91">
        <v>69.69</v>
      </c>
      <c r="U91" t="s">
        <v>463</v>
      </c>
      <c r="V91" t="s">
        <v>464</v>
      </c>
      <c r="W91">
        <v>30105638</v>
      </c>
      <c r="X91" t="s">
        <v>764</v>
      </c>
      <c r="Y91" t="s">
        <v>40</v>
      </c>
      <c r="Z91" t="s">
        <v>765</v>
      </c>
    </row>
    <row r="92" spans="1:26" x14ac:dyDescent="0.25">
      <c r="A92">
        <v>92</v>
      </c>
      <c r="B92">
        <v>6526</v>
      </c>
      <c r="C92">
        <v>2130102110012450</v>
      </c>
      <c r="D92" t="s">
        <v>766</v>
      </c>
      <c r="E92" t="s">
        <v>767</v>
      </c>
      <c r="F92">
        <v>3.82</v>
      </c>
      <c r="G92" t="s">
        <v>32</v>
      </c>
      <c r="H92">
        <v>95</v>
      </c>
      <c r="I92">
        <v>85</v>
      </c>
      <c r="J92">
        <v>184</v>
      </c>
      <c r="K92">
        <v>364</v>
      </c>
      <c r="L92">
        <v>45</v>
      </c>
      <c r="N92">
        <v>10</v>
      </c>
      <c r="O92">
        <v>75</v>
      </c>
      <c r="P92">
        <v>69.375</v>
      </c>
      <c r="Q92">
        <v>0</v>
      </c>
      <c r="S92">
        <v>0</v>
      </c>
      <c r="T92">
        <v>45.317</v>
      </c>
      <c r="U92" t="s">
        <v>463</v>
      </c>
      <c r="V92" t="s">
        <v>464</v>
      </c>
      <c r="W92">
        <v>30103708</v>
      </c>
      <c r="X92" t="s">
        <v>768</v>
      </c>
      <c r="Y92" t="s">
        <v>394</v>
      </c>
      <c r="Z92" t="s">
        <v>590</v>
      </c>
    </row>
    <row r="93" spans="1:26" x14ac:dyDescent="0.25">
      <c r="A93">
        <v>93</v>
      </c>
      <c r="B93">
        <v>6545</v>
      </c>
      <c r="C93">
        <v>2130102110028590</v>
      </c>
      <c r="D93" t="s">
        <v>769</v>
      </c>
      <c r="E93" t="s">
        <v>770</v>
      </c>
      <c r="F93">
        <v>3.42</v>
      </c>
      <c r="G93" t="s">
        <v>32</v>
      </c>
      <c r="H93">
        <v>80</v>
      </c>
      <c r="I93">
        <v>135</v>
      </c>
      <c r="J93">
        <v>193</v>
      </c>
      <c r="K93">
        <v>408</v>
      </c>
      <c r="L93">
        <v>40</v>
      </c>
      <c r="N93">
        <v>15</v>
      </c>
      <c r="O93">
        <v>90</v>
      </c>
      <c r="P93">
        <v>78.75</v>
      </c>
      <c r="Q93">
        <v>100</v>
      </c>
      <c r="S93">
        <v>100</v>
      </c>
      <c r="T93">
        <v>75.311000000000007</v>
      </c>
      <c r="U93" t="s">
        <v>463</v>
      </c>
      <c r="V93" t="s">
        <v>464</v>
      </c>
      <c r="W93">
        <v>30103890</v>
      </c>
      <c r="X93" t="s">
        <v>771</v>
      </c>
      <c r="Y93" t="s">
        <v>35</v>
      </c>
      <c r="Z93" t="s">
        <v>772</v>
      </c>
    </row>
    <row r="94" spans="1:26" x14ac:dyDescent="0.25">
      <c r="A94">
        <v>94</v>
      </c>
      <c r="B94">
        <v>6554</v>
      </c>
      <c r="C94">
        <v>2130102110000170</v>
      </c>
      <c r="D94" t="s">
        <v>773</v>
      </c>
      <c r="E94" t="s">
        <v>774</v>
      </c>
      <c r="F94">
        <v>3.55</v>
      </c>
      <c r="G94" t="s">
        <v>32</v>
      </c>
      <c r="H94">
        <v>75</v>
      </c>
      <c r="I94">
        <v>90</v>
      </c>
      <c r="J94">
        <v>168</v>
      </c>
      <c r="K94">
        <v>333</v>
      </c>
      <c r="L94">
        <v>40</v>
      </c>
      <c r="N94">
        <v>15</v>
      </c>
      <c r="O94">
        <v>80</v>
      </c>
      <c r="P94">
        <v>71.25</v>
      </c>
      <c r="Q94">
        <v>84</v>
      </c>
      <c r="S94">
        <v>80</v>
      </c>
      <c r="T94">
        <v>63.661000000000001</v>
      </c>
      <c r="U94" t="s">
        <v>463</v>
      </c>
      <c r="V94" t="s">
        <v>464</v>
      </c>
      <c r="W94">
        <v>30103645</v>
      </c>
      <c r="X94" t="s">
        <v>775</v>
      </c>
      <c r="Y94" t="s">
        <v>40</v>
      </c>
      <c r="Z94" t="s">
        <v>776</v>
      </c>
    </row>
    <row r="95" spans="1:26" x14ac:dyDescent="0.25">
      <c r="A95">
        <v>95</v>
      </c>
      <c r="B95">
        <v>6600</v>
      </c>
      <c r="C95">
        <v>2130102110018370</v>
      </c>
      <c r="D95" t="s">
        <v>777</v>
      </c>
      <c r="E95" t="s">
        <v>679</v>
      </c>
      <c r="F95">
        <v>3.27</v>
      </c>
      <c r="G95" t="s">
        <v>32</v>
      </c>
      <c r="H95">
        <v>85</v>
      </c>
      <c r="I95">
        <v>140</v>
      </c>
      <c r="J95">
        <v>178</v>
      </c>
      <c r="K95">
        <v>403</v>
      </c>
      <c r="L95">
        <v>30</v>
      </c>
      <c r="N95">
        <v>15</v>
      </c>
      <c r="O95">
        <v>70</v>
      </c>
      <c r="P95">
        <v>69.375</v>
      </c>
      <c r="Q95">
        <v>100</v>
      </c>
      <c r="S95">
        <v>100</v>
      </c>
      <c r="T95">
        <v>71.102999999999994</v>
      </c>
      <c r="U95" t="s">
        <v>463</v>
      </c>
      <c r="V95" t="s">
        <v>464</v>
      </c>
      <c r="W95">
        <v>30105127</v>
      </c>
      <c r="X95" t="s">
        <v>778</v>
      </c>
      <c r="Y95" t="s">
        <v>35</v>
      </c>
      <c r="Z95" t="s">
        <v>779</v>
      </c>
    </row>
    <row r="96" spans="1:26" x14ac:dyDescent="0.25">
      <c r="A96">
        <v>96</v>
      </c>
      <c r="B96">
        <v>6618</v>
      </c>
      <c r="C96">
        <v>2130102120028440</v>
      </c>
      <c r="D96" t="s">
        <v>780</v>
      </c>
      <c r="E96" t="s">
        <v>781</v>
      </c>
      <c r="F96">
        <v>3.79</v>
      </c>
      <c r="G96" t="s">
        <v>32</v>
      </c>
      <c r="H96">
        <v>90</v>
      </c>
      <c r="I96">
        <v>100</v>
      </c>
      <c r="J96">
        <v>181</v>
      </c>
      <c r="K96">
        <v>371</v>
      </c>
      <c r="L96">
        <v>30</v>
      </c>
      <c r="N96">
        <v>10</v>
      </c>
      <c r="O96">
        <v>70</v>
      </c>
      <c r="P96">
        <v>71.875</v>
      </c>
      <c r="Q96">
        <v>68</v>
      </c>
      <c r="S96">
        <v>68</v>
      </c>
      <c r="T96">
        <v>60.871000000000002</v>
      </c>
      <c r="U96" t="s">
        <v>463</v>
      </c>
      <c r="V96" t="s">
        <v>464</v>
      </c>
      <c r="W96">
        <v>30103725</v>
      </c>
      <c r="X96" t="s">
        <v>782</v>
      </c>
      <c r="Y96" t="s">
        <v>35</v>
      </c>
      <c r="Z96" t="s">
        <v>783</v>
      </c>
    </row>
    <row r="97" spans="1:26" x14ac:dyDescent="0.25">
      <c r="A97">
        <v>97</v>
      </c>
      <c r="B97">
        <v>6634</v>
      </c>
      <c r="C97">
        <v>2130102120006650</v>
      </c>
      <c r="D97" t="s">
        <v>784</v>
      </c>
      <c r="E97">
        <v>34006</v>
      </c>
      <c r="F97">
        <v>3.79</v>
      </c>
      <c r="G97" t="s">
        <v>32</v>
      </c>
      <c r="H97">
        <v>80</v>
      </c>
      <c r="I97">
        <v>135</v>
      </c>
      <c r="J97">
        <v>166</v>
      </c>
      <c r="K97">
        <v>381</v>
      </c>
      <c r="L97">
        <v>35</v>
      </c>
      <c r="N97">
        <v>30</v>
      </c>
      <c r="O97">
        <v>80</v>
      </c>
      <c r="P97">
        <v>54.375</v>
      </c>
      <c r="Q97">
        <v>90</v>
      </c>
      <c r="S97">
        <v>92</v>
      </c>
      <c r="T97">
        <v>68.843000000000004</v>
      </c>
      <c r="U97" t="s">
        <v>463</v>
      </c>
      <c r="V97" t="s">
        <v>464</v>
      </c>
      <c r="W97">
        <v>30101525</v>
      </c>
      <c r="X97" t="s">
        <v>785</v>
      </c>
      <c r="Y97" t="s">
        <v>40</v>
      </c>
      <c r="Z97" t="s">
        <v>786</v>
      </c>
    </row>
    <row r="98" spans="1:26" x14ac:dyDescent="0.25">
      <c r="A98">
        <v>98</v>
      </c>
      <c r="B98">
        <v>6636</v>
      </c>
      <c r="C98">
        <v>2130102110017670</v>
      </c>
      <c r="D98" t="s">
        <v>787</v>
      </c>
      <c r="E98" t="s">
        <v>788</v>
      </c>
      <c r="F98">
        <v>3.8</v>
      </c>
      <c r="G98" t="s">
        <v>32</v>
      </c>
      <c r="H98">
        <v>90</v>
      </c>
      <c r="I98">
        <v>130</v>
      </c>
      <c r="J98">
        <v>192</v>
      </c>
      <c r="K98">
        <v>412</v>
      </c>
      <c r="L98">
        <v>35</v>
      </c>
      <c r="N98">
        <v>15</v>
      </c>
      <c r="O98">
        <v>75</v>
      </c>
      <c r="P98">
        <v>71.875</v>
      </c>
      <c r="Q98">
        <v>98</v>
      </c>
      <c r="S98">
        <v>96</v>
      </c>
      <c r="T98">
        <v>72.162999999999997</v>
      </c>
      <c r="U98" t="s">
        <v>463</v>
      </c>
      <c r="V98" t="s">
        <v>464</v>
      </c>
      <c r="W98">
        <v>30104916</v>
      </c>
      <c r="X98" t="s">
        <v>789</v>
      </c>
      <c r="Y98" t="s">
        <v>35</v>
      </c>
      <c r="Z98" t="s">
        <v>790</v>
      </c>
    </row>
    <row r="99" spans="1:26" x14ac:dyDescent="0.25">
      <c r="A99">
        <v>99</v>
      </c>
      <c r="B99">
        <v>6659</v>
      </c>
      <c r="C99">
        <v>2130102120007980</v>
      </c>
      <c r="D99" t="s">
        <v>791</v>
      </c>
      <c r="E99">
        <v>32326</v>
      </c>
      <c r="F99">
        <v>3.38</v>
      </c>
      <c r="G99" t="s">
        <v>32</v>
      </c>
      <c r="H99">
        <v>90</v>
      </c>
      <c r="I99">
        <v>95</v>
      </c>
      <c r="J99">
        <v>177</v>
      </c>
      <c r="K99">
        <v>362</v>
      </c>
      <c r="L99">
        <v>25</v>
      </c>
      <c r="N99">
        <v>10</v>
      </c>
      <c r="O99">
        <v>80</v>
      </c>
      <c r="P99">
        <v>79.375</v>
      </c>
      <c r="Q99">
        <v>74</v>
      </c>
      <c r="S99">
        <v>58</v>
      </c>
      <c r="T99">
        <v>61.311</v>
      </c>
      <c r="U99" t="s">
        <v>463</v>
      </c>
      <c r="V99" t="s">
        <v>464</v>
      </c>
      <c r="W99">
        <v>30102441</v>
      </c>
      <c r="X99" t="s">
        <v>792</v>
      </c>
      <c r="Y99" t="s">
        <v>40</v>
      </c>
      <c r="Z99" t="s">
        <v>758</v>
      </c>
    </row>
    <row r="100" spans="1:26" x14ac:dyDescent="0.25">
      <c r="A100">
        <v>100</v>
      </c>
      <c r="B100">
        <v>6677</v>
      </c>
      <c r="C100">
        <v>2130102120030330</v>
      </c>
      <c r="D100" t="s">
        <v>793</v>
      </c>
      <c r="E100" t="s">
        <v>794</v>
      </c>
      <c r="F100">
        <v>3.59</v>
      </c>
      <c r="G100" t="s">
        <v>32</v>
      </c>
      <c r="H100">
        <v>90</v>
      </c>
      <c r="I100">
        <v>80</v>
      </c>
      <c r="J100">
        <v>184</v>
      </c>
      <c r="K100">
        <v>354</v>
      </c>
      <c r="L100">
        <v>55</v>
      </c>
      <c r="N100">
        <v>5</v>
      </c>
      <c r="O100">
        <v>70</v>
      </c>
      <c r="P100">
        <v>70.625</v>
      </c>
      <c r="Q100">
        <v>90</v>
      </c>
      <c r="S100">
        <v>88</v>
      </c>
      <c r="T100">
        <v>65.611999999999995</v>
      </c>
      <c r="U100" t="s">
        <v>463</v>
      </c>
      <c r="V100" t="s">
        <v>464</v>
      </c>
      <c r="W100">
        <v>30101818</v>
      </c>
      <c r="X100" t="s">
        <v>795</v>
      </c>
      <c r="Y100" t="s">
        <v>35</v>
      </c>
      <c r="Z100" t="s">
        <v>796</v>
      </c>
    </row>
    <row r="101" spans="1:26" x14ac:dyDescent="0.25">
      <c r="A101">
        <v>101</v>
      </c>
      <c r="B101">
        <v>6692</v>
      </c>
      <c r="C101">
        <v>2130102110023600</v>
      </c>
      <c r="D101" t="s">
        <v>797</v>
      </c>
      <c r="E101" t="s">
        <v>798</v>
      </c>
      <c r="F101">
        <v>3.86</v>
      </c>
      <c r="G101" t="s">
        <v>32</v>
      </c>
      <c r="H101">
        <v>90</v>
      </c>
      <c r="I101">
        <v>135</v>
      </c>
      <c r="J101">
        <v>171</v>
      </c>
      <c r="K101">
        <v>396</v>
      </c>
      <c r="L101">
        <v>50</v>
      </c>
      <c r="N101">
        <v>15</v>
      </c>
      <c r="O101">
        <v>70</v>
      </c>
      <c r="P101">
        <v>72.5</v>
      </c>
      <c r="Q101">
        <v>88</v>
      </c>
      <c r="S101">
        <v>62</v>
      </c>
      <c r="T101">
        <v>66.075000000000003</v>
      </c>
      <c r="U101" t="s">
        <v>463</v>
      </c>
      <c r="V101" t="s">
        <v>464</v>
      </c>
      <c r="W101">
        <v>30102092</v>
      </c>
      <c r="X101" t="s">
        <v>799</v>
      </c>
      <c r="Y101" t="s">
        <v>394</v>
      </c>
      <c r="Z101" t="s">
        <v>666</v>
      </c>
    </row>
    <row r="102" spans="1:26" x14ac:dyDescent="0.25">
      <c r="A102">
        <v>102</v>
      </c>
      <c r="B102">
        <v>6704</v>
      </c>
      <c r="C102">
        <v>2130102110013050</v>
      </c>
      <c r="D102" t="s">
        <v>800</v>
      </c>
      <c r="E102">
        <v>34672</v>
      </c>
      <c r="F102">
        <v>3.8</v>
      </c>
      <c r="G102" t="s">
        <v>32</v>
      </c>
      <c r="H102">
        <v>80</v>
      </c>
      <c r="I102">
        <v>95</v>
      </c>
      <c r="J102">
        <v>169</v>
      </c>
      <c r="K102">
        <v>344</v>
      </c>
      <c r="L102">
        <v>35</v>
      </c>
      <c r="N102">
        <v>15</v>
      </c>
      <c r="O102">
        <v>60</v>
      </c>
      <c r="P102">
        <v>66.875</v>
      </c>
      <c r="Q102">
        <v>84</v>
      </c>
      <c r="S102">
        <v>86</v>
      </c>
      <c r="T102">
        <v>62.087000000000003</v>
      </c>
      <c r="U102" t="s">
        <v>463</v>
      </c>
      <c r="V102" t="s">
        <v>464</v>
      </c>
      <c r="W102">
        <v>30104956</v>
      </c>
      <c r="X102" t="s">
        <v>801</v>
      </c>
      <c r="Y102" t="s">
        <v>35</v>
      </c>
      <c r="Z102" t="s">
        <v>802</v>
      </c>
    </row>
    <row r="103" spans="1:26" x14ac:dyDescent="0.25">
      <c r="A103">
        <v>103</v>
      </c>
      <c r="B103">
        <v>6721</v>
      </c>
      <c r="C103">
        <v>2130102120008790</v>
      </c>
      <c r="D103" t="s">
        <v>803</v>
      </c>
      <c r="E103">
        <v>32549</v>
      </c>
      <c r="F103">
        <v>3.58</v>
      </c>
      <c r="G103" t="s">
        <v>32</v>
      </c>
      <c r="H103">
        <v>90</v>
      </c>
      <c r="I103">
        <v>95</v>
      </c>
      <c r="J103">
        <v>188</v>
      </c>
      <c r="K103">
        <v>373</v>
      </c>
      <c r="L103">
        <v>45</v>
      </c>
      <c r="N103">
        <v>15</v>
      </c>
      <c r="O103">
        <v>75</v>
      </c>
      <c r="P103">
        <v>81.25</v>
      </c>
      <c r="Q103">
        <v>72</v>
      </c>
      <c r="S103">
        <v>68</v>
      </c>
      <c r="T103">
        <v>64.290000000000006</v>
      </c>
      <c r="U103" t="s">
        <v>463</v>
      </c>
      <c r="V103" t="s">
        <v>464</v>
      </c>
      <c r="W103">
        <v>30105789</v>
      </c>
      <c r="X103" t="s">
        <v>804</v>
      </c>
      <c r="Y103" t="s">
        <v>40</v>
      </c>
      <c r="Z103" t="s">
        <v>805</v>
      </c>
    </row>
    <row r="104" spans="1:26" x14ac:dyDescent="0.25">
      <c r="A104">
        <v>104</v>
      </c>
      <c r="B104">
        <v>6748</v>
      </c>
      <c r="C104">
        <v>2130102120045970</v>
      </c>
      <c r="D104" t="s">
        <v>806</v>
      </c>
      <c r="E104" t="s">
        <v>807</v>
      </c>
      <c r="F104">
        <v>3.71</v>
      </c>
      <c r="G104" t="s">
        <v>32</v>
      </c>
      <c r="H104">
        <v>85</v>
      </c>
      <c r="I104">
        <v>135</v>
      </c>
      <c r="J104">
        <v>198</v>
      </c>
      <c r="K104">
        <v>418</v>
      </c>
      <c r="L104">
        <v>25</v>
      </c>
      <c r="N104">
        <v>15</v>
      </c>
      <c r="O104">
        <v>70</v>
      </c>
      <c r="P104">
        <v>56.875</v>
      </c>
      <c r="Q104">
        <v>80</v>
      </c>
      <c r="S104">
        <v>84</v>
      </c>
      <c r="T104">
        <v>66.448999999999998</v>
      </c>
      <c r="U104" t="s">
        <v>463</v>
      </c>
      <c r="V104" t="s">
        <v>464</v>
      </c>
      <c r="W104">
        <v>30104467</v>
      </c>
      <c r="X104" t="s">
        <v>808</v>
      </c>
      <c r="Y104" t="s">
        <v>35</v>
      </c>
      <c r="Z104" t="s">
        <v>758</v>
      </c>
    </row>
    <row r="105" spans="1:26" x14ac:dyDescent="0.25">
      <c r="A105">
        <v>105</v>
      </c>
      <c r="B105">
        <v>6778</v>
      </c>
      <c r="C105">
        <v>2130102120021060</v>
      </c>
      <c r="D105" t="s">
        <v>809</v>
      </c>
      <c r="E105" t="s">
        <v>810</v>
      </c>
      <c r="F105">
        <v>3.63</v>
      </c>
      <c r="G105" t="s">
        <v>32</v>
      </c>
      <c r="H105">
        <v>80</v>
      </c>
      <c r="I105">
        <v>120</v>
      </c>
      <c r="J105">
        <v>168</v>
      </c>
      <c r="K105">
        <v>368</v>
      </c>
      <c r="L105">
        <v>35</v>
      </c>
      <c r="N105">
        <v>10</v>
      </c>
      <c r="O105">
        <v>50</v>
      </c>
      <c r="P105">
        <v>83.125</v>
      </c>
      <c r="Q105">
        <v>68</v>
      </c>
      <c r="S105">
        <v>88</v>
      </c>
      <c r="T105">
        <v>61.965000000000003</v>
      </c>
      <c r="U105" t="s">
        <v>463</v>
      </c>
      <c r="V105" t="s">
        <v>464</v>
      </c>
      <c r="W105">
        <v>30104226</v>
      </c>
      <c r="X105" t="s">
        <v>811</v>
      </c>
      <c r="Y105" t="s">
        <v>40</v>
      </c>
      <c r="Z105" t="s">
        <v>812</v>
      </c>
    </row>
    <row r="106" spans="1:26" x14ac:dyDescent="0.25">
      <c r="A106">
        <v>106</v>
      </c>
      <c r="B106">
        <v>6827</v>
      </c>
      <c r="C106">
        <v>2130102110005910</v>
      </c>
      <c r="D106" t="s">
        <v>813</v>
      </c>
      <c r="E106" t="s">
        <v>814</v>
      </c>
      <c r="F106">
        <v>3.57</v>
      </c>
      <c r="G106" t="s">
        <v>32</v>
      </c>
      <c r="H106">
        <v>105</v>
      </c>
      <c r="I106">
        <v>95</v>
      </c>
      <c r="J106">
        <v>179</v>
      </c>
      <c r="K106">
        <v>379</v>
      </c>
      <c r="L106">
        <v>15</v>
      </c>
      <c r="N106">
        <v>25</v>
      </c>
      <c r="O106">
        <v>80</v>
      </c>
      <c r="P106">
        <v>73.75</v>
      </c>
      <c r="Q106">
        <v>100</v>
      </c>
      <c r="S106">
        <v>96</v>
      </c>
      <c r="T106">
        <v>70.471999999999994</v>
      </c>
      <c r="U106" t="s">
        <v>463</v>
      </c>
      <c r="V106" t="s">
        <v>464</v>
      </c>
      <c r="W106">
        <v>30102436</v>
      </c>
      <c r="X106" t="s">
        <v>815</v>
      </c>
      <c r="Y106" t="s">
        <v>64</v>
      </c>
      <c r="Z106" t="s">
        <v>758</v>
      </c>
    </row>
    <row r="107" spans="1:26" x14ac:dyDescent="0.25">
      <c r="A107">
        <v>107</v>
      </c>
      <c r="B107">
        <v>6916</v>
      </c>
      <c r="C107">
        <v>2130102110006260</v>
      </c>
      <c r="D107" t="s">
        <v>816</v>
      </c>
      <c r="E107" t="s">
        <v>817</v>
      </c>
      <c r="F107">
        <v>3.79</v>
      </c>
      <c r="G107" t="s">
        <v>32</v>
      </c>
      <c r="H107">
        <v>90</v>
      </c>
      <c r="I107">
        <v>110</v>
      </c>
      <c r="J107">
        <v>171</v>
      </c>
      <c r="K107">
        <v>371</v>
      </c>
      <c r="L107">
        <v>55</v>
      </c>
      <c r="N107">
        <v>20</v>
      </c>
      <c r="O107">
        <v>75</v>
      </c>
      <c r="P107">
        <v>58.125</v>
      </c>
      <c r="Q107">
        <v>76</v>
      </c>
      <c r="S107">
        <v>74</v>
      </c>
      <c r="T107">
        <v>64.313000000000002</v>
      </c>
      <c r="U107" t="s">
        <v>463</v>
      </c>
      <c r="V107" t="s">
        <v>464</v>
      </c>
      <c r="W107">
        <v>30102018</v>
      </c>
      <c r="X107" t="s">
        <v>818</v>
      </c>
      <c r="Y107" t="s">
        <v>40</v>
      </c>
      <c r="Z107" t="s">
        <v>819</v>
      </c>
    </row>
    <row r="108" spans="1:26" x14ac:dyDescent="0.25">
      <c r="A108">
        <v>108</v>
      </c>
      <c r="B108">
        <v>6930</v>
      </c>
      <c r="C108">
        <v>2130102110004620</v>
      </c>
      <c r="D108" t="s">
        <v>820</v>
      </c>
      <c r="E108" t="s">
        <v>821</v>
      </c>
      <c r="F108">
        <v>3.57</v>
      </c>
      <c r="G108" t="s">
        <v>32</v>
      </c>
      <c r="H108">
        <v>85</v>
      </c>
      <c r="I108">
        <v>135</v>
      </c>
      <c r="J108">
        <v>183</v>
      </c>
      <c r="K108">
        <v>403</v>
      </c>
      <c r="L108">
        <v>55</v>
      </c>
      <c r="N108">
        <v>15</v>
      </c>
      <c r="O108">
        <v>75</v>
      </c>
      <c r="P108">
        <v>75</v>
      </c>
      <c r="Q108">
        <v>84</v>
      </c>
      <c r="S108">
        <v>76</v>
      </c>
      <c r="T108">
        <v>68.909000000000006</v>
      </c>
      <c r="U108" t="s">
        <v>463</v>
      </c>
      <c r="V108" t="s">
        <v>464</v>
      </c>
      <c r="W108">
        <v>30101754</v>
      </c>
      <c r="X108" t="s">
        <v>822</v>
      </c>
      <c r="Y108" t="s">
        <v>394</v>
      </c>
      <c r="Z108" t="s">
        <v>823</v>
      </c>
    </row>
    <row r="109" spans="1:26" x14ac:dyDescent="0.25">
      <c r="A109">
        <v>109</v>
      </c>
      <c r="B109">
        <v>6931</v>
      </c>
      <c r="C109">
        <v>2130102120013970</v>
      </c>
      <c r="D109" t="s">
        <v>824</v>
      </c>
      <c r="E109" t="s">
        <v>825</v>
      </c>
      <c r="F109">
        <v>3.85</v>
      </c>
      <c r="G109" t="s">
        <v>32</v>
      </c>
      <c r="H109">
        <v>120</v>
      </c>
      <c r="I109">
        <v>150</v>
      </c>
      <c r="J109">
        <v>188</v>
      </c>
      <c r="K109">
        <v>458</v>
      </c>
      <c r="L109">
        <v>40</v>
      </c>
      <c r="N109">
        <v>25</v>
      </c>
      <c r="O109">
        <v>75</v>
      </c>
      <c r="P109">
        <v>81.875</v>
      </c>
      <c r="Q109">
        <v>42</v>
      </c>
      <c r="S109">
        <v>40</v>
      </c>
      <c r="T109">
        <v>64.168000000000006</v>
      </c>
      <c r="U109" t="s">
        <v>463</v>
      </c>
      <c r="V109" t="s">
        <v>464</v>
      </c>
      <c r="W109">
        <v>30101754</v>
      </c>
      <c r="X109" t="s">
        <v>822</v>
      </c>
      <c r="Y109" t="s">
        <v>394</v>
      </c>
      <c r="Z109" t="s">
        <v>823</v>
      </c>
    </row>
    <row r="110" spans="1:26" x14ac:dyDescent="0.25">
      <c r="A110">
        <v>110</v>
      </c>
      <c r="B110">
        <v>6931</v>
      </c>
      <c r="C110">
        <v>2130102110023380</v>
      </c>
      <c r="D110" t="s">
        <v>826</v>
      </c>
      <c r="E110">
        <v>32454</v>
      </c>
      <c r="F110">
        <v>3.46</v>
      </c>
      <c r="G110" t="s">
        <v>32</v>
      </c>
      <c r="H110">
        <v>85</v>
      </c>
      <c r="I110">
        <v>135</v>
      </c>
      <c r="J110">
        <v>177</v>
      </c>
      <c r="K110">
        <v>397</v>
      </c>
      <c r="L110">
        <v>15</v>
      </c>
      <c r="N110">
        <v>10</v>
      </c>
      <c r="O110">
        <v>70</v>
      </c>
      <c r="P110">
        <v>71.25</v>
      </c>
      <c r="Q110">
        <v>50</v>
      </c>
      <c r="S110">
        <v>32</v>
      </c>
      <c r="T110">
        <v>55.326000000000001</v>
      </c>
      <c r="U110" t="s">
        <v>463</v>
      </c>
      <c r="V110" t="s">
        <v>464</v>
      </c>
      <c r="W110">
        <v>30101754</v>
      </c>
      <c r="X110" t="s">
        <v>822</v>
      </c>
      <c r="Y110" t="s">
        <v>394</v>
      </c>
      <c r="Z110" t="s">
        <v>823</v>
      </c>
    </row>
    <row r="111" spans="1:26" x14ac:dyDescent="0.25">
      <c r="A111">
        <v>111</v>
      </c>
      <c r="B111">
        <v>6999</v>
      </c>
      <c r="C111">
        <v>2130102110034320</v>
      </c>
      <c r="D111" t="s">
        <v>827</v>
      </c>
      <c r="E111" t="s">
        <v>828</v>
      </c>
      <c r="F111">
        <v>3.72</v>
      </c>
      <c r="G111" t="s">
        <v>32</v>
      </c>
      <c r="H111">
        <v>100</v>
      </c>
      <c r="I111">
        <v>165</v>
      </c>
      <c r="J111">
        <v>176</v>
      </c>
      <c r="K111">
        <v>441</v>
      </c>
      <c r="L111">
        <v>30</v>
      </c>
      <c r="N111">
        <v>10</v>
      </c>
      <c r="O111">
        <v>75</v>
      </c>
      <c r="P111">
        <v>68.75</v>
      </c>
      <c r="Q111">
        <v>98</v>
      </c>
      <c r="S111">
        <v>100</v>
      </c>
      <c r="T111">
        <v>73.721000000000004</v>
      </c>
      <c r="U111" t="s">
        <v>463</v>
      </c>
      <c r="V111" t="s">
        <v>464</v>
      </c>
      <c r="W111">
        <v>30104700</v>
      </c>
      <c r="X111" t="s">
        <v>829</v>
      </c>
      <c r="Y111" t="s">
        <v>40</v>
      </c>
      <c r="Z111" t="s">
        <v>830</v>
      </c>
    </row>
    <row r="112" spans="1:26" x14ac:dyDescent="0.25">
      <c r="A112">
        <v>112</v>
      </c>
      <c r="B112">
        <v>7017</v>
      </c>
      <c r="C112">
        <v>2130102110015120</v>
      </c>
      <c r="D112" t="s">
        <v>831</v>
      </c>
      <c r="E112">
        <v>32669</v>
      </c>
      <c r="F112">
        <v>3.74</v>
      </c>
      <c r="G112" t="s">
        <v>32</v>
      </c>
      <c r="H112">
        <v>90</v>
      </c>
      <c r="I112">
        <v>105</v>
      </c>
      <c r="J112">
        <v>173</v>
      </c>
      <c r="K112">
        <v>368</v>
      </c>
      <c r="L112">
        <v>15</v>
      </c>
      <c r="N112">
        <v>25</v>
      </c>
      <c r="O112">
        <v>80</v>
      </c>
      <c r="P112">
        <v>76.875</v>
      </c>
      <c r="Q112">
        <v>100</v>
      </c>
      <c r="S112">
        <v>100</v>
      </c>
      <c r="T112">
        <v>70.433000000000007</v>
      </c>
      <c r="U112" t="s">
        <v>463</v>
      </c>
      <c r="V112" t="s">
        <v>464</v>
      </c>
      <c r="W112">
        <v>30104469</v>
      </c>
      <c r="X112" t="s">
        <v>832</v>
      </c>
      <c r="Y112" t="s">
        <v>35</v>
      </c>
      <c r="Z112" t="s">
        <v>833</v>
      </c>
    </row>
    <row r="113" spans="1:26" x14ac:dyDescent="0.25">
      <c r="A113">
        <v>113</v>
      </c>
      <c r="B113">
        <v>7047</v>
      </c>
      <c r="C113">
        <v>2130102110013420</v>
      </c>
      <c r="D113" t="s">
        <v>834</v>
      </c>
      <c r="E113">
        <v>31667</v>
      </c>
      <c r="F113">
        <v>3.77</v>
      </c>
      <c r="G113" t="s">
        <v>32</v>
      </c>
      <c r="H113">
        <v>75</v>
      </c>
      <c r="I113">
        <v>80</v>
      </c>
      <c r="J113">
        <v>182</v>
      </c>
      <c r="K113">
        <v>337</v>
      </c>
      <c r="L113">
        <v>40</v>
      </c>
      <c r="N113">
        <v>30</v>
      </c>
      <c r="O113">
        <v>75</v>
      </c>
      <c r="P113">
        <v>43.75</v>
      </c>
      <c r="Q113">
        <v>82</v>
      </c>
      <c r="S113">
        <v>76</v>
      </c>
      <c r="T113">
        <v>61.506999999999998</v>
      </c>
      <c r="U113" t="s">
        <v>463</v>
      </c>
      <c r="V113" t="s">
        <v>464</v>
      </c>
      <c r="W113">
        <v>30102050</v>
      </c>
      <c r="X113" t="s">
        <v>835</v>
      </c>
      <c r="Y113" t="s">
        <v>64</v>
      </c>
      <c r="Z113" t="s">
        <v>836</v>
      </c>
    </row>
    <row r="114" spans="1:26" x14ac:dyDescent="0.25">
      <c r="A114">
        <v>114</v>
      </c>
      <c r="B114">
        <v>7119</v>
      </c>
      <c r="C114">
        <v>2130102110009340</v>
      </c>
      <c r="D114" t="s">
        <v>837</v>
      </c>
      <c r="E114" t="s">
        <v>838</v>
      </c>
      <c r="F114">
        <v>3.44</v>
      </c>
      <c r="G114" t="s">
        <v>32</v>
      </c>
      <c r="H114">
        <v>105</v>
      </c>
      <c r="I114">
        <v>100</v>
      </c>
      <c r="J114">
        <v>182</v>
      </c>
      <c r="K114">
        <v>387</v>
      </c>
      <c r="L114">
        <v>75</v>
      </c>
      <c r="N114">
        <v>25</v>
      </c>
      <c r="O114">
        <v>75</v>
      </c>
      <c r="P114">
        <v>46.875</v>
      </c>
      <c r="Q114">
        <v>94</v>
      </c>
      <c r="S114">
        <v>92</v>
      </c>
      <c r="T114">
        <v>70.435000000000002</v>
      </c>
      <c r="U114" t="s">
        <v>463</v>
      </c>
      <c r="V114" t="s">
        <v>464</v>
      </c>
      <c r="W114">
        <v>30104723</v>
      </c>
      <c r="X114" t="s">
        <v>839</v>
      </c>
      <c r="Y114" t="s">
        <v>35</v>
      </c>
      <c r="Z114" t="s">
        <v>840</v>
      </c>
    </row>
    <row r="115" spans="1:26" x14ac:dyDescent="0.25">
      <c r="A115">
        <v>115</v>
      </c>
      <c r="B115">
        <v>7152</v>
      </c>
      <c r="C115">
        <v>2130102120058210</v>
      </c>
      <c r="D115" t="s">
        <v>841</v>
      </c>
      <c r="E115">
        <v>33637</v>
      </c>
      <c r="F115">
        <v>3.93</v>
      </c>
      <c r="G115" t="s">
        <v>32</v>
      </c>
      <c r="H115">
        <v>100</v>
      </c>
      <c r="I115">
        <v>110</v>
      </c>
      <c r="J115">
        <v>200</v>
      </c>
      <c r="K115">
        <v>410</v>
      </c>
      <c r="L115">
        <v>25</v>
      </c>
      <c r="N115">
        <v>25</v>
      </c>
      <c r="O115">
        <v>75</v>
      </c>
      <c r="P115">
        <v>70</v>
      </c>
      <c r="Q115">
        <v>60</v>
      </c>
      <c r="S115">
        <v>46</v>
      </c>
      <c r="T115">
        <v>61.588000000000001</v>
      </c>
      <c r="U115" t="s">
        <v>463</v>
      </c>
      <c r="V115" t="s">
        <v>464</v>
      </c>
      <c r="W115">
        <v>30102399</v>
      </c>
      <c r="X115" t="s">
        <v>842</v>
      </c>
      <c r="Y115" t="s">
        <v>92</v>
      </c>
      <c r="Z115" t="s">
        <v>843</v>
      </c>
    </row>
    <row r="116" spans="1:26" x14ac:dyDescent="0.25">
      <c r="A116">
        <v>116</v>
      </c>
      <c r="B116">
        <v>7229</v>
      </c>
      <c r="C116">
        <v>2130102110017420</v>
      </c>
      <c r="D116" t="s">
        <v>844</v>
      </c>
      <c r="E116" t="s">
        <v>845</v>
      </c>
      <c r="F116">
        <v>3.51</v>
      </c>
      <c r="G116" t="s">
        <v>32</v>
      </c>
      <c r="H116">
        <v>105</v>
      </c>
      <c r="I116">
        <v>130</v>
      </c>
      <c r="J116">
        <v>179</v>
      </c>
      <c r="K116">
        <v>414</v>
      </c>
      <c r="L116">
        <v>30</v>
      </c>
      <c r="N116">
        <v>25</v>
      </c>
      <c r="O116">
        <v>70</v>
      </c>
      <c r="P116">
        <v>70.625</v>
      </c>
      <c r="Q116">
        <v>82</v>
      </c>
      <c r="S116">
        <v>32</v>
      </c>
      <c r="T116">
        <v>62.594999999999999</v>
      </c>
      <c r="U116" t="s">
        <v>463</v>
      </c>
      <c r="V116" t="s">
        <v>464</v>
      </c>
      <c r="W116">
        <v>30101588</v>
      </c>
      <c r="X116" t="s">
        <v>846</v>
      </c>
      <c r="Y116" t="s">
        <v>64</v>
      </c>
      <c r="Z116" t="s">
        <v>847</v>
      </c>
    </row>
    <row r="117" spans="1:26" x14ac:dyDescent="0.25">
      <c r="A117">
        <v>117</v>
      </c>
      <c r="B117">
        <v>7229</v>
      </c>
      <c r="C117">
        <v>2130102120001480</v>
      </c>
      <c r="D117" t="s">
        <v>848</v>
      </c>
      <c r="E117" t="s">
        <v>849</v>
      </c>
      <c r="F117">
        <v>3.7</v>
      </c>
      <c r="G117" t="s">
        <v>32</v>
      </c>
      <c r="H117">
        <v>90</v>
      </c>
      <c r="I117">
        <v>120</v>
      </c>
      <c r="J117">
        <v>184</v>
      </c>
      <c r="K117">
        <v>394</v>
      </c>
      <c r="L117">
        <v>40</v>
      </c>
      <c r="N117">
        <v>25</v>
      </c>
      <c r="O117">
        <v>65</v>
      </c>
      <c r="P117">
        <v>67.5</v>
      </c>
      <c r="Q117">
        <v>74</v>
      </c>
      <c r="S117">
        <v>46</v>
      </c>
      <c r="T117">
        <v>61.579000000000001</v>
      </c>
      <c r="U117" t="s">
        <v>463</v>
      </c>
      <c r="V117" t="s">
        <v>464</v>
      </c>
      <c r="W117">
        <v>30101588</v>
      </c>
      <c r="X117" t="s">
        <v>846</v>
      </c>
      <c r="Y117" t="s">
        <v>64</v>
      </c>
      <c r="Z117" t="s">
        <v>847</v>
      </c>
    </row>
    <row r="118" spans="1:26" x14ac:dyDescent="0.25">
      <c r="A118">
        <v>118</v>
      </c>
      <c r="B118">
        <v>7264</v>
      </c>
      <c r="C118">
        <v>2130102120041560</v>
      </c>
      <c r="D118" t="s">
        <v>850</v>
      </c>
      <c r="E118" t="s">
        <v>851</v>
      </c>
      <c r="F118">
        <v>3.84</v>
      </c>
      <c r="G118" t="s">
        <v>32</v>
      </c>
      <c r="H118">
        <v>100</v>
      </c>
      <c r="I118">
        <v>80</v>
      </c>
      <c r="J118">
        <v>171</v>
      </c>
      <c r="K118">
        <v>351</v>
      </c>
      <c r="L118">
        <v>25</v>
      </c>
      <c r="N118">
        <v>45</v>
      </c>
      <c r="O118">
        <v>65</v>
      </c>
      <c r="P118">
        <v>61.25</v>
      </c>
      <c r="Q118">
        <v>46</v>
      </c>
      <c r="S118">
        <v>82</v>
      </c>
      <c r="T118">
        <v>59.75</v>
      </c>
      <c r="U118" t="s">
        <v>463</v>
      </c>
      <c r="V118" t="s">
        <v>464</v>
      </c>
      <c r="W118">
        <v>30106082</v>
      </c>
      <c r="X118" t="s">
        <v>852</v>
      </c>
      <c r="Y118" t="s">
        <v>35</v>
      </c>
      <c r="Z118" t="s">
        <v>853</v>
      </c>
    </row>
    <row r="119" spans="1:26" x14ac:dyDescent="0.25">
      <c r="A119">
        <v>119</v>
      </c>
      <c r="B119">
        <v>7286</v>
      </c>
      <c r="C119">
        <v>2130102110003750</v>
      </c>
      <c r="D119" t="s">
        <v>854</v>
      </c>
      <c r="E119">
        <v>31542</v>
      </c>
      <c r="F119">
        <v>3.56</v>
      </c>
      <c r="G119" t="s">
        <v>32</v>
      </c>
      <c r="H119">
        <v>70</v>
      </c>
      <c r="I119">
        <v>125</v>
      </c>
      <c r="J119">
        <v>189</v>
      </c>
      <c r="K119">
        <v>384</v>
      </c>
      <c r="L119">
        <v>40</v>
      </c>
      <c r="N119">
        <v>10</v>
      </c>
      <c r="O119">
        <v>65</v>
      </c>
      <c r="P119">
        <v>50.625</v>
      </c>
      <c r="Q119">
        <v>60</v>
      </c>
      <c r="S119">
        <v>30</v>
      </c>
      <c r="T119">
        <v>54.383000000000003</v>
      </c>
      <c r="U119" t="s">
        <v>463</v>
      </c>
      <c r="V119" t="s">
        <v>464</v>
      </c>
      <c r="W119">
        <v>30104240</v>
      </c>
      <c r="X119" t="s">
        <v>855</v>
      </c>
      <c r="Y119" t="s">
        <v>40</v>
      </c>
      <c r="Z119" t="s">
        <v>856</v>
      </c>
    </row>
    <row r="120" spans="1:26" x14ac:dyDescent="0.25">
      <c r="A120">
        <v>120</v>
      </c>
      <c r="B120">
        <v>7314</v>
      </c>
      <c r="C120">
        <v>2130102110014170</v>
      </c>
      <c r="D120" t="s">
        <v>857</v>
      </c>
      <c r="E120">
        <v>32305</v>
      </c>
      <c r="F120">
        <v>3.49</v>
      </c>
      <c r="G120" t="s">
        <v>32</v>
      </c>
      <c r="H120">
        <v>85</v>
      </c>
      <c r="I120">
        <v>115</v>
      </c>
      <c r="J120">
        <v>185</v>
      </c>
      <c r="K120">
        <v>385</v>
      </c>
      <c r="L120">
        <v>25</v>
      </c>
      <c r="N120">
        <v>15</v>
      </c>
      <c r="O120">
        <v>65</v>
      </c>
      <c r="P120">
        <v>74.375</v>
      </c>
      <c r="Q120">
        <v>96</v>
      </c>
      <c r="S120">
        <v>96</v>
      </c>
      <c r="T120">
        <v>68.384</v>
      </c>
      <c r="U120" t="s">
        <v>463</v>
      </c>
      <c r="V120" t="s">
        <v>464</v>
      </c>
      <c r="W120">
        <v>30101827</v>
      </c>
      <c r="X120" t="s">
        <v>858</v>
      </c>
      <c r="Y120" t="s">
        <v>394</v>
      </c>
      <c r="Z120" t="s">
        <v>590</v>
      </c>
    </row>
    <row r="121" spans="1:26" x14ac:dyDescent="0.25">
      <c r="A121">
        <v>121</v>
      </c>
      <c r="B121">
        <v>7314</v>
      </c>
      <c r="C121">
        <v>2130102110014030</v>
      </c>
      <c r="D121" t="s">
        <v>859</v>
      </c>
      <c r="E121" t="s">
        <v>860</v>
      </c>
      <c r="F121">
        <v>3.37</v>
      </c>
      <c r="G121" t="s">
        <v>32</v>
      </c>
      <c r="H121">
        <v>95</v>
      </c>
      <c r="I121">
        <v>120</v>
      </c>
      <c r="J121">
        <v>185</v>
      </c>
      <c r="K121">
        <v>400</v>
      </c>
      <c r="L121">
        <v>30</v>
      </c>
      <c r="N121">
        <v>10</v>
      </c>
      <c r="O121">
        <v>85</v>
      </c>
      <c r="P121">
        <v>54.375</v>
      </c>
      <c r="Q121">
        <v>54</v>
      </c>
      <c r="S121">
        <v>84</v>
      </c>
      <c r="T121">
        <v>63.445</v>
      </c>
      <c r="U121" t="s">
        <v>463</v>
      </c>
      <c r="V121" t="s">
        <v>464</v>
      </c>
      <c r="W121">
        <v>30101827</v>
      </c>
      <c r="X121" t="s">
        <v>858</v>
      </c>
      <c r="Y121" t="s">
        <v>394</v>
      </c>
      <c r="Z121" t="s">
        <v>590</v>
      </c>
    </row>
    <row r="122" spans="1:26" x14ac:dyDescent="0.25">
      <c r="A122">
        <v>122</v>
      </c>
      <c r="B122">
        <v>7316</v>
      </c>
      <c r="C122">
        <v>2130102410000290</v>
      </c>
      <c r="D122" t="s">
        <v>861</v>
      </c>
      <c r="E122" t="s">
        <v>862</v>
      </c>
      <c r="F122">
        <v>3.75</v>
      </c>
      <c r="G122" t="s">
        <v>32</v>
      </c>
      <c r="H122">
        <v>115</v>
      </c>
      <c r="I122">
        <v>165</v>
      </c>
      <c r="J122">
        <v>193</v>
      </c>
      <c r="K122">
        <v>473</v>
      </c>
      <c r="L122">
        <v>35</v>
      </c>
      <c r="N122">
        <v>25</v>
      </c>
      <c r="O122">
        <v>75</v>
      </c>
      <c r="P122">
        <v>58.75</v>
      </c>
      <c r="Q122">
        <v>100</v>
      </c>
      <c r="S122">
        <v>96</v>
      </c>
      <c r="T122">
        <v>76.558000000000007</v>
      </c>
      <c r="U122" t="s">
        <v>463</v>
      </c>
      <c r="V122" t="s">
        <v>464</v>
      </c>
      <c r="W122">
        <v>30101827</v>
      </c>
      <c r="X122" t="s">
        <v>858</v>
      </c>
      <c r="Y122" t="s">
        <v>475</v>
      </c>
      <c r="Z122" t="s">
        <v>590</v>
      </c>
    </row>
    <row r="123" spans="1:26" x14ac:dyDescent="0.25">
      <c r="A123">
        <v>123</v>
      </c>
      <c r="B123">
        <v>7335</v>
      </c>
      <c r="C123">
        <v>2130102120031020</v>
      </c>
      <c r="D123" t="s">
        <v>863</v>
      </c>
      <c r="E123" t="s">
        <v>864</v>
      </c>
      <c r="F123">
        <v>3.41</v>
      </c>
      <c r="G123" t="s">
        <v>32</v>
      </c>
      <c r="H123">
        <v>85</v>
      </c>
      <c r="I123">
        <v>105</v>
      </c>
      <c r="J123">
        <v>179</v>
      </c>
      <c r="K123">
        <v>369</v>
      </c>
      <c r="L123">
        <v>30</v>
      </c>
      <c r="N123">
        <v>10</v>
      </c>
      <c r="O123">
        <v>85</v>
      </c>
      <c r="P123">
        <v>69.375</v>
      </c>
      <c r="Q123">
        <v>100</v>
      </c>
      <c r="S123">
        <v>72</v>
      </c>
      <c r="T123">
        <v>66.62</v>
      </c>
      <c r="U123" t="s">
        <v>463</v>
      </c>
      <c r="V123" t="s">
        <v>464</v>
      </c>
      <c r="W123">
        <v>30104772</v>
      </c>
      <c r="X123" t="s">
        <v>865</v>
      </c>
      <c r="Y123" t="s">
        <v>394</v>
      </c>
      <c r="Z123" t="s">
        <v>866</v>
      </c>
    </row>
    <row r="124" spans="1:26" x14ac:dyDescent="0.25">
      <c r="A124">
        <v>124</v>
      </c>
      <c r="B124">
        <v>7418</v>
      </c>
      <c r="C124">
        <v>2130102110012640</v>
      </c>
      <c r="D124" t="s">
        <v>867</v>
      </c>
      <c r="E124" t="s">
        <v>868</v>
      </c>
      <c r="F124">
        <v>3.76</v>
      </c>
      <c r="G124" t="s">
        <v>32</v>
      </c>
      <c r="H124">
        <v>90</v>
      </c>
      <c r="I124">
        <v>80</v>
      </c>
      <c r="J124">
        <v>187</v>
      </c>
      <c r="K124">
        <v>357</v>
      </c>
      <c r="L124">
        <v>50</v>
      </c>
      <c r="N124">
        <v>35</v>
      </c>
      <c r="O124">
        <v>65</v>
      </c>
      <c r="P124">
        <v>55</v>
      </c>
      <c r="Q124">
        <v>88</v>
      </c>
      <c r="S124">
        <v>94</v>
      </c>
      <c r="T124">
        <v>66.703999999999994</v>
      </c>
      <c r="U124" t="s">
        <v>463</v>
      </c>
      <c r="V124" t="s">
        <v>464</v>
      </c>
      <c r="W124">
        <v>30101576</v>
      </c>
      <c r="X124" t="s">
        <v>869</v>
      </c>
      <c r="Y124" t="s">
        <v>35</v>
      </c>
      <c r="Z124" t="s">
        <v>870</v>
      </c>
    </row>
    <row r="125" spans="1:26" x14ac:dyDescent="0.25">
      <c r="A125">
        <v>125</v>
      </c>
      <c r="B125">
        <v>7424</v>
      </c>
      <c r="C125">
        <v>2130102120040620</v>
      </c>
      <c r="D125" t="s">
        <v>871</v>
      </c>
      <c r="E125">
        <v>34642</v>
      </c>
      <c r="F125">
        <v>3.78</v>
      </c>
      <c r="G125" t="s">
        <v>32</v>
      </c>
      <c r="H125">
        <v>95</v>
      </c>
      <c r="I125">
        <v>145</v>
      </c>
      <c r="J125">
        <v>192</v>
      </c>
      <c r="K125">
        <v>432</v>
      </c>
      <c r="L125">
        <v>40</v>
      </c>
      <c r="N125">
        <v>40</v>
      </c>
      <c r="O125">
        <v>90</v>
      </c>
      <c r="P125">
        <v>80.625</v>
      </c>
      <c r="Q125">
        <v>44</v>
      </c>
      <c r="S125">
        <v>48</v>
      </c>
      <c r="T125">
        <v>66.513999999999996</v>
      </c>
      <c r="U125" t="s">
        <v>463</v>
      </c>
      <c r="V125" t="s">
        <v>464</v>
      </c>
      <c r="W125">
        <v>30105317</v>
      </c>
      <c r="X125" t="s">
        <v>872</v>
      </c>
      <c r="Y125" t="s">
        <v>92</v>
      </c>
      <c r="Z125" t="s">
        <v>873</v>
      </c>
    </row>
    <row r="126" spans="1:26" x14ac:dyDescent="0.25">
      <c r="A126">
        <v>126</v>
      </c>
      <c r="B126">
        <v>7425</v>
      </c>
      <c r="C126">
        <v>2130102120016150</v>
      </c>
      <c r="D126" t="s">
        <v>874</v>
      </c>
      <c r="E126" t="s">
        <v>875</v>
      </c>
      <c r="F126">
        <v>3.77</v>
      </c>
      <c r="G126" t="s">
        <v>32</v>
      </c>
      <c r="H126">
        <v>120</v>
      </c>
      <c r="I126">
        <v>130</v>
      </c>
      <c r="J126">
        <v>202</v>
      </c>
      <c r="K126">
        <v>452</v>
      </c>
      <c r="L126">
        <v>30</v>
      </c>
      <c r="N126">
        <v>40</v>
      </c>
      <c r="O126">
        <v>85</v>
      </c>
      <c r="P126">
        <v>78.75</v>
      </c>
      <c r="Q126">
        <v>44</v>
      </c>
      <c r="S126">
        <v>44</v>
      </c>
      <c r="T126">
        <v>66.120999999999995</v>
      </c>
      <c r="U126" t="s">
        <v>463</v>
      </c>
      <c r="V126" t="s">
        <v>464</v>
      </c>
      <c r="W126">
        <v>30105317</v>
      </c>
      <c r="X126" t="s">
        <v>872</v>
      </c>
      <c r="Y126" t="s">
        <v>92</v>
      </c>
      <c r="Z126" t="s">
        <v>873</v>
      </c>
    </row>
    <row r="127" spans="1:26" x14ac:dyDescent="0.25">
      <c r="A127">
        <v>127</v>
      </c>
      <c r="B127">
        <v>7436</v>
      </c>
      <c r="C127">
        <v>2130102120023820</v>
      </c>
      <c r="D127" t="s">
        <v>876</v>
      </c>
      <c r="E127" t="s">
        <v>877</v>
      </c>
      <c r="F127">
        <v>3.77</v>
      </c>
      <c r="G127" t="s">
        <v>32</v>
      </c>
      <c r="H127">
        <v>70</v>
      </c>
      <c r="I127">
        <v>100</v>
      </c>
      <c r="J127">
        <v>182</v>
      </c>
      <c r="K127">
        <v>352</v>
      </c>
      <c r="L127">
        <v>55</v>
      </c>
      <c r="N127">
        <v>40</v>
      </c>
      <c r="O127">
        <v>80</v>
      </c>
      <c r="P127">
        <v>40.625</v>
      </c>
      <c r="Q127">
        <v>94</v>
      </c>
      <c r="S127">
        <v>74</v>
      </c>
      <c r="T127">
        <v>65.915999999999997</v>
      </c>
      <c r="U127" t="s">
        <v>463</v>
      </c>
      <c r="V127" t="s">
        <v>464</v>
      </c>
      <c r="W127">
        <v>30102561</v>
      </c>
      <c r="X127" t="s">
        <v>878</v>
      </c>
      <c r="Y127" t="s">
        <v>64</v>
      </c>
      <c r="Z127" t="s">
        <v>879</v>
      </c>
    </row>
    <row r="128" spans="1:26" x14ac:dyDescent="0.25">
      <c r="A128">
        <v>128</v>
      </c>
      <c r="B128">
        <v>7454</v>
      </c>
      <c r="C128">
        <v>2130102120001770</v>
      </c>
      <c r="D128" t="s">
        <v>880</v>
      </c>
      <c r="E128" t="s">
        <v>881</v>
      </c>
      <c r="F128">
        <v>3.88</v>
      </c>
      <c r="G128" t="s">
        <v>32</v>
      </c>
      <c r="H128">
        <v>80</v>
      </c>
      <c r="I128">
        <v>120</v>
      </c>
      <c r="J128">
        <v>195</v>
      </c>
      <c r="K128">
        <v>395</v>
      </c>
      <c r="L128">
        <v>55</v>
      </c>
      <c r="N128">
        <v>15</v>
      </c>
      <c r="O128">
        <v>75</v>
      </c>
      <c r="P128">
        <v>80</v>
      </c>
      <c r="Q128">
        <v>80</v>
      </c>
      <c r="S128">
        <v>68</v>
      </c>
      <c r="T128">
        <v>67.337000000000003</v>
      </c>
      <c r="U128" t="s">
        <v>463</v>
      </c>
      <c r="V128" t="s">
        <v>464</v>
      </c>
      <c r="W128">
        <v>30106070</v>
      </c>
      <c r="X128" t="s">
        <v>882</v>
      </c>
      <c r="Y128" t="s">
        <v>35</v>
      </c>
      <c r="Z128" t="s">
        <v>883</v>
      </c>
    </row>
    <row r="129" spans="1:26" x14ac:dyDescent="0.25">
      <c r="A129">
        <v>129</v>
      </c>
      <c r="B129">
        <v>7548</v>
      </c>
      <c r="C129">
        <v>2130102420000650</v>
      </c>
      <c r="D129" t="s">
        <v>884</v>
      </c>
      <c r="E129">
        <v>34883</v>
      </c>
      <c r="F129">
        <v>3.76</v>
      </c>
      <c r="G129" t="s">
        <v>32</v>
      </c>
      <c r="H129">
        <v>70</v>
      </c>
      <c r="I129">
        <v>110</v>
      </c>
      <c r="J129">
        <v>188</v>
      </c>
      <c r="K129">
        <v>368</v>
      </c>
      <c r="L129">
        <v>25</v>
      </c>
      <c r="N129">
        <v>10</v>
      </c>
      <c r="O129">
        <v>70</v>
      </c>
      <c r="P129">
        <v>70.625</v>
      </c>
      <c r="Q129">
        <v>76</v>
      </c>
      <c r="S129">
        <v>86</v>
      </c>
      <c r="T129">
        <v>63.36</v>
      </c>
      <c r="U129" t="s">
        <v>463</v>
      </c>
      <c r="V129" t="s">
        <v>464</v>
      </c>
      <c r="W129">
        <v>30105077</v>
      </c>
      <c r="X129" t="s">
        <v>885</v>
      </c>
      <c r="Y129" t="s">
        <v>475</v>
      </c>
      <c r="Z129" t="s">
        <v>886</v>
      </c>
    </row>
    <row r="130" spans="1:26" x14ac:dyDescent="0.25">
      <c r="A130">
        <v>130</v>
      </c>
      <c r="B130">
        <v>7606</v>
      </c>
      <c r="C130">
        <v>2130102120019120</v>
      </c>
      <c r="D130" t="s">
        <v>887</v>
      </c>
      <c r="E130" t="s">
        <v>888</v>
      </c>
      <c r="F130">
        <v>3.7</v>
      </c>
      <c r="G130" t="s">
        <v>32</v>
      </c>
      <c r="H130">
        <v>70</v>
      </c>
      <c r="I130">
        <v>125</v>
      </c>
      <c r="J130">
        <v>179</v>
      </c>
      <c r="K130">
        <v>374</v>
      </c>
      <c r="L130">
        <v>45</v>
      </c>
      <c r="N130">
        <v>10</v>
      </c>
      <c r="O130">
        <v>75</v>
      </c>
      <c r="P130">
        <v>75.625</v>
      </c>
      <c r="Q130">
        <v>94</v>
      </c>
      <c r="S130">
        <v>70</v>
      </c>
      <c r="T130">
        <v>66.286000000000001</v>
      </c>
      <c r="U130" t="s">
        <v>463</v>
      </c>
      <c r="V130" t="s">
        <v>464</v>
      </c>
      <c r="W130">
        <v>30103129</v>
      </c>
      <c r="X130" t="s">
        <v>889</v>
      </c>
      <c r="Y130" t="s">
        <v>394</v>
      </c>
      <c r="Z130" t="s">
        <v>890</v>
      </c>
    </row>
    <row r="131" spans="1:26" x14ac:dyDescent="0.25">
      <c r="A131">
        <v>131</v>
      </c>
      <c r="B131">
        <v>7625</v>
      </c>
      <c r="C131">
        <v>2130102110030540</v>
      </c>
      <c r="D131" t="s">
        <v>891</v>
      </c>
      <c r="E131" t="s">
        <v>892</v>
      </c>
      <c r="F131">
        <v>3.97</v>
      </c>
      <c r="G131" t="s">
        <v>32</v>
      </c>
      <c r="H131">
        <v>85</v>
      </c>
      <c r="I131">
        <v>135</v>
      </c>
      <c r="J131">
        <v>189</v>
      </c>
      <c r="K131">
        <v>409</v>
      </c>
      <c r="L131">
        <v>50</v>
      </c>
      <c r="N131">
        <v>40</v>
      </c>
      <c r="O131">
        <v>90</v>
      </c>
      <c r="P131">
        <v>53.75</v>
      </c>
      <c r="Q131">
        <v>70</v>
      </c>
      <c r="S131">
        <v>80</v>
      </c>
      <c r="T131">
        <v>69.983999999999995</v>
      </c>
      <c r="U131" t="s">
        <v>463</v>
      </c>
      <c r="V131" t="s">
        <v>464</v>
      </c>
      <c r="W131">
        <v>30102364</v>
      </c>
      <c r="X131" t="s">
        <v>893</v>
      </c>
      <c r="Y131" t="s">
        <v>35</v>
      </c>
      <c r="Z131" t="s">
        <v>894</v>
      </c>
    </row>
    <row r="132" spans="1:26" x14ac:dyDescent="0.25">
      <c r="A132">
        <v>132</v>
      </c>
      <c r="B132">
        <v>7635</v>
      </c>
      <c r="C132">
        <v>2130102120026230</v>
      </c>
      <c r="D132" t="s">
        <v>895</v>
      </c>
      <c r="E132">
        <v>34609</v>
      </c>
      <c r="F132">
        <v>3.95</v>
      </c>
      <c r="G132" t="s">
        <v>32</v>
      </c>
      <c r="H132">
        <v>85</v>
      </c>
      <c r="I132">
        <v>150</v>
      </c>
      <c r="J132">
        <v>177</v>
      </c>
      <c r="K132">
        <v>412</v>
      </c>
      <c r="L132">
        <v>65</v>
      </c>
      <c r="N132">
        <v>15</v>
      </c>
      <c r="O132">
        <v>75</v>
      </c>
      <c r="P132">
        <v>73.125</v>
      </c>
      <c r="Q132">
        <v>66</v>
      </c>
      <c r="S132">
        <v>80</v>
      </c>
      <c r="T132">
        <v>68.314999999999998</v>
      </c>
      <c r="U132" t="s">
        <v>463</v>
      </c>
      <c r="V132" t="s">
        <v>464</v>
      </c>
      <c r="W132">
        <v>30104353</v>
      </c>
      <c r="X132" t="s">
        <v>896</v>
      </c>
      <c r="Y132" t="s">
        <v>64</v>
      </c>
      <c r="Z132" t="s">
        <v>897</v>
      </c>
    </row>
    <row r="133" spans="1:26" x14ac:dyDescent="0.25">
      <c r="A133">
        <v>133</v>
      </c>
      <c r="B133">
        <v>7648</v>
      </c>
      <c r="C133">
        <v>2130102110022730</v>
      </c>
      <c r="D133" t="s">
        <v>898</v>
      </c>
      <c r="E133">
        <v>33338</v>
      </c>
      <c r="F133">
        <v>3.88</v>
      </c>
      <c r="G133" t="s">
        <v>32</v>
      </c>
      <c r="H133">
        <v>95</v>
      </c>
      <c r="I133">
        <v>95</v>
      </c>
      <c r="J133">
        <v>189</v>
      </c>
      <c r="K133">
        <v>379</v>
      </c>
      <c r="L133">
        <v>45</v>
      </c>
      <c r="N133">
        <v>10</v>
      </c>
      <c r="O133">
        <v>65</v>
      </c>
      <c r="P133">
        <v>70.625</v>
      </c>
      <c r="Q133">
        <v>52</v>
      </c>
      <c r="S133">
        <v>78</v>
      </c>
      <c r="T133">
        <v>60.92</v>
      </c>
      <c r="U133" t="s">
        <v>463</v>
      </c>
      <c r="V133" t="s">
        <v>464</v>
      </c>
      <c r="W133">
        <v>30104414</v>
      </c>
      <c r="X133" t="s">
        <v>899</v>
      </c>
      <c r="Y133" t="s">
        <v>35</v>
      </c>
      <c r="Z133" t="s">
        <v>900</v>
      </c>
    </row>
    <row r="134" spans="1:26" x14ac:dyDescent="0.25">
      <c r="A134">
        <v>134</v>
      </c>
      <c r="B134">
        <v>7654</v>
      </c>
      <c r="C134">
        <v>2130102110000760</v>
      </c>
      <c r="D134" t="s">
        <v>901</v>
      </c>
      <c r="E134">
        <v>33644</v>
      </c>
      <c r="F134">
        <v>3.89</v>
      </c>
      <c r="G134" t="s">
        <v>32</v>
      </c>
      <c r="H134">
        <v>75</v>
      </c>
      <c r="I134">
        <v>140</v>
      </c>
      <c r="J134">
        <v>187</v>
      </c>
      <c r="K134">
        <v>402</v>
      </c>
      <c r="L134">
        <v>55</v>
      </c>
      <c r="N134">
        <v>10</v>
      </c>
      <c r="O134">
        <v>75</v>
      </c>
      <c r="P134">
        <v>81.25</v>
      </c>
      <c r="Q134">
        <v>84</v>
      </c>
      <c r="S134">
        <v>96</v>
      </c>
      <c r="T134">
        <v>71.349000000000004</v>
      </c>
      <c r="U134" t="s">
        <v>463</v>
      </c>
      <c r="V134" t="s">
        <v>464</v>
      </c>
      <c r="W134">
        <v>30105438</v>
      </c>
      <c r="X134" t="s">
        <v>902</v>
      </c>
      <c r="Y134" t="s">
        <v>35</v>
      </c>
      <c r="Z134" t="s">
        <v>903</v>
      </c>
    </row>
    <row r="135" spans="1:26" x14ac:dyDescent="0.25">
      <c r="A135">
        <v>135</v>
      </c>
      <c r="B135">
        <v>7665</v>
      </c>
      <c r="C135">
        <v>2130102110009070</v>
      </c>
      <c r="D135" t="s">
        <v>904</v>
      </c>
      <c r="E135" t="s">
        <v>905</v>
      </c>
      <c r="F135">
        <v>3.53</v>
      </c>
      <c r="G135" t="s">
        <v>32</v>
      </c>
      <c r="H135">
        <v>90</v>
      </c>
      <c r="I135">
        <v>115</v>
      </c>
      <c r="J135">
        <v>185</v>
      </c>
      <c r="K135">
        <v>390</v>
      </c>
      <c r="L135">
        <v>45</v>
      </c>
      <c r="N135">
        <v>25</v>
      </c>
      <c r="O135">
        <v>90</v>
      </c>
      <c r="P135">
        <v>87.5</v>
      </c>
      <c r="Q135">
        <v>42</v>
      </c>
      <c r="S135">
        <v>54</v>
      </c>
      <c r="T135">
        <v>63.509</v>
      </c>
      <c r="U135" t="s">
        <v>463</v>
      </c>
      <c r="V135" t="s">
        <v>464</v>
      </c>
      <c r="W135">
        <v>30104248</v>
      </c>
      <c r="X135" t="s">
        <v>906</v>
      </c>
      <c r="Y135" t="s">
        <v>92</v>
      </c>
      <c r="Z135" t="s">
        <v>907</v>
      </c>
    </row>
    <row r="136" spans="1:26" x14ac:dyDescent="0.25">
      <c r="A136">
        <v>136</v>
      </c>
      <c r="B136">
        <v>7670</v>
      </c>
      <c r="C136">
        <v>2130102420000350</v>
      </c>
      <c r="D136" t="s">
        <v>908</v>
      </c>
      <c r="E136">
        <v>34674</v>
      </c>
      <c r="F136">
        <v>3.88</v>
      </c>
      <c r="G136" t="s">
        <v>32</v>
      </c>
      <c r="H136">
        <v>45</v>
      </c>
      <c r="I136">
        <v>100</v>
      </c>
      <c r="J136">
        <v>178</v>
      </c>
      <c r="K136">
        <v>323</v>
      </c>
      <c r="L136">
        <v>40</v>
      </c>
      <c r="N136">
        <v>40</v>
      </c>
      <c r="O136">
        <v>80</v>
      </c>
      <c r="P136">
        <v>38.125</v>
      </c>
      <c r="Q136">
        <v>44</v>
      </c>
      <c r="S136">
        <v>0</v>
      </c>
      <c r="T136">
        <v>47.802</v>
      </c>
      <c r="U136" t="s">
        <v>463</v>
      </c>
      <c r="V136" t="s">
        <v>464</v>
      </c>
      <c r="W136">
        <v>30104248</v>
      </c>
      <c r="X136" t="s">
        <v>906</v>
      </c>
      <c r="Y136" t="s">
        <v>475</v>
      </c>
      <c r="Z136" t="s">
        <v>907</v>
      </c>
    </row>
    <row r="137" spans="1:26" x14ac:dyDescent="0.25">
      <c r="A137">
        <v>137</v>
      </c>
      <c r="B137">
        <v>7688</v>
      </c>
      <c r="C137">
        <v>2130102110028730</v>
      </c>
      <c r="D137" t="s">
        <v>909</v>
      </c>
      <c r="E137" t="s">
        <v>910</v>
      </c>
      <c r="F137">
        <v>3.9</v>
      </c>
      <c r="G137" t="s">
        <v>32</v>
      </c>
      <c r="H137">
        <v>90</v>
      </c>
      <c r="I137">
        <v>95</v>
      </c>
      <c r="J137">
        <v>175</v>
      </c>
      <c r="K137">
        <v>360</v>
      </c>
      <c r="L137">
        <v>60</v>
      </c>
      <c r="N137">
        <v>30</v>
      </c>
      <c r="O137">
        <v>90</v>
      </c>
      <c r="P137">
        <v>78.75</v>
      </c>
      <c r="Q137">
        <v>36</v>
      </c>
      <c r="S137">
        <v>46</v>
      </c>
      <c r="T137">
        <v>60.21</v>
      </c>
      <c r="U137" t="s">
        <v>463</v>
      </c>
      <c r="V137" t="s">
        <v>464</v>
      </c>
      <c r="W137">
        <v>30104236</v>
      </c>
      <c r="X137" t="s">
        <v>911</v>
      </c>
      <c r="Y137" t="s">
        <v>40</v>
      </c>
      <c r="Z137" t="s">
        <v>912</v>
      </c>
    </row>
    <row r="138" spans="1:26" x14ac:dyDescent="0.25">
      <c r="A138">
        <v>138</v>
      </c>
      <c r="B138">
        <v>7712</v>
      </c>
      <c r="C138">
        <v>2130102120030170</v>
      </c>
      <c r="D138" t="s">
        <v>913</v>
      </c>
      <c r="E138" t="s">
        <v>914</v>
      </c>
      <c r="F138">
        <v>3.66</v>
      </c>
      <c r="G138" t="s">
        <v>32</v>
      </c>
      <c r="H138">
        <v>85</v>
      </c>
      <c r="I138">
        <v>105</v>
      </c>
      <c r="J138">
        <v>187</v>
      </c>
      <c r="K138">
        <v>377</v>
      </c>
      <c r="L138">
        <v>35</v>
      </c>
      <c r="N138">
        <v>10</v>
      </c>
      <c r="O138">
        <v>75</v>
      </c>
      <c r="P138">
        <v>83.125</v>
      </c>
      <c r="Q138">
        <v>84</v>
      </c>
      <c r="S138">
        <v>72</v>
      </c>
      <c r="T138">
        <v>65.619</v>
      </c>
      <c r="U138" t="s">
        <v>463</v>
      </c>
      <c r="V138" t="s">
        <v>464</v>
      </c>
      <c r="W138">
        <v>30105881</v>
      </c>
      <c r="X138" t="s">
        <v>915</v>
      </c>
      <c r="Y138" t="s">
        <v>35</v>
      </c>
      <c r="Z138" t="s">
        <v>916</v>
      </c>
    </row>
    <row r="139" spans="1:26" x14ac:dyDescent="0.25">
      <c r="A139">
        <v>139</v>
      </c>
      <c r="B139">
        <v>7728</v>
      </c>
      <c r="C139">
        <v>2130102120017220</v>
      </c>
      <c r="D139" t="s">
        <v>917</v>
      </c>
      <c r="E139" t="s">
        <v>918</v>
      </c>
      <c r="F139">
        <v>3.88</v>
      </c>
      <c r="G139" t="s">
        <v>32</v>
      </c>
      <c r="H139">
        <v>105</v>
      </c>
      <c r="I139">
        <v>140</v>
      </c>
      <c r="J139">
        <v>168</v>
      </c>
      <c r="K139">
        <v>413</v>
      </c>
      <c r="L139">
        <v>40</v>
      </c>
      <c r="N139">
        <v>10</v>
      </c>
      <c r="O139">
        <v>80</v>
      </c>
      <c r="P139">
        <v>86.875</v>
      </c>
      <c r="Q139">
        <v>82</v>
      </c>
      <c r="S139">
        <v>88</v>
      </c>
      <c r="T139">
        <v>71.155000000000001</v>
      </c>
      <c r="U139" t="s">
        <v>463</v>
      </c>
      <c r="V139" t="s">
        <v>464</v>
      </c>
      <c r="W139">
        <v>30104946</v>
      </c>
      <c r="X139" t="s">
        <v>919</v>
      </c>
      <c r="Y139" t="s">
        <v>40</v>
      </c>
      <c r="Z139" t="s">
        <v>920</v>
      </c>
    </row>
    <row r="140" spans="1:26" x14ac:dyDescent="0.25">
      <c r="A140">
        <v>140</v>
      </c>
      <c r="B140">
        <v>7754</v>
      </c>
      <c r="C140">
        <v>2130102110023640</v>
      </c>
      <c r="D140" t="s">
        <v>921</v>
      </c>
      <c r="E140" t="s">
        <v>922</v>
      </c>
      <c r="F140">
        <v>3.7</v>
      </c>
      <c r="G140" t="s">
        <v>32</v>
      </c>
      <c r="H140">
        <v>90</v>
      </c>
      <c r="I140">
        <v>80</v>
      </c>
      <c r="J140">
        <v>174</v>
      </c>
      <c r="K140">
        <v>344</v>
      </c>
      <c r="L140">
        <v>30</v>
      </c>
      <c r="N140">
        <v>25</v>
      </c>
      <c r="O140">
        <v>80</v>
      </c>
      <c r="P140">
        <v>36.875</v>
      </c>
      <c r="Q140">
        <v>72</v>
      </c>
      <c r="S140">
        <v>80</v>
      </c>
      <c r="T140">
        <v>60.226999999999997</v>
      </c>
      <c r="U140" t="s">
        <v>463</v>
      </c>
      <c r="V140" t="s">
        <v>464</v>
      </c>
      <c r="W140">
        <v>30102249</v>
      </c>
      <c r="X140" t="s">
        <v>923</v>
      </c>
      <c r="Y140" t="s">
        <v>394</v>
      </c>
      <c r="Z140" t="s">
        <v>924</v>
      </c>
    </row>
    <row r="141" spans="1:26" x14ac:dyDescent="0.25">
      <c r="A141">
        <v>141</v>
      </c>
      <c r="B141">
        <v>7785</v>
      </c>
      <c r="C141">
        <v>2130102120062610</v>
      </c>
      <c r="D141" t="s">
        <v>925</v>
      </c>
      <c r="E141" t="s">
        <v>926</v>
      </c>
      <c r="F141">
        <v>3.72</v>
      </c>
      <c r="G141" t="s">
        <v>32</v>
      </c>
      <c r="H141">
        <v>105</v>
      </c>
      <c r="I141">
        <v>130</v>
      </c>
      <c r="J141">
        <v>187</v>
      </c>
      <c r="K141">
        <v>422</v>
      </c>
      <c r="L141">
        <v>70</v>
      </c>
      <c r="N141">
        <v>35</v>
      </c>
      <c r="O141">
        <v>80</v>
      </c>
      <c r="P141">
        <v>81.25</v>
      </c>
      <c r="Q141">
        <v>70</v>
      </c>
      <c r="S141">
        <v>42</v>
      </c>
      <c r="T141">
        <v>68.394000000000005</v>
      </c>
      <c r="U141" t="s">
        <v>463</v>
      </c>
      <c r="V141" t="s">
        <v>464</v>
      </c>
      <c r="W141">
        <v>30105285</v>
      </c>
      <c r="X141" t="s">
        <v>927</v>
      </c>
      <c r="Y141" t="s">
        <v>35</v>
      </c>
      <c r="Z141" t="s">
        <v>928</v>
      </c>
    </row>
    <row r="142" spans="1:26" x14ac:dyDescent="0.25">
      <c r="A142">
        <v>142</v>
      </c>
      <c r="B142">
        <v>7823</v>
      </c>
      <c r="C142">
        <v>2130102120016330</v>
      </c>
      <c r="D142" t="s">
        <v>929</v>
      </c>
      <c r="E142">
        <v>31878</v>
      </c>
      <c r="F142">
        <v>3.38</v>
      </c>
      <c r="G142" t="s">
        <v>32</v>
      </c>
      <c r="H142">
        <v>65</v>
      </c>
      <c r="I142">
        <v>80</v>
      </c>
      <c r="J142">
        <v>193</v>
      </c>
      <c r="K142">
        <v>338</v>
      </c>
      <c r="L142">
        <v>55</v>
      </c>
      <c r="N142">
        <v>5</v>
      </c>
      <c r="O142">
        <v>70</v>
      </c>
      <c r="P142">
        <v>71.25</v>
      </c>
      <c r="Q142">
        <v>86</v>
      </c>
      <c r="S142">
        <v>78</v>
      </c>
      <c r="T142">
        <v>62.825000000000003</v>
      </c>
      <c r="U142" t="s">
        <v>463</v>
      </c>
      <c r="V142" t="s">
        <v>464</v>
      </c>
      <c r="W142">
        <v>30104006</v>
      </c>
      <c r="X142" t="s">
        <v>930</v>
      </c>
      <c r="Y142" t="s">
        <v>394</v>
      </c>
      <c r="Z142" t="s">
        <v>931</v>
      </c>
    </row>
    <row r="143" spans="1:26" x14ac:dyDescent="0.25">
      <c r="A143">
        <v>143</v>
      </c>
      <c r="B143">
        <v>7823</v>
      </c>
      <c r="C143">
        <v>2130102110022920</v>
      </c>
      <c r="D143" t="s">
        <v>932</v>
      </c>
      <c r="E143" t="s">
        <v>933</v>
      </c>
      <c r="F143">
        <v>3.81</v>
      </c>
      <c r="G143" t="s">
        <v>32</v>
      </c>
      <c r="H143">
        <v>100</v>
      </c>
      <c r="I143">
        <v>95</v>
      </c>
      <c r="J143">
        <v>176</v>
      </c>
      <c r="K143">
        <v>371</v>
      </c>
      <c r="L143">
        <v>30</v>
      </c>
      <c r="N143">
        <v>5</v>
      </c>
      <c r="O143">
        <v>60</v>
      </c>
      <c r="P143">
        <v>40.625</v>
      </c>
      <c r="Q143">
        <v>76</v>
      </c>
      <c r="S143">
        <v>74</v>
      </c>
      <c r="T143">
        <v>58.088000000000001</v>
      </c>
      <c r="U143" t="s">
        <v>463</v>
      </c>
      <c r="V143" t="s">
        <v>464</v>
      </c>
      <c r="W143">
        <v>30104006</v>
      </c>
      <c r="X143" t="s">
        <v>930</v>
      </c>
      <c r="Y143" t="s">
        <v>394</v>
      </c>
      <c r="Z143" t="s">
        <v>931</v>
      </c>
    </row>
    <row r="144" spans="1:26" x14ac:dyDescent="0.25">
      <c r="A144">
        <v>144</v>
      </c>
      <c r="B144">
        <v>7857</v>
      </c>
      <c r="C144">
        <v>2130102110000820</v>
      </c>
      <c r="D144" t="s">
        <v>934</v>
      </c>
      <c r="E144" t="s">
        <v>935</v>
      </c>
      <c r="F144">
        <v>3.38</v>
      </c>
      <c r="G144" t="s">
        <v>32</v>
      </c>
      <c r="H144">
        <v>100</v>
      </c>
      <c r="I144">
        <v>110</v>
      </c>
      <c r="J144">
        <v>181</v>
      </c>
      <c r="K144">
        <v>391</v>
      </c>
      <c r="L144">
        <v>45</v>
      </c>
      <c r="N144">
        <v>10</v>
      </c>
      <c r="O144">
        <v>80</v>
      </c>
      <c r="P144">
        <v>75.625</v>
      </c>
      <c r="Q144">
        <v>90</v>
      </c>
      <c r="S144">
        <v>100</v>
      </c>
      <c r="T144">
        <v>71.242000000000004</v>
      </c>
      <c r="U144" t="s">
        <v>463</v>
      </c>
      <c r="V144" t="s">
        <v>464</v>
      </c>
      <c r="W144">
        <v>30103544</v>
      </c>
      <c r="X144" t="s">
        <v>936</v>
      </c>
      <c r="Y144" t="s">
        <v>64</v>
      </c>
      <c r="Z144" t="s">
        <v>937</v>
      </c>
    </row>
    <row r="145" spans="1:26" x14ac:dyDescent="0.25">
      <c r="A145">
        <v>145</v>
      </c>
      <c r="B145">
        <v>7903</v>
      </c>
      <c r="C145">
        <v>2130102120062040</v>
      </c>
      <c r="D145" t="s">
        <v>938</v>
      </c>
      <c r="E145" t="s">
        <v>939</v>
      </c>
      <c r="F145">
        <v>3.83</v>
      </c>
      <c r="G145" t="s">
        <v>32</v>
      </c>
      <c r="H145">
        <v>75</v>
      </c>
      <c r="I145">
        <v>80</v>
      </c>
      <c r="J145">
        <v>178</v>
      </c>
      <c r="K145">
        <v>333</v>
      </c>
      <c r="L145">
        <v>15</v>
      </c>
      <c r="N145">
        <v>25</v>
      </c>
      <c r="O145">
        <v>80</v>
      </c>
      <c r="P145">
        <v>68.75</v>
      </c>
      <c r="Q145">
        <v>72</v>
      </c>
      <c r="S145">
        <v>88</v>
      </c>
      <c r="T145">
        <v>62.356000000000002</v>
      </c>
      <c r="U145" t="s">
        <v>463</v>
      </c>
      <c r="V145" t="s">
        <v>464</v>
      </c>
      <c r="W145">
        <v>30105016</v>
      </c>
      <c r="X145" t="s">
        <v>940</v>
      </c>
      <c r="Y145" t="s">
        <v>35</v>
      </c>
      <c r="Z145" t="s">
        <v>640</v>
      </c>
    </row>
    <row r="146" spans="1:26" x14ac:dyDescent="0.25">
      <c r="A146">
        <v>146</v>
      </c>
      <c r="B146">
        <v>7986</v>
      </c>
      <c r="C146">
        <v>2130102110017950</v>
      </c>
      <c r="D146" t="s">
        <v>941</v>
      </c>
      <c r="E146">
        <v>33946</v>
      </c>
      <c r="F146">
        <v>3.85</v>
      </c>
      <c r="G146" t="s">
        <v>32</v>
      </c>
      <c r="H146">
        <v>80</v>
      </c>
      <c r="I146">
        <v>115</v>
      </c>
      <c r="J146">
        <v>185</v>
      </c>
      <c r="K146">
        <v>380</v>
      </c>
      <c r="L146">
        <v>55</v>
      </c>
      <c r="N146">
        <v>15</v>
      </c>
      <c r="O146">
        <v>80</v>
      </c>
      <c r="P146">
        <v>86.25</v>
      </c>
      <c r="Q146">
        <v>86</v>
      </c>
      <c r="S146">
        <v>44</v>
      </c>
      <c r="T146">
        <v>65.248999999999995</v>
      </c>
      <c r="U146" t="s">
        <v>463</v>
      </c>
      <c r="V146" t="s">
        <v>464</v>
      </c>
      <c r="W146">
        <v>30103969</v>
      </c>
      <c r="X146" t="s">
        <v>942</v>
      </c>
      <c r="Y146" t="s">
        <v>64</v>
      </c>
      <c r="Z146" t="s">
        <v>943</v>
      </c>
    </row>
    <row r="147" spans="1:26" x14ac:dyDescent="0.25">
      <c r="A147">
        <v>147</v>
      </c>
      <c r="B147">
        <v>7989</v>
      </c>
      <c r="C147">
        <v>2130102110015940</v>
      </c>
      <c r="D147" t="s">
        <v>944</v>
      </c>
      <c r="E147" t="s">
        <v>446</v>
      </c>
      <c r="F147">
        <v>3.89</v>
      </c>
      <c r="G147" t="s">
        <v>32</v>
      </c>
      <c r="H147">
        <v>100</v>
      </c>
      <c r="I147">
        <v>90</v>
      </c>
      <c r="J147">
        <v>166</v>
      </c>
      <c r="K147">
        <v>356</v>
      </c>
      <c r="L147">
        <v>45</v>
      </c>
      <c r="N147">
        <v>15</v>
      </c>
      <c r="O147">
        <v>75</v>
      </c>
      <c r="P147">
        <v>83.125</v>
      </c>
      <c r="Q147">
        <v>90</v>
      </c>
      <c r="S147">
        <v>86</v>
      </c>
      <c r="T147">
        <v>67.542000000000002</v>
      </c>
      <c r="U147" t="s">
        <v>463</v>
      </c>
      <c r="V147" t="s">
        <v>464</v>
      </c>
      <c r="W147">
        <v>30104151</v>
      </c>
      <c r="X147" t="s">
        <v>945</v>
      </c>
      <c r="Y147" t="s">
        <v>35</v>
      </c>
      <c r="Z147" t="s">
        <v>946</v>
      </c>
    </row>
    <row r="148" spans="1:26" x14ac:dyDescent="0.25">
      <c r="A148">
        <v>148</v>
      </c>
      <c r="B148">
        <v>7993</v>
      </c>
      <c r="C148">
        <v>2130102120023270</v>
      </c>
      <c r="D148" t="s">
        <v>947</v>
      </c>
      <c r="E148">
        <v>34250</v>
      </c>
      <c r="F148">
        <v>3.84</v>
      </c>
      <c r="G148" t="s">
        <v>32</v>
      </c>
      <c r="H148">
        <v>80</v>
      </c>
      <c r="I148">
        <v>100</v>
      </c>
      <c r="J148">
        <v>171</v>
      </c>
      <c r="K148">
        <v>351</v>
      </c>
      <c r="L148">
        <v>40</v>
      </c>
      <c r="N148">
        <v>30</v>
      </c>
      <c r="O148">
        <v>65</v>
      </c>
      <c r="P148">
        <v>50</v>
      </c>
      <c r="Q148">
        <v>100</v>
      </c>
      <c r="S148">
        <v>94</v>
      </c>
      <c r="T148">
        <v>66.206999999999994</v>
      </c>
      <c r="U148" t="s">
        <v>463</v>
      </c>
      <c r="V148" t="s">
        <v>464</v>
      </c>
      <c r="W148">
        <v>30104156</v>
      </c>
      <c r="X148" t="s">
        <v>948</v>
      </c>
      <c r="Y148" t="s">
        <v>394</v>
      </c>
      <c r="Z148" t="s">
        <v>949</v>
      </c>
    </row>
    <row r="149" spans="1:26" x14ac:dyDescent="0.25">
      <c r="A149">
        <v>149</v>
      </c>
      <c r="B149">
        <v>8005</v>
      </c>
      <c r="C149">
        <v>2130102120026890</v>
      </c>
      <c r="D149" t="s">
        <v>950</v>
      </c>
      <c r="E149">
        <v>34005</v>
      </c>
      <c r="F149">
        <v>3.53</v>
      </c>
      <c r="G149" t="s">
        <v>32</v>
      </c>
      <c r="H149">
        <v>75</v>
      </c>
      <c r="I149">
        <v>105</v>
      </c>
      <c r="J149">
        <v>188</v>
      </c>
      <c r="K149">
        <v>368</v>
      </c>
      <c r="L149">
        <v>50</v>
      </c>
      <c r="N149">
        <v>15</v>
      </c>
      <c r="O149">
        <v>75</v>
      </c>
      <c r="P149">
        <v>73.125</v>
      </c>
      <c r="Q149">
        <v>84</v>
      </c>
      <c r="S149">
        <v>78</v>
      </c>
      <c r="T149">
        <v>66.135000000000005</v>
      </c>
      <c r="U149" t="s">
        <v>463</v>
      </c>
      <c r="V149" t="s">
        <v>464</v>
      </c>
      <c r="W149">
        <v>30102000</v>
      </c>
      <c r="X149" t="s">
        <v>951</v>
      </c>
      <c r="Y149" t="s">
        <v>40</v>
      </c>
      <c r="Z149" t="s">
        <v>666</v>
      </c>
    </row>
    <row r="150" spans="1:26" x14ac:dyDescent="0.25">
      <c r="A150">
        <v>150</v>
      </c>
      <c r="B150">
        <v>8017</v>
      </c>
      <c r="C150">
        <v>2130102110008040</v>
      </c>
      <c r="D150" t="s">
        <v>952</v>
      </c>
      <c r="E150" t="s">
        <v>953</v>
      </c>
      <c r="F150">
        <v>3.66</v>
      </c>
      <c r="G150" t="s">
        <v>32</v>
      </c>
      <c r="H150">
        <v>65</v>
      </c>
      <c r="I150">
        <v>125</v>
      </c>
      <c r="J150">
        <v>172</v>
      </c>
      <c r="K150">
        <v>362</v>
      </c>
      <c r="L150">
        <v>45</v>
      </c>
      <c r="N150">
        <v>10</v>
      </c>
      <c r="O150">
        <v>85</v>
      </c>
      <c r="P150">
        <v>80</v>
      </c>
      <c r="Q150">
        <v>64</v>
      </c>
      <c r="S150">
        <v>70</v>
      </c>
      <c r="T150">
        <v>63.406999999999996</v>
      </c>
      <c r="U150" t="s">
        <v>463</v>
      </c>
      <c r="V150" t="s">
        <v>464</v>
      </c>
      <c r="W150">
        <v>30105850</v>
      </c>
      <c r="X150" t="s">
        <v>954</v>
      </c>
      <c r="Y150" t="s">
        <v>40</v>
      </c>
      <c r="Z150" t="s">
        <v>590</v>
      </c>
    </row>
    <row r="151" spans="1:26" x14ac:dyDescent="0.25">
      <c r="A151">
        <v>151</v>
      </c>
      <c r="B151">
        <v>8024</v>
      </c>
      <c r="C151">
        <v>2130102110006030</v>
      </c>
      <c r="D151" t="s">
        <v>955</v>
      </c>
      <c r="E151" t="s">
        <v>956</v>
      </c>
      <c r="F151">
        <v>3.95</v>
      </c>
      <c r="G151" t="s">
        <v>32</v>
      </c>
      <c r="H151">
        <v>80</v>
      </c>
      <c r="I151">
        <v>125</v>
      </c>
      <c r="J151">
        <v>168</v>
      </c>
      <c r="K151">
        <v>373</v>
      </c>
      <c r="L151">
        <v>60</v>
      </c>
      <c r="N151">
        <v>15</v>
      </c>
      <c r="O151">
        <v>80</v>
      </c>
      <c r="P151">
        <v>80.625</v>
      </c>
      <c r="Q151">
        <v>90</v>
      </c>
      <c r="S151">
        <v>82</v>
      </c>
      <c r="T151">
        <v>69.572999999999993</v>
      </c>
      <c r="U151" t="s">
        <v>463</v>
      </c>
      <c r="V151" t="s">
        <v>464</v>
      </c>
      <c r="W151">
        <v>30104857</v>
      </c>
      <c r="X151" t="s">
        <v>957</v>
      </c>
      <c r="Y151" t="s">
        <v>394</v>
      </c>
      <c r="Z151" t="s">
        <v>958</v>
      </c>
    </row>
    <row r="152" spans="1:26" x14ac:dyDescent="0.25">
      <c r="A152">
        <v>152</v>
      </c>
      <c r="B152">
        <v>8028</v>
      </c>
      <c r="C152">
        <v>2130102110014700</v>
      </c>
      <c r="D152" t="s">
        <v>959</v>
      </c>
      <c r="E152" t="s">
        <v>960</v>
      </c>
      <c r="F152">
        <v>3.74</v>
      </c>
      <c r="G152" t="s">
        <v>32</v>
      </c>
      <c r="H152">
        <v>110</v>
      </c>
      <c r="I152">
        <v>140</v>
      </c>
      <c r="J152">
        <v>186</v>
      </c>
      <c r="K152">
        <v>436</v>
      </c>
      <c r="L152">
        <v>55</v>
      </c>
      <c r="N152">
        <v>10</v>
      </c>
      <c r="O152">
        <v>90</v>
      </c>
      <c r="P152">
        <v>83.125</v>
      </c>
      <c r="Q152">
        <v>76</v>
      </c>
      <c r="S152">
        <v>40</v>
      </c>
      <c r="T152">
        <v>68.11</v>
      </c>
      <c r="U152" t="s">
        <v>463</v>
      </c>
      <c r="V152" t="s">
        <v>464</v>
      </c>
      <c r="W152">
        <v>30101559</v>
      </c>
      <c r="X152" t="s">
        <v>961</v>
      </c>
      <c r="Y152" t="s">
        <v>40</v>
      </c>
      <c r="Z152" t="s">
        <v>962</v>
      </c>
    </row>
    <row r="153" spans="1:26" x14ac:dyDescent="0.25">
      <c r="A153">
        <v>153</v>
      </c>
      <c r="B153">
        <v>8029</v>
      </c>
      <c r="C153">
        <v>2130102120017820</v>
      </c>
      <c r="D153" t="s">
        <v>963</v>
      </c>
      <c r="E153">
        <v>33095</v>
      </c>
      <c r="F153">
        <v>3.43</v>
      </c>
      <c r="G153" t="s">
        <v>32</v>
      </c>
      <c r="H153">
        <v>85</v>
      </c>
      <c r="I153">
        <v>100</v>
      </c>
      <c r="J153">
        <v>175</v>
      </c>
      <c r="K153">
        <v>360</v>
      </c>
      <c r="L153">
        <v>35</v>
      </c>
      <c r="N153">
        <v>20</v>
      </c>
      <c r="O153">
        <v>75</v>
      </c>
      <c r="P153">
        <v>34.375</v>
      </c>
      <c r="Q153">
        <v>60</v>
      </c>
      <c r="S153">
        <v>34</v>
      </c>
      <c r="T153">
        <v>53.456000000000003</v>
      </c>
      <c r="U153" t="s">
        <v>463</v>
      </c>
      <c r="V153" t="s">
        <v>464</v>
      </c>
      <c r="W153">
        <v>30101559</v>
      </c>
      <c r="X153" t="s">
        <v>961</v>
      </c>
      <c r="Y153" t="s">
        <v>40</v>
      </c>
      <c r="Z153" t="s">
        <v>962</v>
      </c>
    </row>
    <row r="154" spans="1:26" x14ac:dyDescent="0.25">
      <c r="A154">
        <v>154</v>
      </c>
      <c r="B154">
        <v>8035</v>
      </c>
      <c r="C154">
        <v>2130102410000180</v>
      </c>
      <c r="D154" t="s">
        <v>964</v>
      </c>
      <c r="E154" t="s">
        <v>965</v>
      </c>
      <c r="F154">
        <v>3.77</v>
      </c>
      <c r="G154" t="s">
        <v>32</v>
      </c>
      <c r="H154">
        <v>90</v>
      </c>
      <c r="I154">
        <v>125</v>
      </c>
      <c r="J154">
        <v>183</v>
      </c>
      <c r="K154">
        <v>398</v>
      </c>
      <c r="L154">
        <v>50</v>
      </c>
      <c r="N154">
        <v>5</v>
      </c>
      <c r="O154">
        <v>75</v>
      </c>
      <c r="P154">
        <v>80</v>
      </c>
      <c r="Q154">
        <v>64</v>
      </c>
      <c r="S154">
        <v>46</v>
      </c>
      <c r="T154">
        <v>61.795999999999999</v>
      </c>
      <c r="U154" t="s">
        <v>463</v>
      </c>
      <c r="V154" t="s">
        <v>464</v>
      </c>
      <c r="W154">
        <v>30106156</v>
      </c>
      <c r="X154" t="s">
        <v>966</v>
      </c>
      <c r="Y154" t="s">
        <v>475</v>
      </c>
      <c r="Z154" t="s">
        <v>666</v>
      </c>
    </row>
    <row r="155" spans="1:26" x14ac:dyDescent="0.25">
      <c r="A155">
        <v>155</v>
      </c>
      <c r="B155">
        <v>8049</v>
      </c>
      <c r="C155">
        <v>2130102110028360</v>
      </c>
      <c r="D155" t="s">
        <v>967</v>
      </c>
      <c r="E155">
        <v>32295</v>
      </c>
      <c r="F155">
        <v>3.64</v>
      </c>
      <c r="G155" t="s">
        <v>32</v>
      </c>
      <c r="H155">
        <v>90</v>
      </c>
      <c r="I155">
        <v>125</v>
      </c>
      <c r="J155">
        <v>181</v>
      </c>
      <c r="K155">
        <v>396</v>
      </c>
      <c r="L155">
        <v>45</v>
      </c>
      <c r="N155">
        <v>10</v>
      </c>
      <c r="O155">
        <v>65</v>
      </c>
      <c r="P155">
        <v>76.875</v>
      </c>
      <c r="Q155">
        <v>80</v>
      </c>
      <c r="S155">
        <v>96</v>
      </c>
      <c r="T155">
        <v>68.239000000000004</v>
      </c>
      <c r="U155" t="s">
        <v>463</v>
      </c>
      <c r="V155" t="s">
        <v>464</v>
      </c>
      <c r="W155">
        <v>30103569</v>
      </c>
      <c r="X155" t="s">
        <v>968</v>
      </c>
      <c r="Y155" t="s">
        <v>35</v>
      </c>
      <c r="Z155" t="s">
        <v>969</v>
      </c>
    </row>
    <row r="156" spans="1:26" x14ac:dyDescent="0.25">
      <c r="A156">
        <v>156</v>
      </c>
      <c r="B156">
        <v>8064</v>
      </c>
      <c r="C156">
        <v>2130102120014910</v>
      </c>
      <c r="D156" t="s">
        <v>970</v>
      </c>
      <c r="E156">
        <v>33665</v>
      </c>
      <c r="F156">
        <v>3.56</v>
      </c>
      <c r="G156" t="s">
        <v>32</v>
      </c>
      <c r="H156">
        <v>85</v>
      </c>
      <c r="I156">
        <v>95</v>
      </c>
      <c r="J156">
        <v>179</v>
      </c>
      <c r="K156">
        <v>359</v>
      </c>
      <c r="L156">
        <v>40</v>
      </c>
      <c r="N156">
        <v>25</v>
      </c>
      <c r="O156">
        <v>80</v>
      </c>
      <c r="P156">
        <v>52.5</v>
      </c>
      <c r="Q156">
        <v>58</v>
      </c>
      <c r="S156">
        <v>20</v>
      </c>
      <c r="T156">
        <v>54.444000000000003</v>
      </c>
      <c r="U156" t="s">
        <v>463</v>
      </c>
      <c r="V156" t="s">
        <v>464</v>
      </c>
      <c r="W156">
        <v>30101562</v>
      </c>
      <c r="X156" t="s">
        <v>971</v>
      </c>
      <c r="Y156" t="s">
        <v>40</v>
      </c>
      <c r="Z156" t="s">
        <v>972</v>
      </c>
    </row>
    <row r="157" spans="1:26" x14ac:dyDescent="0.25">
      <c r="A157">
        <v>157</v>
      </c>
      <c r="B157">
        <v>8118</v>
      </c>
      <c r="C157">
        <v>2130102120006850</v>
      </c>
      <c r="D157" t="s">
        <v>973</v>
      </c>
      <c r="E157" t="s">
        <v>974</v>
      </c>
      <c r="F157">
        <v>3.43</v>
      </c>
      <c r="G157" t="s">
        <v>32</v>
      </c>
      <c r="H157">
        <v>80</v>
      </c>
      <c r="I157">
        <v>105</v>
      </c>
      <c r="J157">
        <v>167</v>
      </c>
      <c r="K157">
        <v>352</v>
      </c>
      <c r="L157">
        <v>55</v>
      </c>
      <c r="N157">
        <v>10</v>
      </c>
      <c r="O157">
        <v>70</v>
      </c>
      <c r="P157">
        <v>72.5</v>
      </c>
      <c r="Q157">
        <v>84</v>
      </c>
      <c r="S157">
        <v>76</v>
      </c>
      <c r="T157">
        <v>63.924999999999997</v>
      </c>
      <c r="U157" t="s">
        <v>463</v>
      </c>
      <c r="V157" t="s">
        <v>464</v>
      </c>
      <c r="W157">
        <v>30106120</v>
      </c>
      <c r="X157" t="s">
        <v>975</v>
      </c>
      <c r="Y157" t="s">
        <v>35</v>
      </c>
      <c r="Z157" t="s">
        <v>976</v>
      </c>
    </row>
    <row r="158" spans="1:26" x14ac:dyDescent="0.25">
      <c r="A158">
        <v>158</v>
      </c>
      <c r="B158">
        <v>8208</v>
      </c>
      <c r="C158">
        <v>2130102110002830</v>
      </c>
      <c r="D158" t="s">
        <v>981</v>
      </c>
      <c r="E158" t="s">
        <v>982</v>
      </c>
      <c r="F158">
        <v>3.7</v>
      </c>
      <c r="G158" t="s">
        <v>32</v>
      </c>
      <c r="H158">
        <v>80</v>
      </c>
      <c r="I158">
        <v>115</v>
      </c>
      <c r="J158">
        <v>199</v>
      </c>
      <c r="K158">
        <v>394</v>
      </c>
      <c r="L158">
        <v>40</v>
      </c>
      <c r="N158">
        <v>10</v>
      </c>
      <c r="O158">
        <v>80</v>
      </c>
      <c r="P158">
        <v>73.125</v>
      </c>
      <c r="Q158">
        <v>88</v>
      </c>
      <c r="S158">
        <v>90</v>
      </c>
      <c r="T158">
        <v>69.495000000000005</v>
      </c>
      <c r="U158" t="s">
        <v>463</v>
      </c>
      <c r="V158" t="s">
        <v>464</v>
      </c>
      <c r="W158">
        <v>30105339</v>
      </c>
      <c r="X158" t="s">
        <v>983</v>
      </c>
      <c r="Y158" t="s">
        <v>984</v>
      </c>
      <c r="Z158" t="s">
        <v>985</v>
      </c>
    </row>
    <row r="159" spans="1:26" x14ac:dyDescent="0.25">
      <c r="A159">
        <v>159</v>
      </c>
      <c r="B159">
        <v>8208</v>
      </c>
      <c r="C159">
        <v>2130102110023380</v>
      </c>
      <c r="D159" t="s">
        <v>986</v>
      </c>
      <c r="E159" t="s">
        <v>987</v>
      </c>
      <c r="F159">
        <v>3.58</v>
      </c>
      <c r="G159" t="s">
        <v>32</v>
      </c>
      <c r="H159">
        <v>85</v>
      </c>
      <c r="I159">
        <v>115</v>
      </c>
      <c r="J159">
        <v>184</v>
      </c>
      <c r="K159">
        <v>384</v>
      </c>
      <c r="L159">
        <v>10</v>
      </c>
      <c r="N159">
        <v>30</v>
      </c>
      <c r="O159">
        <v>50</v>
      </c>
      <c r="P159">
        <v>69.375</v>
      </c>
      <c r="Q159">
        <v>90</v>
      </c>
      <c r="S159">
        <v>86</v>
      </c>
      <c r="T159">
        <v>64.590999999999994</v>
      </c>
      <c r="U159" t="s">
        <v>463</v>
      </c>
      <c r="V159" t="s">
        <v>464</v>
      </c>
      <c r="W159">
        <v>30105339</v>
      </c>
      <c r="X159" t="s">
        <v>983</v>
      </c>
      <c r="Y159" t="s">
        <v>984</v>
      </c>
      <c r="Z159" t="s">
        <v>985</v>
      </c>
    </row>
    <row r="160" spans="1:26" x14ac:dyDescent="0.25">
      <c r="A160">
        <v>160</v>
      </c>
      <c r="B160">
        <v>8209</v>
      </c>
      <c r="C160">
        <v>2130102110001730</v>
      </c>
      <c r="D160" t="s">
        <v>988</v>
      </c>
      <c r="E160" t="s">
        <v>989</v>
      </c>
      <c r="F160">
        <v>3.83</v>
      </c>
      <c r="G160" t="s">
        <v>32</v>
      </c>
      <c r="H160">
        <v>110</v>
      </c>
      <c r="I160">
        <v>95</v>
      </c>
      <c r="J160">
        <v>174</v>
      </c>
      <c r="K160">
        <v>379</v>
      </c>
      <c r="L160">
        <v>5</v>
      </c>
      <c r="N160">
        <v>25</v>
      </c>
      <c r="O160">
        <v>60</v>
      </c>
      <c r="P160">
        <v>70</v>
      </c>
      <c r="Q160">
        <v>92</v>
      </c>
      <c r="S160">
        <v>80</v>
      </c>
      <c r="T160">
        <v>64.254000000000005</v>
      </c>
      <c r="U160" t="s">
        <v>463</v>
      </c>
      <c r="V160" t="s">
        <v>464</v>
      </c>
      <c r="W160">
        <v>30105339</v>
      </c>
      <c r="X160" t="s">
        <v>983</v>
      </c>
      <c r="Y160" t="s">
        <v>984</v>
      </c>
      <c r="Z160" t="s">
        <v>985</v>
      </c>
    </row>
    <row r="161" spans="1:26" x14ac:dyDescent="0.25">
      <c r="A161">
        <v>161</v>
      </c>
      <c r="B161">
        <v>8216</v>
      </c>
      <c r="C161">
        <v>2130102120048210</v>
      </c>
      <c r="D161" t="s">
        <v>990</v>
      </c>
      <c r="E161" t="s">
        <v>991</v>
      </c>
      <c r="F161">
        <v>3.7</v>
      </c>
      <c r="G161" t="s">
        <v>32</v>
      </c>
      <c r="H161">
        <v>110</v>
      </c>
      <c r="I161">
        <v>150</v>
      </c>
      <c r="J161">
        <v>175</v>
      </c>
      <c r="K161">
        <v>435</v>
      </c>
      <c r="L161">
        <v>60</v>
      </c>
      <c r="N161">
        <v>15</v>
      </c>
      <c r="O161">
        <v>80</v>
      </c>
      <c r="P161">
        <v>78.75</v>
      </c>
      <c r="Q161">
        <v>82</v>
      </c>
      <c r="S161">
        <v>78</v>
      </c>
      <c r="T161">
        <v>72.474000000000004</v>
      </c>
      <c r="U161" t="s">
        <v>463</v>
      </c>
      <c r="V161" t="s">
        <v>464</v>
      </c>
      <c r="W161">
        <v>30103539</v>
      </c>
      <c r="X161" t="s">
        <v>992</v>
      </c>
      <c r="Y161" t="s">
        <v>35</v>
      </c>
      <c r="Z161" t="s">
        <v>993</v>
      </c>
    </row>
    <row r="162" spans="1:26" x14ac:dyDescent="0.25">
      <c r="A162">
        <v>162</v>
      </c>
      <c r="B162">
        <v>8261</v>
      </c>
      <c r="C162">
        <v>2130102120017200</v>
      </c>
      <c r="D162" t="s">
        <v>994</v>
      </c>
      <c r="E162" t="s">
        <v>995</v>
      </c>
      <c r="F162">
        <v>3.75</v>
      </c>
      <c r="G162" t="s">
        <v>32</v>
      </c>
      <c r="H162">
        <v>115</v>
      </c>
      <c r="I162">
        <v>150</v>
      </c>
      <c r="J162">
        <v>192</v>
      </c>
      <c r="K162">
        <v>457</v>
      </c>
      <c r="L162">
        <v>50</v>
      </c>
      <c r="N162">
        <v>15</v>
      </c>
      <c r="O162">
        <v>85</v>
      </c>
      <c r="P162">
        <v>87.5</v>
      </c>
      <c r="Q162">
        <v>94</v>
      </c>
      <c r="S162">
        <v>96</v>
      </c>
      <c r="T162">
        <v>78.460999999999999</v>
      </c>
      <c r="U162" t="s">
        <v>463</v>
      </c>
      <c r="V162" t="s">
        <v>464</v>
      </c>
      <c r="W162">
        <v>30104600</v>
      </c>
      <c r="X162" t="s">
        <v>996</v>
      </c>
      <c r="Y162" t="s">
        <v>35</v>
      </c>
      <c r="Z162" t="s">
        <v>997</v>
      </c>
    </row>
    <row r="163" spans="1:26" x14ac:dyDescent="0.25">
      <c r="A163">
        <v>163</v>
      </c>
      <c r="B163">
        <v>8264</v>
      </c>
      <c r="C163">
        <v>2130102110014290</v>
      </c>
      <c r="D163" t="s">
        <v>998</v>
      </c>
      <c r="E163" t="s">
        <v>989</v>
      </c>
      <c r="F163">
        <v>3.86</v>
      </c>
      <c r="G163" t="s">
        <v>32</v>
      </c>
      <c r="H163">
        <v>95</v>
      </c>
      <c r="I163">
        <v>115</v>
      </c>
      <c r="J163">
        <v>202</v>
      </c>
      <c r="K163">
        <v>412</v>
      </c>
      <c r="L163">
        <v>40</v>
      </c>
      <c r="N163">
        <v>25</v>
      </c>
      <c r="O163">
        <v>80</v>
      </c>
      <c r="P163">
        <v>48.125</v>
      </c>
      <c r="Q163">
        <v>98</v>
      </c>
      <c r="S163">
        <v>100</v>
      </c>
      <c r="T163">
        <v>72.305000000000007</v>
      </c>
      <c r="U163" t="s">
        <v>463</v>
      </c>
      <c r="V163" t="s">
        <v>464</v>
      </c>
      <c r="W163">
        <v>30101835</v>
      </c>
      <c r="X163" t="s">
        <v>999</v>
      </c>
      <c r="Y163" t="s">
        <v>35</v>
      </c>
      <c r="Z163" t="s">
        <v>1000</v>
      </c>
    </row>
    <row r="164" spans="1:26" x14ac:dyDescent="0.25">
      <c r="A164">
        <v>164</v>
      </c>
      <c r="B164">
        <v>8327</v>
      </c>
      <c r="C164">
        <v>2130102110021330</v>
      </c>
      <c r="D164" t="s">
        <v>1001</v>
      </c>
      <c r="E164">
        <v>34649</v>
      </c>
      <c r="F164">
        <v>3.58</v>
      </c>
      <c r="G164" t="s">
        <v>32</v>
      </c>
      <c r="H164">
        <v>95</v>
      </c>
      <c r="I164">
        <v>135</v>
      </c>
      <c r="J164">
        <v>190</v>
      </c>
      <c r="K164">
        <v>420</v>
      </c>
      <c r="L164">
        <v>55</v>
      </c>
      <c r="N164">
        <v>10</v>
      </c>
      <c r="O164">
        <v>85</v>
      </c>
      <c r="P164">
        <v>70</v>
      </c>
      <c r="Q164">
        <v>90</v>
      </c>
      <c r="S164">
        <v>40</v>
      </c>
      <c r="T164">
        <v>66.846000000000004</v>
      </c>
      <c r="U164" t="s">
        <v>463</v>
      </c>
      <c r="V164" t="s">
        <v>464</v>
      </c>
      <c r="W164">
        <v>30102982</v>
      </c>
      <c r="X164" t="s">
        <v>1002</v>
      </c>
      <c r="Y164" t="s">
        <v>40</v>
      </c>
      <c r="Z164" t="s">
        <v>1003</v>
      </c>
    </row>
    <row r="165" spans="1:26" x14ac:dyDescent="0.25">
      <c r="A165">
        <v>165</v>
      </c>
      <c r="B165">
        <v>8404</v>
      </c>
      <c r="C165">
        <v>2130102120032950</v>
      </c>
      <c r="D165" t="s">
        <v>1004</v>
      </c>
      <c r="E165">
        <v>32792</v>
      </c>
      <c r="F165">
        <v>3.7</v>
      </c>
      <c r="G165" t="s">
        <v>32</v>
      </c>
      <c r="H165">
        <v>65</v>
      </c>
      <c r="I165">
        <v>80</v>
      </c>
      <c r="J165">
        <v>179</v>
      </c>
      <c r="K165">
        <v>324</v>
      </c>
      <c r="L165">
        <v>40</v>
      </c>
      <c r="N165">
        <v>10</v>
      </c>
      <c r="O165">
        <v>70</v>
      </c>
      <c r="P165">
        <v>35.625</v>
      </c>
      <c r="Q165">
        <v>88</v>
      </c>
      <c r="S165">
        <v>52</v>
      </c>
      <c r="T165">
        <v>55.27</v>
      </c>
      <c r="U165" t="s">
        <v>463</v>
      </c>
      <c r="V165" t="s">
        <v>464</v>
      </c>
      <c r="W165">
        <v>30102683</v>
      </c>
      <c r="X165" t="s">
        <v>1005</v>
      </c>
      <c r="Y165" t="s">
        <v>40</v>
      </c>
      <c r="Z165" t="s">
        <v>1006</v>
      </c>
    </row>
    <row r="166" spans="1:26" x14ac:dyDescent="0.25">
      <c r="A166">
        <v>166</v>
      </c>
      <c r="B166">
        <v>8407</v>
      </c>
      <c r="C166">
        <v>2130102110033470</v>
      </c>
      <c r="D166" t="s">
        <v>1007</v>
      </c>
      <c r="E166" t="s">
        <v>1008</v>
      </c>
      <c r="F166">
        <v>3.7</v>
      </c>
      <c r="G166" t="s">
        <v>32</v>
      </c>
      <c r="H166">
        <v>110</v>
      </c>
      <c r="I166">
        <v>130</v>
      </c>
      <c r="J166">
        <v>169</v>
      </c>
      <c r="K166">
        <v>409</v>
      </c>
      <c r="L166">
        <v>35</v>
      </c>
      <c r="N166">
        <v>5</v>
      </c>
      <c r="O166">
        <v>75</v>
      </c>
      <c r="P166">
        <v>58.125</v>
      </c>
      <c r="Q166">
        <v>94</v>
      </c>
      <c r="S166">
        <v>62</v>
      </c>
      <c r="T166">
        <v>65.247</v>
      </c>
      <c r="U166" t="s">
        <v>463</v>
      </c>
      <c r="V166" t="s">
        <v>464</v>
      </c>
      <c r="W166">
        <v>30102028</v>
      </c>
      <c r="X166" t="s">
        <v>1009</v>
      </c>
      <c r="Y166" t="s">
        <v>394</v>
      </c>
      <c r="Z166" t="s">
        <v>1010</v>
      </c>
    </row>
    <row r="167" spans="1:26" x14ac:dyDescent="0.25">
      <c r="A167">
        <v>167</v>
      </c>
      <c r="B167">
        <v>8412</v>
      </c>
      <c r="C167">
        <v>2130102110017870</v>
      </c>
      <c r="D167" t="s">
        <v>1011</v>
      </c>
      <c r="E167">
        <v>32177</v>
      </c>
      <c r="F167">
        <v>3.27</v>
      </c>
      <c r="G167" t="s">
        <v>32</v>
      </c>
      <c r="H167">
        <v>70</v>
      </c>
      <c r="I167">
        <v>120</v>
      </c>
      <c r="J167">
        <v>191</v>
      </c>
      <c r="K167">
        <v>381</v>
      </c>
      <c r="L167">
        <v>55</v>
      </c>
      <c r="N167">
        <v>30</v>
      </c>
      <c r="O167">
        <v>80</v>
      </c>
      <c r="P167">
        <v>83.125</v>
      </c>
      <c r="Q167">
        <v>86</v>
      </c>
      <c r="S167">
        <v>38</v>
      </c>
      <c r="T167">
        <v>65.67</v>
      </c>
      <c r="U167" t="s">
        <v>463</v>
      </c>
      <c r="V167" t="s">
        <v>464</v>
      </c>
      <c r="W167">
        <v>30103788</v>
      </c>
      <c r="X167" t="s">
        <v>1012</v>
      </c>
      <c r="Y167" t="s">
        <v>64</v>
      </c>
      <c r="Z167" t="s">
        <v>1013</v>
      </c>
    </row>
    <row r="168" spans="1:26" x14ac:dyDescent="0.25">
      <c r="A168">
        <v>168</v>
      </c>
      <c r="B168">
        <v>8424</v>
      </c>
      <c r="C168">
        <v>2130102120030080</v>
      </c>
      <c r="D168" t="s">
        <v>1014</v>
      </c>
      <c r="E168" t="s">
        <v>1015</v>
      </c>
      <c r="F168">
        <v>3.92</v>
      </c>
      <c r="G168" t="s">
        <v>32</v>
      </c>
      <c r="H168">
        <v>90</v>
      </c>
      <c r="I168">
        <v>130</v>
      </c>
      <c r="J168">
        <v>180</v>
      </c>
      <c r="K168">
        <v>400</v>
      </c>
      <c r="L168">
        <v>15</v>
      </c>
      <c r="N168">
        <v>30</v>
      </c>
      <c r="O168">
        <v>60</v>
      </c>
      <c r="P168">
        <v>60.625</v>
      </c>
      <c r="Q168">
        <v>92</v>
      </c>
      <c r="S168">
        <v>98</v>
      </c>
      <c r="T168">
        <v>68.147000000000006</v>
      </c>
      <c r="U168" t="s">
        <v>463</v>
      </c>
      <c r="V168" t="s">
        <v>464</v>
      </c>
      <c r="W168">
        <v>30103435</v>
      </c>
      <c r="X168" t="s">
        <v>1016</v>
      </c>
      <c r="Y168" t="s">
        <v>64</v>
      </c>
      <c r="Z168" t="s">
        <v>1017</v>
      </c>
    </row>
    <row r="169" spans="1:26" x14ac:dyDescent="0.25">
      <c r="A169">
        <v>169</v>
      </c>
      <c r="B169">
        <v>8424</v>
      </c>
      <c r="C169">
        <v>2130102110022210</v>
      </c>
      <c r="D169" t="s">
        <v>1018</v>
      </c>
      <c r="E169" t="s">
        <v>1019</v>
      </c>
      <c r="F169">
        <v>3</v>
      </c>
      <c r="G169" t="s">
        <v>32</v>
      </c>
      <c r="H169">
        <v>75</v>
      </c>
      <c r="I169">
        <v>115</v>
      </c>
      <c r="J169">
        <v>179</v>
      </c>
      <c r="K169">
        <v>369</v>
      </c>
      <c r="L169">
        <v>30</v>
      </c>
      <c r="N169">
        <v>20</v>
      </c>
      <c r="O169">
        <v>75</v>
      </c>
      <c r="P169">
        <v>31.875</v>
      </c>
      <c r="Q169">
        <v>78</v>
      </c>
      <c r="S169">
        <v>92</v>
      </c>
      <c r="T169">
        <v>62.704999999999998</v>
      </c>
      <c r="U169" t="s">
        <v>463</v>
      </c>
      <c r="V169" t="s">
        <v>464</v>
      </c>
      <c r="W169">
        <v>30103435</v>
      </c>
      <c r="X169" t="s">
        <v>1016</v>
      </c>
      <c r="Y169" t="s">
        <v>64</v>
      </c>
      <c r="Z169" t="s">
        <v>1017</v>
      </c>
    </row>
    <row r="170" spans="1:26" x14ac:dyDescent="0.25">
      <c r="A170">
        <v>170</v>
      </c>
      <c r="B170">
        <v>8461</v>
      </c>
      <c r="C170">
        <v>2130102110017960</v>
      </c>
      <c r="D170" t="s">
        <v>1020</v>
      </c>
      <c r="E170" t="s">
        <v>1021</v>
      </c>
      <c r="F170">
        <v>3.78</v>
      </c>
      <c r="G170" t="s">
        <v>32</v>
      </c>
      <c r="H170">
        <v>65</v>
      </c>
      <c r="I170">
        <v>85</v>
      </c>
      <c r="J170">
        <v>167</v>
      </c>
      <c r="K170">
        <v>317</v>
      </c>
      <c r="L170">
        <v>45</v>
      </c>
      <c r="N170">
        <v>15</v>
      </c>
      <c r="O170">
        <v>75</v>
      </c>
      <c r="P170">
        <v>70.625</v>
      </c>
      <c r="Q170">
        <v>84</v>
      </c>
      <c r="S170">
        <v>60</v>
      </c>
      <c r="T170">
        <v>59.74</v>
      </c>
      <c r="U170" t="s">
        <v>463</v>
      </c>
      <c r="V170" t="s">
        <v>464</v>
      </c>
      <c r="W170">
        <v>30104138</v>
      </c>
      <c r="X170" t="s">
        <v>1022</v>
      </c>
      <c r="Y170" t="s">
        <v>40</v>
      </c>
      <c r="Z170" t="s">
        <v>1023</v>
      </c>
    </row>
    <row r="171" spans="1:26" x14ac:dyDescent="0.25">
      <c r="A171">
        <v>171</v>
      </c>
      <c r="B171">
        <v>8462</v>
      </c>
      <c r="C171">
        <v>2130102120032010</v>
      </c>
      <c r="D171" t="s">
        <v>1024</v>
      </c>
      <c r="E171" t="s">
        <v>1025</v>
      </c>
      <c r="F171">
        <v>3.59</v>
      </c>
      <c r="G171" t="s">
        <v>32</v>
      </c>
      <c r="H171">
        <v>80</v>
      </c>
      <c r="I171">
        <v>85</v>
      </c>
      <c r="J171">
        <v>184</v>
      </c>
      <c r="K171">
        <v>349</v>
      </c>
      <c r="L171">
        <v>40</v>
      </c>
      <c r="N171">
        <v>20</v>
      </c>
      <c r="O171">
        <v>75</v>
      </c>
      <c r="P171">
        <v>44.375</v>
      </c>
      <c r="Q171">
        <v>84</v>
      </c>
      <c r="S171">
        <v>54</v>
      </c>
      <c r="T171">
        <v>59.136000000000003</v>
      </c>
      <c r="U171" t="s">
        <v>463</v>
      </c>
      <c r="V171" t="s">
        <v>464</v>
      </c>
      <c r="W171">
        <v>30104138</v>
      </c>
      <c r="X171" t="s">
        <v>1022</v>
      </c>
      <c r="Y171" t="s">
        <v>40</v>
      </c>
      <c r="Z171" t="s">
        <v>1023</v>
      </c>
    </row>
    <row r="172" spans="1:26" x14ac:dyDescent="0.25">
      <c r="A172">
        <v>172</v>
      </c>
      <c r="B172">
        <v>8495</v>
      </c>
      <c r="C172">
        <v>2130102110019830</v>
      </c>
      <c r="D172" t="s">
        <v>1026</v>
      </c>
      <c r="E172" t="s">
        <v>1027</v>
      </c>
      <c r="F172">
        <v>3.27</v>
      </c>
      <c r="G172" t="s">
        <v>32</v>
      </c>
      <c r="H172">
        <v>65</v>
      </c>
      <c r="I172">
        <v>85</v>
      </c>
      <c r="J172">
        <v>193</v>
      </c>
      <c r="K172">
        <v>343</v>
      </c>
      <c r="L172">
        <v>45</v>
      </c>
      <c r="N172">
        <v>15</v>
      </c>
      <c r="O172">
        <v>75</v>
      </c>
      <c r="P172">
        <v>76.25</v>
      </c>
      <c r="Q172">
        <v>94</v>
      </c>
      <c r="S172">
        <v>90</v>
      </c>
      <c r="T172">
        <v>66.938999999999993</v>
      </c>
      <c r="U172" t="s">
        <v>463</v>
      </c>
      <c r="V172" t="s">
        <v>464</v>
      </c>
      <c r="W172">
        <v>30106003</v>
      </c>
      <c r="X172" t="s">
        <v>1028</v>
      </c>
      <c r="Y172" t="s">
        <v>394</v>
      </c>
      <c r="Z172" t="s">
        <v>590</v>
      </c>
    </row>
    <row r="173" spans="1:26" x14ac:dyDescent="0.25">
      <c r="A173">
        <v>173</v>
      </c>
      <c r="B173">
        <v>8495</v>
      </c>
      <c r="C173">
        <v>2130102110019550</v>
      </c>
      <c r="D173" t="s">
        <v>1029</v>
      </c>
      <c r="E173" t="s">
        <v>1030</v>
      </c>
      <c r="F173">
        <v>3.55</v>
      </c>
      <c r="G173" t="s">
        <v>32</v>
      </c>
      <c r="H173">
        <v>90</v>
      </c>
      <c r="I173">
        <v>80</v>
      </c>
      <c r="J173">
        <v>166</v>
      </c>
      <c r="K173">
        <v>336</v>
      </c>
      <c r="L173">
        <v>25</v>
      </c>
      <c r="N173">
        <v>15</v>
      </c>
      <c r="O173">
        <v>55</v>
      </c>
      <c r="P173">
        <v>72.5</v>
      </c>
      <c r="Q173">
        <v>94</v>
      </c>
      <c r="S173">
        <v>92</v>
      </c>
      <c r="T173">
        <v>62.731000000000002</v>
      </c>
      <c r="U173" t="s">
        <v>463</v>
      </c>
      <c r="V173" t="s">
        <v>464</v>
      </c>
      <c r="W173">
        <v>30106003</v>
      </c>
      <c r="X173" t="s">
        <v>1028</v>
      </c>
      <c r="Y173" t="s">
        <v>394</v>
      </c>
      <c r="Z173" t="s">
        <v>590</v>
      </c>
    </row>
    <row r="174" spans="1:26" x14ac:dyDescent="0.25">
      <c r="A174">
        <v>174</v>
      </c>
      <c r="B174">
        <v>8528</v>
      </c>
      <c r="C174">
        <v>2130102120008420</v>
      </c>
      <c r="D174" t="s">
        <v>1031</v>
      </c>
      <c r="E174" t="s">
        <v>1032</v>
      </c>
      <c r="F174">
        <v>3.81</v>
      </c>
      <c r="G174" t="s">
        <v>32</v>
      </c>
      <c r="H174">
        <v>80</v>
      </c>
      <c r="I174">
        <v>115</v>
      </c>
      <c r="J174">
        <v>166</v>
      </c>
      <c r="K174">
        <v>361</v>
      </c>
      <c r="L174">
        <v>5</v>
      </c>
      <c r="N174">
        <v>20</v>
      </c>
      <c r="O174">
        <v>85</v>
      </c>
      <c r="P174">
        <v>71.25</v>
      </c>
      <c r="Q174">
        <v>100</v>
      </c>
      <c r="S174">
        <v>84</v>
      </c>
      <c r="T174">
        <v>67.046999999999997</v>
      </c>
      <c r="U174" t="s">
        <v>463</v>
      </c>
      <c r="V174" t="s">
        <v>464</v>
      </c>
      <c r="W174">
        <v>30103134</v>
      </c>
      <c r="X174" t="s">
        <v>1033</v>
      </c>
      <c r="Y174" t="s">
        <v>64</v>
      </c>
      <c r="Z174" t="s">
        <v>543</v>
      </c>
    </row>
    <row r="175" spans="1:26" x14ac:dyDescent="0.25">
      <c r="A175">
        <v>175</v>
      </c>
      <c r="B175">
        <v>8611</v>
      </c>
      <c r="C175">
        <v>2130102110018830</v>
      </c>
      <c r="D175" t="s">
        <v>1038</v>
      </c>
      <c r="E175" t="s">
        <v>1039</v>
      </c>
      <c r="F175">
        <v>3.87</v>
      </c>
      <c r="G175" t="s">
        <v>32</v>
      </c>
      <c r="H175">
        <v>75</v>
      </c>
      <c r="I175">
        <v>135</v>
      </c>
      <c r="J175">
        <v>179</v>
      </c>
      <c r="K175">
        <v>389</v>
      </c>
      <c r="L175">
        <v>50</v>
      </c>
      <c r="N175">
        <v>25</v>
      </c>
      <c r="O175">
        <v>90</v>
      </c>
      <c r="P175">
        <v>45.625</v>
      </c>
      <c r="Q175">
        <v>82</v>
      </c>
      <c r="S175">
        <v>74</v>
      </c>
      <c r="T175">
        <v>67.167000000000002</v>
      </c>
      <c r="U175" t="s">
        <v>463</v>
      </c>
      <c r="V175" t="s">
        <v>464</v>
      </c>
      <c r="W175">
        <v>30102690</v>
      </c>
      <c r="X175" t="s">
        <v>1040</v>
      </c>
      <c r="Y175" t="s">
        <v>35</v>
      </c>
      <c r="Z175" t="s">
        <v>1041</v>
      </c>
    </row>
    <row r="176" spans="1:26" x14ac:dyDescent="0.25">
      <c r="A176">
        <v>176</v>
      </c>
      <c r="B176">
        <v>8671</v>
      </c>
      <c r="C176">
        <v>2130102110005110</v>
      </c>
      <c r="D176" t="s">
        <v>1042</v>
      </c>
      <c r="E176">
        <v>35647</v>
      </c>
      <c r="F176">
        <v>3.92</v>
      </c>
      <c r="G176" t="s">
        <v>32</v>
      </c>
      <c r="H176">
        <v>95</v>
      </c>
      <c r="I176">
        <v>90</v>
      </c>
      <c r="J176">
        <v>183</v>
      </c>
      <c r="K176">
        <v>368</v>
      </c>
      <c r="L176">
        <v>35</v>
      </c>
      <c r="N176">
        <v>10</v>
      </c>
      <c r="O176">
        <v>80</v>
      </c>
      <c r="P176">
        <v>77.5</v>
      </c>
      <c r="Q176">
        <v>86</v>
      </c>
      <c r="S176">
        <v>92</v>
      </c>
      <c r="T176">
        <v>67.698999999999998</v>
      </c>
      <c r="U176" t="s">
        <v>463</v>
      </c>
      <c r="V176" t="s">
        <v>464</v>
      </c>
      <c r="W176">
        <v>30105425</v>
      </c>
      <c r="X176" t="s">
        <v>1043</v>
      </c>
      <c r="Y176" t="s">
        <v>35</v>
      </c>
      <c r="Z176" t="s">
        <v>1044</v>
      </c>
    </row>
    <row r="177" spans="1:26" x14ac:dyDescent="0.25">
      <c r="A177">
        <v>177</v>
      </c>
      <c r="B177">
        <v>8679</v>
      </c>
      <c r="C177">
        <v>2130102110005320</v>
      </c>
      <c r="D177" t="s">
        <v>1045</v>
      </c>
      <c r="E177" t="s">
        <v>1046</v>
      </c>
      <c r="F177">
        <v>3.52</v>
      </c>
      <c r="G177" t="s">
        <v>32</v>
      </c>
      <c r="H177">
        <v>75</v>
      </c>
      <c r="I177">
        <v>135</v>
      </c>
      <c r="J177">
        <v>186</v>
      </c>
      <c r="K177">
        <v>396</v>
      </c>
      <c r="L177">
        <v>45</v>
      </c>
      <c r="N177">
        <v>10</v>
      </c>
      <c r="O177">
        <v>70</v>
      </c>
      <c r="P177">
        <v>68.125</v>
      </c>
      <c r="Q177">
        <v>84</v>
      </c>
      <c r="S177">
        <v>100</v>
      </c>
      <c r="T177">
        <v>69.010999999999996</v>
      </c>
      <c r="U177" t="s">
        <v>463</v>
      </c>
      <c r="V177" t="s">
        <v>464</v>
      </c>
      <c r="W177">
        <v>30104433</v>
      </c>
      <c r="X177" t="s">
        <v>1047</v>
      </c>
      <c r="Y177" t="s">
        <v>64</v>
      </c>
      <c r="Z177" t="s">
        <v>1048</v>
      </c>
    </row>
    <row r="178" spans="1:26" x14ac:dyDescent="0.25">
      <c r="A178">
        <v>178</v>
      </c>
      <c r="B178">
        <v>8697</v>
      </c>
      <c r="C178">
        <v>2130102110016580</v>
      </c>
      <c r="D178" t="s">
        <v>1049</v>
      </c>
      <c r="E178" t="s">
        <v>1050</v>
      </c>
      <c r="F178">
        <v>3.66</v>
      </c>
      <c r="G178" t="s">
        <v>32</v>
      </c>
      <c r="H178">
        <v>85</v>
      </c>
      <c r="I178">
        <v>100</v>
      </c>
      <c r="J178">
        <v>176</v>
      </c>
      <c r="K178">
        <v>361</v>
      </c>
      <c r="L178">
        <v>45</v>
      </c>
      <c r="N178">
        <v>10</v>
      </c>
      <c r="O178">
        <v>90</v>
      </c>
      <c r="P178">
        <v>70.625</v>
      </c>
      <c r="Q178">
        <v>92</v>
      </c>
      <c r="S178">
        <v>82</v>
      </c>
      <c r="T178">
        <v>67.89</v>
      </c>
      <c r="U178" t="s">
        <v>463</v>
      </c>
      <c r="V178" t="s">
        <v>464</v>
      </c>
      <c r="W178">
        <v>30102813</v>
      </c>
      <c r="X178" t="s">
        <v>1051</v>
      </c>
      <c r="Y178" t="s">
        <v>40</v>
      </c>
      <c r="Z178" t="s">
        <v>1052</v>
      </c>
    </row>
    <row r="179" spans="1:26" x14ac:dyDescent="0.25">
      <c r="A179">
        <v>179</v>
      </c>
      <c r="B179">
        <v>8740</v>
      </c>
      <c r="C179">
        <v>2130102120056830</v>
      </c>
      <c r="D179" t="s">
        <v>1053</v>
      </c>
      <c r="E179" t="s">
        <v>1054</v>
      </c>
      <c r="F179">
        <v>3.86</v>
      </c>
      <c r="G179" t="s">
        <v>32</v>
      </c>
      <c r="H179">
        <v>75</v>
      </c>
      <c r="I179">
        <v>100</v>
      </c>
      <c r="J179">
        <v>182</v>
      </c>
      <c r="K179">
        <v>357</v>
      </c>
      <c r="L179">
        <v>55</v>
      </c>
      <c r="N179">
        <v>15</v>
      </c>
      <c r="O179">
        <v>85</v>
      </c>
      <c r="P179">
        <v>71.25</v>
      </c>
      <c r="Q179">
        <v>92</v>
      </c>
      <c r="S179">
        <v>90</v>
      </c>
      <c r="T179">
        <v>69.066999999999993</v>
      </c>
      <c r="U179" t="s">
        <v>463</v>
      </c>
      <c r="V179" t="s">
        <v>464</v>
      </c>
      <c r="W179">
        <v>30103976</v>
      </c>
      <c r="X179" t="s">
        <v>1055</v>
      </c>
      <c r="Y179" t="s">
        <v>35</v>
      </c>
      <c r="Z179" t="s">
        <v>1056</v>
      </c>
    </row>
    <row r="180" spans="1:26" x14ac:dyDescent="0.25">
      <c r="A180">
        <v>180</v>
      </c>
      <c r="B180">
        <v>8756</v>
      </c>
      <c r="C180">
        <v>2130102420000970</v>
      </c>
      <c r="D180" t="s">
        <v>1057</v>
      </c>
      <c r="E180" t="s">
        <v>1058</v>
      </c>
      <c r="F180">
        <v>3.86</v>
      </c>
      <c r="G180" t="s">
        <v>32</v>
      </c>
      <c r="H180">
        <v>80</v>
      </c>
      <c r="I180">
        <v>115</v>
      </c>
      <c r="J180">
        <v>184</v>
      </c>
      <c r="K180">
        <v>379</v>
      </c>
      <c r="L180">
        <v>35</v>
      </c>
      <c r="N180">
        <v>15</v>
      </c>
      <c r="O180">
        <v>65</v>
      </c>
      <c r="P180">
        <v>75</v>
      </c>
      <c r="Q180">
        <v>100</v>
      </c>
      <c r="S180">
        <v>84</v>
      </c>
      <c r="T180">
        <v>67.644000000000005</v>
      </c>
      <c r="U180" t="s">
        <v>463</v>
      </c>
      <c r="V180" t="s">
        <v>464</v>
      </c>
      <c r="W180">
        <v>30104250</v>
      </c>
      <c r="X180" t="s">
        <v>1059</v>
      </c>
      <c r="Y180" t="s">
        <v>475</v>
      </c>
      <c r="Z180" t="s">
        <v>1060</v>
      </c>
    </row>
    <row r="181" spans="1:26" x14ac:dyDescent="0.25">
      <c r="A181">
        <v>181</v>
      </c>
      <c r="B181">
        <v>8802</v>
      </c>
      <c r="C181">
        <v>2130102110031850</v>
      </c>
      <c r="D181" t="s">
        <v>1061</v>
      </c>
      <c r="E181">
        <v>35467</v>
      </c>
      <c r="F181">
        <v>3.86</v>
      </c>
      <c r="G181" t="s">
        <v>32</v>
      </c>
      <c r="H181">
        <v>95</v>
      </c>
      <c r="I181">
        <v>95</v>
      </c>
      <c r="J181">
        <v>167</v>
      </c>
      <c r="K181">
        <v>357</v>
      </c>
      <c r="L181">
        <v>60</v>
      </c>
      <c r="N181">
        <v>30</v>
      </c>
      <c r="O181">
        <v>85</v>
      </c>
      <c r="P181">
        <v>62.5</v>
      </c>
      <c r="Q181">
        <v>80</v>
      </c>
      <c r="S181">
        <v>46</v>
      </c>
      <c r="T181">
        <v>63.209000000000003</v>
      </c>
      <c r="U181" t="s">
        <v>463</v>
      </c>
      <c r="V181" t="s">
        <v>464</v>
      </c>
      <c r="W181">
        <v>30104393</v>
      </c>
      <c r="X181" t="s">
        <v>1062</v>
      </c>
      <c r="Y181" t="s">
        <v>35</v>
      </c>
      <c r="Z181" t="s">
        <v>1063</v>
      </c>
    </row>
    <row r="182" spans="1:26" x14ac:dyDescent="0.25">
      <c r="A182">
        <v>182</v>
      </c>
      <c r="B182">
        <v>8826</v>
      </c>
      <c r="C182">
        <v>2130102110029350</v>
      </c>
      <c r="D182" t="s">
        <v>1064</v>
      </c>
      <c r="E182" t="s">
        <v>1065</v>
      </c>
      <c r="F182">
        <v>3.77</v>
      </c>
      <c r="G182" t="s">
        <v>32</v>
      </c>
      <c r="H182">
        <v>95</v>
      </c>
      <c r="I182">
        <v>135</v>
      </c>
      <c r="J182">
        <v>189</v>
      </c>
      <c r="K182">
        <v>419</v>
      </c>
      <c r="L182">
        <v>45</v>
      </c>
      <c r="N182">
        <v>15</v>
      </c>
      <c r="O182">
        <v>80</v>
      </c>
      <c r="P182">
        <v>82.5</v>
      </c>
      <c r="Q182">
        <v>100</v>
      </c>
      <c r="S182">
        <v>100</v>
      </c>
      <c r="T182">
        <v>75.548000000000002</v>
      </c>
      <c r="U182" t="s">
        <v>463</v>
      </c>
      <c r="V182" t="s">
        <v>464</v>
      </c>
      <c r="W182">
        <v>30101875</v>
      </c>
      <c r="X182" t="s">
        <v>1066</v>
      </c>
      <c r="Y182" t="s">
        <v>40</v>
      </c>
      <c r="Z182" t="s">
        <v>1067</v>
      </c>
    </row>
    <row r="183" spans="1:26" x14ac:dyDescent="0.25">
      <c r="A183">
        <v>183</v>
      </c>
      <c r="B183">
        <v>8855</v>
      </c>
      <c r="C183">
        <v>2130102110005710</v>
      </c>
      <c r="D183" t="s">
        <v>1068</v>
      </c>
      <c r="E183" t="s">
        <v>1069</v>
      </c>
      <c r="F183">
        <v>3.95</v>
      </c>
      <c r="G183" t="s">
        <v>32</v>
      </c>
      <c r="H183">
        <v>110</v>
      </c>
      <c r="I183">
        <v>85</v>
      </c>
      <c r="J183">
        <v>187</v>
      </c>
      <c r="K183">
        <v>382</v>
      </c>
      <c r="L183">
        <v>30</v>
      </c>
      <c r="N183">
        <v>20</v>
      </c>
      <c r="O183">
        <v>70</v>
      </c>
      <c r="P183">
        <v>52.5</v>
      </c>
      <c r="Q183">
        <v>80</v>
      </c>
      <c r="S183">
        <v>74</v>
      </c>
      <c r="T183">
        <v>62.987000000000002</v>
      </c>
      <c r="U183" t="s">
        <v>463</v>
      </c>
      <c r="V183" t="s">
        <v>464</v>
      </c>
      <c r="W183">
        <v>30101907</v>
      </c>
      <c r="X183" t="s">
        <v>1070</v>
      </c>
      <c r="Y183" t="s">
        <v>40</v>
      </c>
      <c r="Z183" t="s">
        <v>1071</v>
      </c>
    </row>
    <row r="184" spans="1:26" x14ac:dyDescent="0.25">
      <c r="A184">
        <v>184</v>
      </c>
      <c r="B184">
        <v>8913</v>
      </c>
      <c r="C184">
        <v>2130102120044260</v>
      </c>
      <c r="D184" t="s">
        <v>1072</v>
      </c>
      <c r="E184" t="s">
        <v>1073</v>
      </c>
      <c r="F184">
        <v>3.69</v>
      </c>
      <c r="G184" t="s">
        <v>32</v>
      </c>
      <c r="H184">
        <v>80</v>
      </c>
      <c r="I184">
        <v>105</v>
      </c>
      <c r="J184">
        <v>169</v>
      </c>
      <c r="K184">
        <v>354</v>
      </c>
      <c r="L184">
        <v>30</v>
      </c>
      <c r="N184">
        <v>10</v>
      </c>
      <c r="O184">
        <v>80</v>
      </c>
      <c r="P184">
        <v>72.5</v>
      </c>
      <c r="Q184">
        <v>96</v>
      </c>
      <c r="S184">
        <v>90</v>
      </c>
      <c r="T184">
        <v>66.891000000000005</v>
      </c>
      <c r="U184" t="s">
        <v>463</v>
      </c>
      <c r="V184" t="s">
        <v>464</v>
      </c>
      <c r="W184">
        <v>30104476</v>
      </c>
      <c r="X184" t="s">
        <v>1074</v>
      </c>
      <c r="Y184" t="s">
        <v>35</v>
      </c>
      <c r="Z184" t="s">
        <v>1075</v>
      </c>
    </row>
    <row r="185" spans="1:26" x14ac:dyDescent="0.25">
      <c r="A185">
        <v>185</v>
      </c>
      <c r="B185">
        <v>8930</v>
      </c>
      <c r="C185">
        <v>2130102120022560</v>
      </c>
      <c r="D185" t="s">
        <v>1076</v>
      </c>
      <c r="E185">
        <v>33087</v>
      </c>
      <c r="F185">
        <v>3.66</v>
      </c>
      <c r="G185" t="s">
        <v>32</v>
      </c>
      <c r="H185">
        <v>75</v>
      </c>
      <c r="I185">
        <v>90</v>
      </c>
      <c r="J185">
        <v>174</v>
      </c>
      <c r="K185">
        <v>339</v>
      </c>
      <c r="L185">
        <v>30</v>
      </c>
      <c r="N185">
        <v>25</v>
      </c>
      <c r="O185">
        <v>80</v>
      </c>
      <c r="P185">
        <v>58.75</v>
      </c>
      <c r="Q185">
        <v>100</v>
      </c>
      <c r="S185">
        <v>96</v>
      </c>
      <c r="T185">
        <v>67.111999999999995</v>
      </c>
      <c r="U185" t="s">
        <v>463</v>
      </c>
      <c r="V185" t="s">
        <v>464</v>
      </c>
      <c r="W185">
        <v>30105263</v>
      </c>
      <c r="X185" t="s">
        <v>1077</v>
      </c>
      <c r="Y185" t="s">
        <v>35</v>
      </c>
      <c r="Z185" t="s">
        <v>1078</v>
      </c>
    </row>
    <row r="186" spans="1:26" x14ac:dyDescent="0.25">
      <c r="A186">
        <v>186</v>
      </c>
      <c r="B186">
        <v>8957</v>
      </c>
      <c r="C186">
        <v>2130102110001910</v>
      </c>
      <c r="D186" t="s">
        <v>1079</v>
      </c>
      <c r="E186" t="s">
        <v>1080</v>
      </c>
      <c r="F186">
        <v>3.69</v>
      </c>
      <c r="G186" t="s">
        <v>32</v>
      </c>
      <c r="H186">
        <v>100</v>
      </c>
      <c r="I186">
        <v>80</v>
      </c>
      <c r="J186">
        <v>196</v>
      </c>
      <c r="K186">
        <v>376</v>
      </c>
      <c r="L186">
        <v>25</v>
      </c>
      <c r="N186">
        <v>15</v>
      </c>
      <c r="O186">
        <v>75</v>
      </c>
      <c r="P186">
        <v>71.25</v>
      </c>
      <c r="Q186">
        <v>86</v>
      </c>
      <c r="S186">
        <v>82</v>
      </c>
      <c r="T186">
        <v>65.769000000000005</v>
      </c>
      <c r="U186" t="s">
        <v>463</v>
      </c>
      <c r="V186" t="s">
        <v>464</v>
      </c>
      <c r="W186">
        <v>30102706</v>
      </c>
      <c r="X186" t="s">
        <v>1081</v>
      </c>
      <c r="Y186" t="s">
        <v>40</v>
      </c>
      <c r="Z186" t="s">
        <v>1082</v>
      </c>
    </row>
    <row r="187" spans="1:26" x14ac:dyDescent="0.25">
      <c r="A187">
        <v>187</v>
      </c>
      <c r="B187">
        <v>9029</v>
      </c>
      <c r="C187">
        <v>2130102110001970</v>
      </c>
      <c r="D187" t="s">
        <v>1083</v>
      </c>
      <c r="E187" t="s">
        <v>614</v>
      </c>
      <c r="F187">
        <v>3.43</v>
      </c>
      <c r="G187" t="s">
        <v>32</v>
      </c>
      <c r="H187">
        <v>95</v>
      </c>
      <c r="I187">
        <v>95</v>
      </c>
      <c r="J187">
        <v>170</v>
      </c>
      <c r="K187">
        <v>360</v>
      </c>
      <c r="L187">
        <v>25</v>
      </c>
      <c r="N187">
        <v>15</v>
      </c>
      <c r="O187">
        <v>50</v>
      </c>
      <c r="P187">
        <v>55.625</v>
      </c>
      <c r="Q187">
        <v>92</v>
      </c>
      <c r="S187">
        <v>80</v>
      </c>
      <c r="T187">
        <v>60.677999999999997</v>
      </c>
      <c r="U187" t="s">
        <v>463</v>
      </c>
      <c r="V187" t="s">
        <v>464</v>
      </c>
      <c r="W187">
        <v>30104149</v>
      </c>
      <c r="X187" t="s">
        <v>1084</v>
      </c>
      <c r="Y187" t="s">
        <v>40</v>
      </c>
      <c r="Z187" t="s">
        <v>1085</v>
      </c>
    </row>
    <row r="188" spans="1:26" x14ac:dyDescent="0.25">
      <c r="A188">
        <v>188</v>
      </c>
      <c r="B188">
        <v>9049</v>
      </c>
      <c r="C188">
        <v>2130102110002480</v>
      </c>
      <c r="D188" t="s">
        <v>1086</v>
      </c>
      <c r="E188" t="s">
        <v>1087</v>
      </c>
      <c r="F188">
        <v>3.28</v>
      </c>
      <c r="G188" t="s">
        <v>32</v>
      </c>
      <c r="H188">
        <v>65</v>
      </c>
      <c r="I188">
        <v>110</v>
      </c>
      <c r="J188">
        <v>169</v>
      </c>
      <c r="K188">
        <v>344</v>
      </c>
      <c r="L188">
        <v>40</v>
      </c>
      <c r="N188">
        <v>30</v>
      </c>
      <c r="O188">
        <v>80</v>
      </c>
      <c r="P188">
        <v>59.375</v>
      </c>
      <c r="Q188">
        <v>98</v>
      </c>
      <c r="S188">
        <v>92</v>
      </c>
      <c r="T188">
        <v>67.861999999999995</v>
      </c>
      <c r="U188" t="s">
        <v>463</v>
      </c>
      <c r="V188" t="s">
        <v>464</v>
      </c>
      <c r="W188">
        <v>30104894</v>
      </c>
      <c r="X188" t="s">
        <v>1088</v>
      </c>
      <c r="Y188" t="s">
        <v>35</v>
      </c>
      <c r="Z188" t="s">
        <v>1089</v>
      </c>
    </row>
    <row r="189" spans="1:26" x14ac:dyDescent="0.25">
      <c r="A189">
        <v>189</v>
      </c>
      <c r="B189">
        <v>9055</v>
      </c>
      <c r="C189">
        <v>2130102120027840</v>
      </c>
      <c r="D189" t="s">
        <v>1090</v>
      </c>
      <c r="E189">
        <v>33188</v>
      </c>
      <c r="F189">
        <v>3.51</v>
      </c>
      <c r="G189" t="s">
        <v>32</v>
      </c>
      <c r="H189">
        <v>80</v>
      </c>
      <c r="I189">
        <v>90</v>
      </c>
      <c r="J189">
        <v>190</v>
      </c>
      <c r="K189">
        <v>360</v>
      </c>
      <c r="L189">
        <v>35</v>
      </c>
      <c r="N189">
        <v>15</v>
      </c>
      <c r="O189">
        <v>55</v>
      </c>
      <c r="P189">
        <v>71.25</v>
      </c>
      <c r="Q189">
        <v>76</v>
      </c>
      <c r="S189">
        <v>74</v>
      </c>
      <c r="T189">
        <v>60.645000000000003</v>
      </c>
      <c r="U189" t="s">
        <v>463</v>
      </c>
      <c r="V189" t="s">
        <v>464</v>
      </c>
      <c r="W189">
        <v>30105653</v>
      </c>
      <c r="X189" t="s">
        <v>1091</v>
      </c>
      <c r="Y189" t="s">
        <v>35</v>
      </c>
      <c r="Z189" t="s">
        <v>743</v>
      </c>
    </row>
    <row r="190" spans="1:26" x14ac:dyDescent="0.25">
      <c r="A190">
        <v>190</v>
      </c>
      <c r="B190">
        <v>9065</v>
      </c>
      <c r="C190">
        <v>2130102110021430</v>
      </c>
      <c r="D190" t="s">
        <v>1092</v>
      </c>
      <c r="E190">
        <v>31902</v>
      </c>
      <c r="F190">
        <v>3.5</v>
      </c>
      <c r="G190" t="s">
        <v>32</v>
      </c>
      <c r="H190">
        <v>65</v>
      </c>
      <c r="I190">
        <v>85</v>
      </c>
      <c r="J190">
        <v>183</v>
      </c>
      <c r="K190">
        <v>333</v>
      </c>
      <c r="L190">
        <v>45</v>
      </c>
      <c r="N190">
        <v>25</v>
      </c>
      <c r="O190">
        <v>65</v>
      </c>
      <c r="P190">
        <v>58.75</v>
      </c>
      <c r="Q190">
        <v>88</v>
      </c>
      <c r="S190">
        <v>0</v>
      </c>
      <c r="T190">
        <v>52.816000000000003</v>
      </c>
      <c r="U190" t="s">
        <v>463</v>
      </c>
      <c r="V190" t="s">
        <v>464</v>
      </c>
      <c r="W190">
        <v>30105964</v>
      </c>
      <c r="X190" t="s">
        <v>1093</v>
      </c>
      <c r="Y190" t="s">
        <v>40</v>
      </c>
      <c r="Z190" t="s">
        <v>1094</v>
      </c>
    </row>
    <row r="191" spans="1:26" x14ac:dyDescent="0.25">
      <c r="A191">
        <v>191</v>
      </c>
      <c r="B191">
        <v>9115</v>
      </c>
      <c r="C191">
        <v>2130102410000630</v>
      </c>
      <c r="D191" t="s">
        <v>1095</v>
      </c>
      <c r="E191">
        <v>34800</v>
      </c>
      <c r="F191">
        <v>3.81</v>
      </c>
      <c r="G191" t="s">
        <v>32</v>
      </c>
      <c r="H191">
        <v>115</v>
      </c>
      <c r="I191">
        <v>155</v>
      </c>
      <c r="J191">
        <v>174</v>
      </c>
      <c r="K191">
        <v>444</v>
      </c>
      <c r="L191">
        <v>50</v>
      </c>
      <c r="N191">
        <v>15</v>
      </c>
      <c r="O191">
        <v>85</v>
      </c>
      <c r="P191">
        <v>79.375</v>
      </c>
      <c r="Q191">
        <v>90</v>
      </c>
      <c r="S191">
        <v>92</v>
      </c>
      <c r="T191">
        <v>75.825000000000003</v>
      </c>
      <c r="U191" t="s">
        <v>463</v>
      </c>
      <c r="V191" t="s">
        <v>464</v>
      </c>
      <c r="W191">
        <v>30102361</v>
      </c>
      <c r="X191" t="s">
        <v>1096</v>
      </c>
      <c r="Y191" t="s">
        <v>475</v>
      </c>
      <c r="Z191" t="s">
        <v>1097</v>
      </c>
    </row>
    <row r="192" spans="1:26" x14ac:dyDescent="0.25">
      <c r="A192">
        <v>192</v>
      </c>
      <c r="B192">
        <v>9123</v>
      </c>
      <c r="C192">
        <v>2130102110008500</v>
      </c>
      <c r="D192" t="s">
        <v>1098</v>
      </c>
      <c r="E192" t="s">
        <v>1099</v>
      </c>
      <c r="F192">
        <v>3.91</v>
      </c>
      <c r="G192" t="s">
        <v>32</v>
      </c>
      <c r="H192">
        <v>100</v>
      </c>
      <c r="I192">
        <v>80</v>
      </c>
      <c r="J192">
        <v>177</v>
      </c>
      <c r="K192">
        <v>357</v>
      </c>
      <c r="L192">
        <v>40</v>
      </c>
      <c r="N192">
        <v>20</v>
      </c>
      <c r="O192">
        <v>70</v>
      </c>
      <c r="P192">
        <v>39.375</v>
      </c>
      <c r="Q192">
        <v>92</v>
      </c>
      <c r="S192">
        <v>90</v>
      </c>
      <c r="T192">
        <v>63.948</v>
      </c>
      <c r="U192" t="s">
        <v>463</v>
      </c>
      <c r="V192" t="s">
        <v>464</v>
      </c>
      <c r="W192">
        <v>30104141</v>
      </c>
      <c r="X192" t="s">
        <v>1100</v>
      </c>
      <c r="Y192" t="s">
        <v>35</v>
      </c>
      <c r="Z192" t="s">
        <v>1101</v>
      </c>
    </row>
    <row r="193" spans="1:26" x14ac:dyDescent="0.25">
      <c r="A193">
        <v>193</v>
      </c>
      <c r="B193">
        <v>9175</v>
      </c>
      <c r="C193">
        <v>2130102120010840</v>
      </c>
      <c r="D193" t="s">
        <v>1102</v>
      </c>
      <c r="E193">
        <v>33789</v>
      </c>
      <c r="F193">
        <v>3.95</v>
      </c>
      <c r="G193" t="s">
        <v>32</v>
      </c>
      <c r="H193">
        <v>95</v>
      </c>
      <c r="I193">
        <v>120</v>
      </c>
      <c r="J193">
        <v>178</v>
      </c>
      <c r="K193">
        <v>393</v>
      </c>
      <c r="L193">
        <v>40</v>
      </c>
      <c r="N193">
        <v>5</v>
      </c>
      <c r="O193">
        <v>55</v>
      </c>
      <c r="P193">
        <v>75</v>
      </c>
      <c r="Q193">
        <v>80</v>
      </c>
      <c r="S193">
        <v>82</v>
      </c>
      <c r="T193">
        <v>64.221999999999994</v>
      </c>
      <c r="U193" t="s">
        <v>463</v>
      </c>
      <c r="V193" t="s">
        <v>464</v>
      </c>
      <c r="W193">
        <v>30102823</v>
      </c>
      <c r="X193" t="s">
        <v>1103</v>
      </c>
      <c r="Y193" t="s">
        <v>35</v>
      </c>
      <c r="Z193" t="s">
        <v>1104</v>
      </c>
    </row>
    <row r="194" spans="1:26" x14ac:dyDescent="0.25">
      <c r="A194">
        <v>194</v>
      </c>
      <c r="B194">
        <v>9213</v>
      </c>
      <c r="C194">
        <v>2130102110023340</v>
      </c>
      <c r="D194" t="s">
        <v>1105</v>
      </c>
      <c r="E194">
        <v>33882</v>
      </c>
      <c r="F194">
        <v>3.86</v>
      </c>
      <c r="G194" t="s">
        <v>32</v>
      </c>
      <c r="H194">
        <v>110</v>
      </c>
      <c r="I194">
        <v>80</v>
      </c>
      <c r="J194">
        <v>175</v>
      </c>
      <c r="K194">
        <v>365</v>
      </c>
      <c r="L194">
        <v>55</v>
      </c>
      <c r="N194">
        <v>30</v>
      </c>
      <c r="O194">
        <v>75</v>
      </c>
      <c r="P194">
        <v>25.625</v>
      </c>
      <c r="Q194">
        <v>100</v>
      </c>
      <c r="S194">
        <v>80</v>
      </c>
      <c r="T194">
        <v>65.451999999999998</v>
      </c>
      <c r="U194" t="s">
        <v>463</v>
      </c>
      <c r="V194" t="s">
        <v>464</v>
      </c>
      <c r="W194">
        <v>30102208</v>
      </c>
      <c r="X194" t="s">
        <v>1106</v>
      </c>
      <c r="Y194" t="s">
        <v>40</v>
      </c>
      <c r="Z194" t="s">
        <v>1107</v>
      </c>
    </row>
    <row r="195" spans="1:26" x14ac:dyDescent="0.25">
      <c r="A195">
        <v>195</v>
      </c>
      <c r="B195">
        <v>9241</v>
      </c>
      <c r="C195">
        <v>2130102110009640</v>
      </c>
      <c r="D195" t="s">
        <v>1108</v>
      </c>
      <c r="E195" t="s">
        <v>1109</v>
      </c>
      <c r="F195">
        <v>3.99</v>
      </c>
      <c r="G195" t="s">
        <v>32</v>
      </c>
      <c r="H195">
        <v>100</v>
      </c>
      <c r="I195">
        <v>115</v>
      </c>
      <c r="J195">
        <v>172</v>
      </c>
      <c r="K195">
        <v>387</v>
      </c>
      <c r="L195">
        <v>45</v>
      </c>
      <c r="N195">
        <v>15</v>
      </c>
      <c r="O195">
        <v>80</v>
      </c>
      <c r="P195">
        <v>85.625</v>
      </c>
      <c r="Q195">
        <v>56</v>
      </c>
      <c r="S195">
        <v>58</v>
      </c>
      <c r="T195">
        <v>63.182000000000002</v>
      </c>
      <c r="U195" t="s">
        <v>463</v>
      </c>
      <c r="V195" t="s">
        <v>464</v>
      </c>
      <c r="W195">
        <v>30104423</v>
      </c>
      <c r="X195" t="s">
        <v>1110</v>
      </c>
      <c r="Y195" t="s">
        <v>40</v>
      </c>
      <c r="Z195" t="s">
        <v>1111</v>
      </c>
    </row>
    <row r="196" spans="1:26" x14ac:dyDescent="0.25">
      <c r="A196">
        <v>196</v>
      </c>
      <c r="B196">
        <v>9293</v>
      </c>
      <c r="C196">
        <v>2130102120007000</v>
      </c>
      <c r="D196" t="s">
        <v>1112</v>
      </c>
      <c r="E196">
        <v>33977</v>
      </c>
      <c r="F196">
        <v>3.77</v>
      </c>
      <c r="G196" t="s">
        <v>32</v>
      </c>
      <c r="H196">
        <v>95</v>
      </c>
      <c r="I196">
        <v>135</v>
      </c>
      <c r="J196">
        <v>173</v>
      </c>
      <c r="K196">
        <v>403</v>
      </c>
      <c r="L196">
        <v>25</v>
      </c>
      <c r="N196">
        <v>20</v>
      </c>
      <c r="O196">
        <v>90</v>
      </c>
      <c r="P196">
        <v>58.75</v>
      </c>
      <c r="Q196">
        <v>100</v>
      </c>
      <c r="S196">
        <v>94</v>
      </c>
      <c r="T196">
        <v>71.977000000000004</v>
      </c>
      <c r="U196" t="s">
        <v>463</v>
      </c>
      <c r="V196" t="s">
        <v>464</v>
      </c>
      <c r="W196">
        <v>30104679</v>
      </c>
      <c r="X196" t="s">
        <v>1113</v>
      </c>
      <c r="Y196" t="s">
        <v>35</v>
      </c>
      <c r="Z196" t="s">
        <v>1114</v>
      </c>
    </row>
    <row r="197" spans="1:26" x14ac:dyDescent="0.25">
      <c r="A197">
        <v>197</v>
      </c>
      <c r="B197">
        <v>9416</v>
      </c>
      <c r="C197">
        <v>2130102110032970</v>
      </c>
      <c r="D197" t="s">
        <v>1115</v>
      </c>
      <c r="E197" t="s">
        <v>1116</v>
      </c>
      <c r="F197">
        <v>3.76</v>
      </c>
      <c r="G197" t="s">
        <v>32</v>
      </c>
      <c r="H197">
        <v>75</v>
      </c>
      <c r="I197">
        <v>110</v>
      </c>
      <c r="J197">
        <v>188</v>
      </c>
      <c r="K197">
        <v>373</v>
      </c>
      <c r="L197">
        <v>40</v>
      </c>
      <c r="N197">
        <v>15</v>
      </c>
      <c r="O197">
        <v>70</v>
      </c>
      <c r="P197">
        <v>76.25</v>
      </c>
      <c r="Q197">
        <v>66</v>
      </c>
      <c r="S197">
        <v>72</v>
      </c>
      <c r="T197">
        <v>62.7</v>
      </c>
      <c r="U197" t="s">
        <v>463</v>
      </c>
      <c r="V197" t="s">
        <v>464</v>
      </c>
      <c r="W197">
        <v>30101608</v>
      </c>
      <c r="X197" t="s">
        <v>1117</v>
      </c>
      <c r="Y197" t="s">
        <v>394</v>
      </c>
      <c r="Z197" t="s">
        <v>1118</v>
      </c>
    </row>
    <row r="198" spans="1:26" x14ac:dyDescent="0.25">
      <c r="A198">
        <v>198</v>
      </c>
      <c r="B198">
        <v>9440</v>
      </c>
      <c r="C198">
        <v>2130102120019920</v>
      </c>
      <c r="D198" t="s">
        <v>1119</v>
      </c>
      <c r="E198" t="s">
        <v>1120</v>
      </c>
      <c r="F198">
        <v>3.9</v>
      </c>
      <c r="G198" t="s">
        <v>32</v>
      </c>
      <c r="H198">
        <v>75</v>
      </c>
      <c r="I198">
        <v>120</v>
      </c>
      <c r="J198">
        <v>180</v>
      </c>
      <c r="K198">
        <v>375</v>
      </c>
      <c r="L198">
        <v>35</v>
      </c>
      <c r="N198">
        <v>5</v>
      </c>
      <c r="O198">
        <v>70</v>
      </c>
      <c r="P198">
        <v>76.25</v>
      </c>
      <c r="Q198">
        <v>86</v>
      </c>
      <c r="S198">
        <v>88</v>
      </c>
      <c r="T198">
        <v>65.965999999999994</v>
      </c>
      <c r="U198" t="s">
        <v>463</v>
      </c>
      <c r="V198" t="s">
        <v>464</v>
      </c>
      <c r="W198">
        <v>30101656</v>
      </c>
      <c r="X198" t="s">
        <v>1121</v>
      </c>
      <c r="Y198" t="s">
        <v>64</v>
      </c>
      <c r="Z198" t="s">
        <v>1122</v>
      </c>
    </row>
    <row r="199" spans="1:26" x14ac:dyDescent="0.25">
      <c r="A199">
        <v>199</v>
      </c>
      <c r="B199">
        <v>9441</v>
      </c>
      <c r="C199">
        <v>2130102110026470</v>
      </c>
      <c r="D199" t="s">
        <v>1123</v>
      </c>
      <c r="E199" t="s">
        <v>344</v>
      </c>
      <c r="F199">
        <v>3.55</v>
      </c>
      <c r="G199" t="s">
        <v>32</v>
      </c>
      <c r="H199">
        <v>75</v>
      </c>
      <c r="I199">
        <v>120</v>
      </c>
      <c r="J199">
        <v>206</v>
      </c>
      <c r="K199">
        <v>401</v>
      </c>
      <c r="L199">
        <v>40</v>
      </c>
      <c r="N199">
        <v>30</v>
      </c>
      <c r="O199">
        <v>90</v>
      </c>
      <c r="P199">
        <v>82.5</v>
      </c>
      <c r="Q199">
        <v>70</v>
      </c>
      <c r="S199">
        <v>42</v>
      </c>
      <c r="T199">
        <v>65.929000000000002</v>
      </c>
      <c r="U199" t="s">
        <v>463</v>
      </c>
      <c r="V199" t="s">
        <v>464</v>
      </c>
      <c r="W199">
        <v>30101656</v>
      </c>
      <c r="X199" t="s">
        <v>1121</v>
      </c>
      <c r="Y199" t="s">
        <v>64</v>
      </c>
      <c r="Z199" t="s">
        <v>1122</v>
      </c>
    </row>
    <row r="200" spans="1:26" x14ac:dyDescent="0.25">
      <c r="A200">
        <v>200</v>
      </c>
      <c r="B200">
        <v>9441</v>
      </c>
      <c r="C200">
        <v>2130102120043290</v>
      </c>
      <c r="D200" t="s">
        <v>1124</v>
      </c>
      <c r="E200" t="s">
        <v>1125</v>
      </c>
      <c r="F200">
        <v>3.62</v>
      </c>
      <c r="G200" t="s">
        <v>32</v>
      </c>
      <c r="H200">
        <v>115</v>
      </c>
      <c r="I200">
        <v>95</v>
      </c>
      <c r="J200">
        <v>177</v>
      </c>
      <c r="K200">
        <v>387</v>
      </c>
      <c r="L200">
        <v>10</v>
      </c>
      <c r="N200">
        <v>15</v>
      </c>
      <c r="O200">
        <v>75</v>
      </c>
      <c r="P200">
        <v>62.5</v>
      </c>
      <c r="Q200">
        <v>70</v>
      </c>
      <c r="S200">
        <v>76</v>
      </c>
      <c r="T200">
        <v>62.241</v>
      </c>
      <c r="U200" t="s">
        <v>463</v>
      </c>
      <c r="V200" t="s">
        <v>464</v>
      </c>
      <c r="W200">
        <v>30101656</v>
      </c>
      <c r="X200" t="s">
        <v>1121</v>
      </c>
      <c r="Y200" t="s">
        <v>64</v>
      </c>
      <c r="Z200" t="s">
        <v>1122</v>
      </c>
    </row>
    <row r="201" spans="1:26" x14ac:dyDescent="0.25">
      <c r="A201">
        <v>201</v>
      </c>
      <c r="B201">
        <v>9461</v>
      </c>
      <c r="C201">
        <v>2130102110002840</v>
      </c>
      <c r="D201" t="s">
        <v>1126</v>
      </c>
      <c r="E201" t="s">
        <v>1127</v>
      </c>
      <c r="F201">
        <v>3.28</v>
      </c>
      <c r="G201" t="s">
        <v>32</v>
      </c>
      <c r="H201">
        <v>95</v>
      </c>
      <c r="I201">
        <v>135</v>
      </c>
      <c r="J201">
        <v>194</v>
      </c>
      <c r="K201">
        <v>424</v>
      </c>
      <c r="L201">
        <v>35</v>
      </c>
      <c r="N201">
        <v>25</v>
      </c>
      <c r="O201">
        <v>80</v>
      </c>
      <c r="P201">
        <v>38.75</v>
      </c>
      <c r="Q201">
        <v>100</v>
      </c>
      <c r="S201">
        <v>64</v>
      </c>
      <c r="T201">
        <v>67.953999999999994</v>
      </c>
      <c r="U201" t="s">
        <v>463</v>
      </c>
      <c r="V201" t="s">
        <v>464</v>
      </c>
      <c r="W201">
        <v>30101686</v>
      </c>
      <c r="X201" t="s">
        <v>1128</v>
      </c>
      <c r="Y201" t="s">
        <v>35</v>
      </c>
      <c r="Z201" t="s">
        <v>1129</v>
      </c>
    </row>
    <row r="202" spans="1:26" x14ac:dyDescent="0.25">
      <c r="A202">
        <v>202</v>
      </c>
      <c r="B202">
        <v>9511</v>
      </c>
      <c r="C202">
        <v>2130102120004640</v>
      </c>
      <c r="D202" t="s">
        <v>1130</v>
      </c>
      <c r="E202" t="s">
        <v>1131</v>
      </c>
      <c r="F202">
        <v>3.85</v>
      </c>
      <c r="G202" t="s">
        <v>32</v>
      </c>
      <c r="H202">
        <v>80</v>
      </c>
      <c r="I202">
        <v>100</v>
      </c>
      <c r="J202">
        <v>184</v>
      </c>
      <c r="K202">
        <v>364</v>
      </c>
      <c r="L202">
        <v>55</v>
      </c>
      <c r="N202">
        <v>20</v>
      </c>
      <c r="O202">
        <v>70</v>
      </c>
      <c r="P202">
        <v>58.75</v>
      </c>
      <c r="Q202">
        <v>90</v>
      </c>
      <c r="S202">
        <v>42</v>
      </c>
      <c r="T202">
        <v>61.100999999999999</v>
      </c>
      <c r="U202" t="s">
        <v>463</v>
      </c>
      <c r="V202" t="s">
        <v>464</v>
      </c>
      <c r="W202">
        <v>30104104</v>
      </c>
      <c r="X202" t="s">
        <v>1132</v>
      </c>
      <c r="Y202" t="s">
        <v>35</v>
      </c>
      <c r="Z202" t="s">
        <v>1133</v>
      </c>
    </row>
    <row r="203" spans="1:26" x14ac:dyDescent="0.25">
      <c r="A203">
        <v>203</v>
      </c>
      <c r="B203">
        <v>9513</v>
      </c>
      <c r="C203">
        <v>2130102120050460</v>
      </c>
      <c r="D203" t="s">
        <v>1134</v>
      </c>
      <c r="E203" t="s">
        <v>1135</v>
      </c>
      <c r="F203">
        <v>3.53</v>
      </c>
      <c r="G203" t="s">
        <v>32</v>
      </c>
      <c r="H203">
        <v>80</v>
      </c>
      <c r="I203">
        <v>130</v>
      </c>
      <c r="J203">
        <v>176</v>
      </c>
      <c r="K203">
        <v>386</v>
      </c>
      <c r="L203">
        <v>55</v>
      </c>
      <c r="N203">
        <v>15</v>
      </c>
      <c r="O203">
        <v>90</v>
      </c>
      <c r="P203">
        <v>69.375</v>
      </c>
      <c r="Q203">
        <v>74</v>
      </c>
      <c r="S203">
        <v>68</v>
      </c>
      <c r="T203">
        <v>66.807000000000002</v>
      </c>
      <c r="U203" t="s">
        <v>463</v>
      </c>
      <c r="V203" t="s">
        <v>464</v>
      </c>
      <c r="W203">
        <v>30105397</v>
      </c>
      <c r="X203" t="s">
        <v>1136</v>
      </c>
      <c r="Y203" t="s">
        <v>40</v>
      </c>
      <c r="Z203" t="s">
        <v>1137</v>
      </c>
    </row>
    <row r="204" spans="1:26" x14ac:dyDescent="0.25">
      <c r="A204">
        <v>204</v>
      </c>
      <c r="B204">
        <v>9514</v>
      </c>
      <c r="C204">
        <v>2130102120066380</v>
      </c>
      <c r="D204" t="s">
        <v>1138</v>
      </c>
      <c r="E204" t="s">
        <v>1139</v>
      </c>
      <c r="F204">
        <v>3.35</v>
      </c>
      <c r="G204" t="s">
        <v>32</v>
      </c>
      <c r="H204">
        <v>75</v>
      </c>
      <c r="I204">
        <v>100</v>
      </c>
      <c r="J204">
        <v>190</v>
      </c>
      <c r="K204">
        <v>365</v>
      </c>
      <c r="L204">
        <v>20</v>
      </c>
      <c r="N204">
        <v>20</v>
      </c>
      <c r="O204">
        <v>70</v>
      </c>
      <c r="P204">
        <v>51.875</v>
      </c>
      <c r="Q204">
        <v>82</v>
      </c>
      <c r="S204">
        <v>70</v>
      </c>
      <c r="T204">
        <v>60.854999999999997</v>
      </c>
      <c r="U204" t="s">
        <v>463</v>
      </c>
      <c r="V204" t="s">
        <v>464</v>
      </c>
      <c r="W204">
        <v>30105397</v>
      </c>
      <c r="X204" t="s">
        <v>1136</v>
      </c>
      <c r="Y204" t="s">
        <v>40</v>
      </c>
      <c r="Z204" t="s">
        <v>1137</v>
      </c>
    </row>
    <row r="205" spans="1:26" x14ac:dyDescent="0.25">
      <c r="A205">
        <v>205</v>
      </c>
      <c r="B205">
        <v>9516</v>
      </c>
      <c r="C205">
        <v>2130102420000340</v>
      </c>
      <c r="D205" t="s">
        <v>1140</v>
      </c>
      <c r="E205" t="s">
        <v>1141</v>
      </c>
      <c r="F205">
        <v>3.92</v>
      </c>
      <c r="G205" t="s">
        <v>32</v>
      </c>
      <c r="H205">
        <v>100</v>
      </c>
      <c r="I205">
        <v>145</v>
      </c>
      <c r="J205">
        <v>195</v>
      </c>
      <c r="K205">
        <v>440</v>
      </c>
      <c r="L205">
        <v>65</v>
      </c>
      <c r="N205">
        <v>20</v>
      </c>
      <c r="O205">
        <v>85</v>
      </c>
      <c r="P205">
        <v>73.125</v>
      </c>
      <c r="Q205">
        <v>98</v>
      </c>
      <c r="S205">
        <v>38</v>
      </c>
      <c r="T205">
        <v>70.801000000000002</v>
      </c>
      <c r="U205" t="s">
        <v>463</v>
      </c>
      <c r="V205" t="s">
        <v>464</v>
      </c>
      <c r="W205">
        <v>30105397</v>
      </c>
      <c r="X205" t="s">
        <v>1136</v>
      </c>
      <c r="Y205" t="s">
        <v>475</v>
      </c>
      <c r="Z205" t="s">
        <v>1137</v>
      </c>
    </row>
    <row r="206" spans="1:26" x14ac:dyDescent="0.25">
      <c r="A206">
        <v>206</v>
      </c>
      <c r="B206">
        <v>9524</v>
      </c>
      <c r="C206">
        <v>2130102110000260</v>
      </c>
      <c r="D206" t="s">
        <v>1142</v>
      </c>
      <c r="E206" t="s">
        <v>1143</v>
      </c>
      <c r="F206">
        <v>3.39</v>
      </c>
      <c r="G206" t="s">
        <v>32</v>
      </c>
      <c r="H206">
        <v>75</v>
      </c>
      <c r="I206">
        <v>95</v>
      </c>
      <c r="J206">
        <v>175</v>
      </c>
      <c r="K206">
        <v>345</v>
      </c>
      <c r="L206">
        <v>20</v>
      </c>
      <c r="N206">
        <v>10</v>
      </c>
      <c r="O206">
        <v>65</v>
      </c>
      <c r="P206">
        <v>73.75</v>
      </c>
      <c r="Q206">
        <v>84</v>
      </c>
      <c r="S206">
        <v>94</v>
      </c>
      <c r="T206">
        <v>62.988999999999997</v>
      </c>
      <c r="U206" t="s">
        <v>463</v>
      </c>
      <c r="V206" t="s">
        <v>464</v>
      </c>
      <c r="W206">
        <v>30105021</v>
      </c>
      <c r="X206" t="s">
        <v>1144</v>
      </c>
      <c r="Y206" t="s">
        <v>35</v>
      </c>
      <c r="Z206" t="s">
        <v>1145</v>
      </c>
    </row>
    <row r="207" spans="1:26" x14ac:dyDescent="0.25">
      <c r="A207">
        <v>207</v>
      </c>
      <c r="B207">
        <v>9548</v>
      </c>
      <c r="C207">
        <v>2130102120042770</v>
      </c>
      <c r="D207" t="s">
        <v>1146</v>
      </c>
      <c r="E207">
        <v>32820</v>
      </c>
      <c r="F207">
        <v>3.93</v>
      </c>
      <c r="G207" t="s">
        <v>32</v>
      </c>
      <c r="H207">
        <v>90</v>
      </c>
      <c r="I207">
        <v>105</v>
      </c>
      <c r="J207">
        <v>180</v>
      </c>
      <c r="K207">
        <v>375</v>
      </c>
      <c r="L207">
        <v>45</v>
      </c>
      <c r="N207">
        <v>35</v>
      </c>
      <c r="O207">
        <v>85</v>
      </c>
      <c r="P207">
        <v>58.75</v>
      </c>
      <c r="Q207">
        <v>76</v>
      </c>
      <c r="S207">
        <v>96</v>
      </c>
      <c r="T207">
        <v>69.251000000000005</v>
      </c>
      <c r="U207" t="s">
        <v>463</v>
      </c>
      <c r="V207" t="s">
        <v>464</v>
      </c>
      <c r="W207">
        <v>30103503</v>
      </c>
      <c r="X207" t="s">
        <v>1147</v>
      </c>
      <c r="Y207" t="s">
        <v>40</v>
      </c>
      <c r="Z207" t="s">
        <v>1148</v>
      </c>
    </row>
    <row r="208" spans="1:26" x14ac:dyDescent="0.25">
      <c r="A208">
        <v>208</v>
      </c>
      <c r="B208">
        <v>9549</v>
      </c>
      <c r="C208">
        <v>2130102120015680</v>
      </c>
      <c r="D208" t="s">
        <v>1149</v>
      </c>
      <c r="E208" t="s">
        <v>1150</v>
      </c>
      <c r="F208">
        <v>3.73</v>
      </c>
      <c r="G208" t="s">
        <v>32</v>
      </c>
      <c r="H208">
        <v>75</v>
      </c>
      <c r="I208">
        <v>100</v>
      </c>
      <c r="J208">
        <v>182</v>
      </c>
      <c r="K208">
        <v>357</v>
      </c>
      <c r="L208">
        <v>50</v>
      </c>
      <c r="N208">
        <v>15</v>
      </c>
      <c r="O208">
        <v>75</v>
      </c>
      <c r="P208">
        <v>76.875</v>
      </c>
      <c r="Q208">
        <v>90</v>
      </c>
      <c r="S208">
        <v>96</v>
      </c>
      <c r="T208">
        <v>68.552999999999997</v>
      </c>
      <c r="U208" t="s">
        <v>463</v>
      </c>
      <c r="V208" t="s">
        <v>464</v>
      </c>
      <c r="W208">
        <v>30103503</v>
      </c>
      <c r="X208" t="s">
        <v>1147</v>
      </c>
      <c r="Y208" t="s">
        <v>40</v>
      </c>
      <c r="Z208" t="s">
        <v>1148</v>
      </c>
    </row>
    <row r="209" spans="1:26" x14ac:dyDescent="0.25">
      <c r="A209">
        <v>209</v>
      </c>
      <c r="B209">
        <v>9572</v>
      </c>
      <c r="C209">
        <v>2130102120017520</v>
      </c>
      <c r="D209" t="s">
        <v>1151</v>
      </c>
      <c r="E209" t="s">
        <v>1152</v>
      </c>
      <c r="F209">
        <v>3</v>
      </c>
      <c r="G209" t="s">
        <v>32</v>
      </c>
      <c r="H209">
        <v>85</v>
      </c>
      <c r="I209">
        <v>100</v>
      </c>
      <c r="J209">
        <v>173</v>
      </c>
      <c r="K209">
        <v>358</v>
      </c>
      <c r="L209">
        <v>55</v>
      </c>
      <c r="N209">
        <v>15</v>
      </c>
      <c r="O209">
        <v>75</v>
      </c>
      <c r="P209">
        <v>41.25</v>
      </c>
      <c r="Q209">
        <v>88</v>
      </c>
      <c r="S209">
        <v>80</v>
      </c>
      <c r="T209">
        <v>63.558999999999997</v>
      </c>
      <c r="U209" t="s">
        <v>463</v>
      </c>
      <c r="V209" t="s">
        <v>464</v>
      </c>
      <c r="W209">
        <v>30103150</v>
      </c>
      <c r="X209" t="s">
        <v>1153</v>
      </c>
      <c r="Y209" t="s">
        <v>394</v>
      </c>
      <c r="Z209" t="s">
        <v>1154</v>
      </c>
    </row>
    <row r="210" spans="1:26" x14ac:dyDescent="0.25">
      <c r="A210">
        <v>210</v>
      </c>
      <c r="B210">
        <v>9572</v>
      </c>
      <c r="C210">
        <v>2130102120004300</v>
      </c>
      <c r="D210" t="s">
        <v>1155</v>
      </c>
      <c r="E210">
        <v>32820</v>
      </c>
      <c r="F210">
        <v>3.65</v>
      </c>
      <c r="G210" t="s">
        <v>32</v>
      </c>
      <c r="H210">
        <v>85</v>
      </c>
      <c r="I210">
        <v>120</v>
      </c>
      <c r="J210">
        <v>171</v>
      </c>
      <c r="K210">
        <v>376</v>
      </c>
      <c r="L210">
        <v>5</v>
      </c>
      <c r="N210">
        <v>5</v>
      </c>
      <c r="O210">
        <v>50</v>
      </c>
      <c r="P210">
        <v>66.25</v>
      </c>
      <c r="Q210">
        <v>98</v>
      </c>
      <c r="S210">
        <v>94</v>
      </c>
      <c r="T210">
        <v>63.098999999999997</v>
      </c>
      <c r="U210" t="s">
        <v>463</v>
      </c>
      <c r="V210" t="s">
        <v>464</v>
      </c>
      <c r="W210">
        <v>30103150</v>
      </c>
      <c r="X210" t="s">
        <v>1153</v>
      </c>
      <c r="Y210" t="s">
        <v>394</v>
      </c>
      <c r="Z210" t="s">
        <v>1154</v>
      </c>
    </row>
    <row r="211" spans="1:26" x14ac:dyDescent="0.25">
      <c r="A211">
        <v>211</v>
      </c>
      <c r="B211">
        <v>9667</v>
      </c>
      <c r="C211">
        <v>2130102110007040</v>
      </c>
      <c r="D211" t="s">
        <v>1156</v>
      </c>
      <c r="E211" t="s">
        <v>1157</v>
      </c>
      <c r="F211">
        <v>3.59</v>
      </c>
      <c r="G211" t="s">
        <v>32</v>
      </c>
      <c r="H211">
        <v>120</v>
      </c>
      <c r="I211">
        <v>105</v>
      </c>
      <c r="J211">
        <v>172</v>
      </c>
      <c r="K211">
        <v>397</v>
      </c>
      <c r="L211">
        <v>30</v>
      </c>
      <c r="N211">
        <v>10</v>
      </c>
      <c r="O211">
        <v>65</v>
      </c>
      <c r="P211">
        <v>56.25</v>
      </c>
      <c r="Q211">
        <v>92</v>
      </c>
      <c r="S211">
        <v>100</v>
      </c>
      <c r="T211">
        <v>67.475999999999999</v>
      </c>
      <c r="U211" t="s">
        <v>463</v>
      </c>
      <c r="V211" t="s">
        <v>464</v>
      </c>
      <c r="W211">
        <v>30104425</v>
      </c>
      <c r="X211" t="s">
        <v>1158</v>
      </c>
      <c r="Y211" t="s">
        <v>40</v>
      </c>
      <c r="Z211" t="s">
        <v>644</v>
      </c>
    </row>
    <row r="212" spans="1:26" x14ac:dyDescent="0.25">
      <c r="A212">
        <v>212</v>
      </c>
      <c r="B212">
        <v>9671</v>
      </c>
      <c r="C212">
        <v>2130102410000450</v>
      </c>
      <c r="D212" t="s">
        <v>1159</v>
      </c>
      <c r="E212">
        <v>33705</v>
      </c>
      <c r="F212">
        <v>3.76</v>
      </c>
      <c r="G212" t="s">
        <v>32</v>
      </c>
      <c r="H212">
        <v>100</v>
      </c>
      <c r="I212">
        <v>120</v>
      </c>
      <c r="J212">
        <v>177</v>
      </c>
      <c r="K212">
        <v>397</v>
      </c>
      <c r="L212">
        <v>60</v>
      </c>
      <c r="N212">
        <v>15</v>
      </c>
      <c r="O212">
        <v>90</v>
      </c>
      <c r="P212">
        <v>73.75</v>
      </c>
      <c r="Q212">
        <v>92</v>
      </c>
      <c r="S212">
        <v>80</v>
      </c>
      <c r="T212">
        <v>71.900999999999996</v>
      </c>
      <c r="U212" t="s">
        <v>463</v>
      </c>
      <c r="V212" t="s">
        <v>464</v>
      </c>
      <c r="W212">
        <v>30104425</v>
      </c>
      <c r="X212" t="s">
        <v>1158</v>
      </c>
      <c r="Y212" t="s">
        <v>475</v>
      </c>
      <c r="Z212" t="s">
        <v>644</v>
      </c>
    </row>
    <row r="213" spans="1:26" x14ac:dyDescent="0.25">
      <c r="A213">
        <v>213</v>
      </c>
      <c r="B213">
        <v>9734</v>
      </c>
      <c r="C213">
        <v>2130102420001200</v>
      </c>
      <c r="D213" t="s">
        <v>1160</v>
      </c>
      <c r="E213" t="s">
        <v>1161</v>
      </c>
      <c r="F213">
        <v>3.95</v>
      </c>
      <c r="G213" t="s">
        <v>32</v>
      </c>
      <c r="H213">
        <v>110</v>
      </c>
      <c r="I213">
        <v>145</v>
      </c>
      <c r="J213">
        <v>178</v>
      </c>
      <c r="K213">
        <v>433</v>
      </c>
      <c r="L213">
        <v>60</v>
      </c>
      <c r="N213">
        <v>40</v>
      </c>
      <c r="O213">
        <v>85</v>
      </c>
      <c r="P213">
        <v>55.625</v>
      </c>
      <c r="Q213">
        <v>90</v>
      </c>
      <c r="S213">
        <v>78</v>
      </c>
      <c r="T213">
        <v>74.057000000000002</v>
      </c>
      <c r="U213" t="s">
        <v>463</v>
      </c>
      <c r="V213" t="s">
        <v>464</v>
      </c>
      <c r="W213">
        <v>30105863</v>
      </c>
      <c r="X213" t="s">
        <v>1162</v>
      </c>
      <c r="Y213" t="s">
        <v>475</v>
      </c>
      <c r="Z213" t="s">
        <v>1163</v>
      </c>
    </row>
    <row r="214" spans="1:26" x14ac:dyDescent="0.25">
      <c r="A214">
        <v>214</v>
      </c>
      <c r="B214">
        <v>9743</v>
      </c>
      <c r="C214">
        <v>2130102110025040</v>
      </c>
      <c r="D214" t="s">
        <v>1164</v>
      </c>
      <c r="E214" t="s">
        <v>1165</v>
      </c>
      <c r="F214">
        <v>3.45</v>
      </c>
      <c r="G214" t="s">
        <v>32</v>
      </c>
      <c r="H214">
        <v>80</v>
      </c>
      <c r="I214">
        <v>135</v>
      </c>
      <c r="J214">
        <v>187</v>
      </c>
      <c r="K214">
        <v>402</v>
      </c>
      <c r="L214">
        <v>45</v>
      </c>
      <c r="N214">
        <v>10</v>
      </c>
      <c r="O214">
        <v>90</v>
      </c>
      <c r="P214">
        <v>80</v>
      </c>
      <c r="Q214">
        <v>100</v>
      </c>
      <c r="S214">
        <v>78</v>
      </c>
      <c r="T214">
        <v>72.195999999999998</v>
      </c>
      <c r="U214" t="s">
        <v>463</v>
      </c>
      <c r="V214" t="s">
        <v>464</v>
      </c>
      <c r="W214">
        <v>30105672</v>
      </c>
      <c r="X214" t="s">
        <v>1166</v>
      </c>
      <c r="Y214" t="s">
        <v>35</v>
      </c>
      <c r="Z214" t="s">
        <v>907</v>
      </c>
    </row>
    <row r="215" spans="1:26" x14ac:dyDescent="0.25">
      <c r="A215">
        <v>215</v>
      </c>
      <c r="B215">
        <v>9779</v>
      </c>
      <c r="C215">
        <v>2130102110006490</v>
      </c>
      <c r="D215" t="s">
        <v>1167</v>
      </c>
      <c r="E215">
        <v>33852</v>
      </c>
      <c r="F215">
        <v>3.54</v>
      </c>
      <c r="G215" t="s">
        <v>32</v>
      </c>
      <c r="H215">
        <v>110</v>
      </c>
      <c r="I215">
        <v>150</v>
      </c>
      <c r="J215">
        <v>193</v>
      </c>
      <c r="K215">
        <v>453</v>
      </c>
      <c r="L215">
        <v>45</v>
      </c>
      <c r="N215">
        <v>15</v>
      </c>
      <c r="O215">
        <v>90</v>
      </c>
      <c r="P215">
        <v>85.625</v>
      </c>
      <c r="Q215">
        <v>82</v>
      </c>
      <c r="S215">
        <v>86</v>
      </c>
      <c r="T215">
        <v>75.662000000000006</v>
      </c>
      <c r="U215" t="s">
        <v>463</v>
      </c>
      <c r="V215" t="s">
        <v>464</v>
      </c>
      <c r="W215">
        <v>30105137</v>
      </c>
      <c r="X215" t="s">
        <v>1168</v>
      </c>
      <c r="Y215" t="s">
        <v>394</v>
      </c>
      <c r="Z215" t="s">
        <v>1169</v>
      </c>
    </row>
    <row r="216" spans="1:26" x14ac:dyDescent="0.25">
      <c r="A216">
        <v>216</v>
      </c>
      <c r="B216">
        <v>9850</v>
      </c>
      <c r="C216">
        <v>2130102120009810</v>
      </c>
      <c r="D216" t="s">
        <v>1170</v>
      </c>
      <c r="E216" t="s">
        <v>622</v>
      </c>
      <c r="F216">
        <v>3.96</v>
      </c>
      <c r="G216" t="s">
        <v>32</v>
      </c>
      <c r="H216">
        <v>80</v>
      </c>
      <c r="I216">
        <v>100</v>
      </c>
      <c r="J216">
        <v>181</v>
      </c>
      <c r="K216">
        <v>361</v>
      </c>
      <c r="L216">
        <v>30</v>
      </c>
      <c r="N216">
        <v>15</v>
      </c>
      <c r="O216">
        <v>55</v>
      </c>
      <c r="P216">
        <v>82.5</v>
      </c>
      <c r="Q216">
        <v>70</v>
      </c>
      <c r="S216">
        <v>86</v>
      </c>
      <c r="T216">
        <v>62.149000000000001</v>
      </c>
      <c r="U216" t="s">
        <v>463</v>
      </c>
      <c r="V216" t="s">
        <v>464</v>
      </c>
      <c r="W216">
        <v>30103470</v>
      </c>
      <c r="X216" t="s">
        <v>1171</v>
      </c>
      <c r="Y216" t="s">
        <v>300</v>
      </c>
      <c r="Z216" t="s">
        <v>1172</v>
      </c>
    </row>
    <row r="217" spans="1:26" x14ac:dyDescent="0.25">
      <c r="A217">
        <v>217</v>
      </c>
      <c r="B217">
        <v>9855</v>
      </c>
      <c r="C217">
        <v>2130102110015750</v>
      </c>
      <c r="D217" t="s">
        <v>1173</v>
      </c>
      <c r="E217" t="s">
        <v>1174</v>
      </c>
      <c r="F217">
        <v>3.69</v>
      </c>
      <c r="G217" t="s">
        <v>32</v>
      </c>
      <c r="H217">
        <v>80</v>
      </c>
      <c r="I217">
        <v>80</v>
      </c>
      <c r="J217">
        <v>200</v>
      </c>
      <c r="K217">
        <v>360</v>
      </c>
      <c r="L217">
        <v>35</v>
      </c>
      <c r="N217">
        <v>15</v>
      </c>
      <c r="O217">
        <v>80</v>
      </c>
      <c r="P217">
        <v>69.375</v>
      </c>
      <c r="Q217">
        <v>100</v>
      </c>
      <c r="S217">
        <v>92</v>
      </c>
      <c r="T217">
        <v>68.516000000000005</v>
      </c>
      <c r="U217" t="s">
        <v>463</v>
      </c>
      <c r="V217" t="s">
        <v>464</v>
      </c>
      <c r="W217">
        <v>30102921</v>
      </c>
      <c r="X217" t="s">
        <v>1175</v>
      </c>
      <c r="Y217" t="s">
        <v>35</v>
      </c>
      <c r="Z217" t="s">
        <v>1176</v>
      </c>
    </row>
    <row r="218" spans="1:26" x14ac:dyDescent="0.25">
      <c r="A218">
        <v>218</v>
      </c>
      <c r="B218">
        <v>9868</v>
      </c>
      <c r="C218">
        <v>2130102120001830</v>
      </c>
      <c r="D218" t="s">
        <v>1177</v>
      </c>
      <c r="E218">
        <v>32608</v>
      </c>
      <c r="F218">
        <v>3.67</v>
      </c>
      <c r="G218" t="s">
        <v>32</v>
      </c>
      <c r="H218">
        <v>95</v>
      </c>
      <c r="I218">
        <v>115</v>
      </c>
      <c r="J218">
        <v>174</v>
      </c>
      <c r="K218">
        <v>384</v>
      </c>
      <c r="L218">
        <v>60</v>
      </c>
      <c r="N218">
        <v>15</v>
      </c>
      <c r="O218">
        <v>70</v>
      </c>
      <c r="P218">
        <v>45.625</v>
      </c>
      <c r="Q218">
        <v>86</v>
      </c>
      <c r="S218">
        <v>82</v>
      </c>
      <c r="T218">
        <v>65.543000000000006</v>
      </c>
      <c r="U218" t="s">
        <v>463</v>
      </c>
      <c r="V218" t="s">
        <v>464</v>
      </c>
      <c r="W218">
        <v>30101684</v>
      </c>
      <c r="X218" t="s">
        <v>1178</v>
      </c>
      <c r="Y218" t="s">
        <v>35</v>
      </c>
      <c r="Z218" t="s">
        <v>1179</v>
      </c>
    </row>
    <row r="219" spans="1:26" x14ac:dyDescent="0.25">
      <c r="A219">
        <v>219</v>
      </c>
      <c r="B219">
        <v>9886</v>
      </c>
      <c r="C219">
        <v>2130102120037620</v>
      </c>
      <c r="D219" t="s">
        <v>1180</v>
      </c>
      <c r="E219">
        <v>33026</v>
      </c>
      <c r="F219">
        <v>3.76</v>
      </c>
      <c r="G219" t="s">
        <v>32</v>
      </c>
      <c r="H219">
        <v>90</v>
      </c>
      <c r="I219">
        <v>110</v>
      </c>
      <c r="J219">
        <v>188</v>
      </c>
      <c r="K219">
        <v>388</v>
      </c>
      <c r="L219">
        <v>55</v>
      </c>
      <c r="N219">
        <v>25</v>
      </c>
      <c r="O219">
        <v>85</v>
      </c>
      <c r="P219">
        <v>53.75</v>
      </c>
      <c r="Q219">
        <v>94</v>
      </c>
      <c r="S219">
        <v>84</v>
      </c>
      <c r="T219">
        <v>70.165999999999997</v>
      </c>
      <c r="U219" t="s">
        <v>463</v>
      </c>
      <c r="V219" t="s">
        <v>464</v>
      </c>
      <c r="W219">
        <v>30104024</v>
      </c>
      <c r="X219" t="s">
        <v>1181</v>
      </c>
      <c r="Y219" t="s">
        <v>92</v>
      </c>
      <c r="Z219" t="s">
        <v>1182</v>
      </c>
    </row>
    <row r="220" spans="1:26" x14ac:dyDescent="0.25">
      <c r="A220">
        <v>220</v>
      </c>
      <c r="B220">
        <v>9925</v>
      </c>
      <c r="C220">
        <v>2130102110005320</v>
      </c>
      <c r="D220" t="s">
        <v>1183</v>
      </c>
      <c r="E220">
        <v>32905</v>
      </c>
      <c r="F220">
        <v>3.39</v>
      </c>
      <c r="G220" t="s">
        <v>32</v>
      </c>
      <c r="H220">
        <v>105</v>
      </c>
      <c r="I220">
        <v>120</v>
      </c>
      <c r="J220">
        <v>195</v>
      </c>
      <c r="K220">
        <v>420</v>
      </c>
      <c r="L220">
        <v>45</v>
      </c>
      <c r="N220">
        <v>15</v>
      </c>
      <c r="O220">
        <v>85</v>
      </c>
      <c r="P220">
        <v>75.625</v>
      </c>
      <c r="Q220">
        <v>100</v>
      </c>
      <c r="S220">
        <v>96</v>
      </c>
      <c r="T220">
        <v>75.122</v>
      </c>
      <c r="U220" t="s">
        <v>463</v>
      </c>
      <c r="V220" t="s">
        <v>464</v>
      </c>
      <c r="W220">
        <v>30105766</v>
      </c>
      <c r="X220" t="s">
        <v>1184</v>
      </c>
      <c r="Y220" t="s">
        <v>35</v>
      </c>
      <c r="Z220" t="s">
        <v>1185</v>
      </c>
    </row>
    <row r="221" spans="1:26" x14ac:dyDescent="0.25">
      <c r="A221">
        <v>221</v>
      </c>
      <c r="B221">
        <v>9985</v>
      </c>
      <c r="C221">
        <v>2130102120011370</v>
      </c>
      <c r="D221" t="s">
        <v>1186</v>
      </c>
      <c r="E221">
        <v>34858</v>
      </c>
      <c r="F221">
        <v>3.82</v>
      </c>
      <c r="G221" t="s">
        <v>32</v>
      </c>
      <c r="H221">
        <v>105</v>
      </c>
      <c r="I221">
        <v>105</v>
      </c>
      <c r="J221">
        <v>193</v>
      </c>
      <c r="K221">
        <v>403</v>
      </c>
      <c r="L221">
        <v>60</v>
      </c>
      <c r="N221">
        <v>15</v>
      </c>
      <c r="O221">
        <v>80</v>
      </c>
      <c r="P221">
        <v>79.375</v>
      </c>
      <c r="Q221">
        <v>100</v>
      </c>
      <c r="S221">
        <v>96</v>
      </c>
      <c r="T221">
        <v>74.522999999999996</v>
      </c>
      <c r="U221" t="s">
        <v>463</v>
      </c>
      <c r="V221" t="s">
        <v>464</v>
      </c>
      <c r="W221">
        <v>30103462</v>
      </c>
      <c r="X221" t="s">
        <v>1187</v>
      </c>
      <c r="Y221" t="s">
        <v>92</v>
      </c>
      <c r="Z221" t="s">
        <v>1188</v>
      </c>
    </row>
    <row r="222" spans="1:26" x14ac:dyDescent="0.25">
      <c r="A222">
        <v>222</v>
      </c>
      <c r="B222">
        <v>9985</v>
      </c>
      <c r="C222">
        <v>2130102110002510</v>
      </c>
      <c r="D222" t="s">
        <v>1189</v>
      </c>
      <c r="E222">
        <v>32455</v>
      </c>
      <c r="F222">
        <v>3.29</v>
      </c>
      <c r="G222" t="s">
        <v>32</v>
      </c>
      <c r="H222">
        <v>65</v>
      </c>
      <c r="I222">
        <v>130</v>
      </c>
      <c r="J222">
        <v>188</v>
      </c>
      <c r="K222">
        <v>383</v>
      </c>
      <c r="L222">
        <v>50</v>
      </c>
      <c r="N222">
        <v>10</v>
      </c>
      <c r="O222">
        <v>65</v>
      </c>
      <c r="P222">
        <v>72.5</v>
      </c>
      <c r="Q222">
        <v>88</v>
      </c>
      <c r="S222">
        <v>66</v>
      </c>
      <c r="T222">
        <v>64.558999999999997</v>
      </c>
      <c r="U222" t="s">
        <v>463</v>
      </c>
      <c r="V222" t="s">
        <v>464</v>
      </c>
      <c r="W222">
        <v>30103462</v>
      </c>
      <c r="X222" t="s">
        <v>1187</v>
      </c>
      <c r="Y222" t="s">
        <v>92</v>
      </c>
      <c r="Z222" t="s">
        <v>1188</v>
      </c>
    </row>
    <row r="223" spans="1:26" x14ac:dyDescent="0.25">
      <c r="A223">
        <v>223</v>
      </c>
      <c r="B223">
        <v>10081</v>
      </c>
      <c r="C223">
        <v>2130102110005110</v>
      </c>
      <c r="D223" t="s">
        <v>1190</v>
      </c>
      <c r="E223" t="s">
        <v>1191</v>
      </c>
      <c r="F223">
        <v>3.95</v>
      </c>
      <c r="G223" t="s">
        <v>32</v>
      </c>
      <c r="H223">
        <v>130</v>
      </c>
      <c r="I223">
        <v>135</v>
      </c>
      <c r="J223">
        <v>193</v>
      </c>
      <c r="K223">
        <v>458</v>
      </c>
      <c r="L223">
        <v>80</v>
      </c>
      <c r="N223">
        <v>50</v>
      </c>
      <c r="O223">
        <v>80</v>
      </c>
      <c r="P223">
        <v>47.5</v>
      </c>
      <c r="Q223">
        <v>60</v>
      </c>
      <c r="S223">
        <v>66</v>
      </c>
      <c r="T223">
        <v>71.603999999999999</v>
      </c>
      <c r="U223" t="s">
        <v>463</v>
      </c>
      <c r="V223" t="s">
        <v>464</v>
      </c>
      <c r="W223">
        <v>30106025</v>
      </c>
      <c r="X223" t="s">
        <v>1192</v>
      </c>
      <c r="Y223" t="s">
        <v>40</v>
      </c>
      <c r="Z223" t="s">
        <v>1193</v>
      </c>
    </row>
    <row r="224" spans="1:26" x14ac:dyDescent="0.25">
      <c r="A224">
        <v>224</v>
      </c>
      <c r="B224">
        <v>10091</v>
      </c>
      <c r="C224">
        <v>2130102120042220</v>
      </c>
      <c r="D224" t="s">
        <v>1194</v>
      </c>
      <c r="E224" t="s">
        <v>1195</v>
      </c>
      <c r="F224">
        <v>3.77</v>
      </c>
      <c r="G224" t="s">
        <v>32</v>
      </c>
      <c r="H224">
        <v>105</v>
      </c>
      <c r="I224">
        <v>140</v>
      </c>
      <c r="J224">
        <v>186</v>
      </c>
      <c r="K224">
        <v>431</v>
      </c>
      <c r="L224">
        <v>45</v>
      </c>
      <c r="N224">
        <v>15</v>
      </c>
      <c r="O224">
        <v>85</v>
      </c>
      <c r="P224">
        <v>84.375</v>
      </c>
      <c r="Q224">
        <v>90</v>
      </c>
      <c r="S224">
        <v>40</v>
      </c>
      <c r="T224">
        <v>68.790000000000006</v>
      </c>
      <c r="U224" t="s">
        <v>463</v>
      </c>
      <c r="V224" t="s">
        <v>464</v>
      </c>
      <c r="W224">
        <v>30103445</v>
      </c>
      <c r="X224" t="s">
        <v>1196</v>
      </c>
      <c r="Y224" t="s">
        <v>394</v>
      </c>
      <c r="Z224" t="s">
        <v>1197</v>
      </c>
    </row>
    <row r="225" spans="1:26" x14ac:dyDescent="0.25">
      <c r="A225">
        <v>225</v>
      </c>
      <c r="B225">
        <v>10092</v>
      </c>
      <c r="C225">
        <v>2130102120003910</v>
      </c>
      <c r="D225" t="s">
        <v>1198</v>
      </c>
      <c r="E225" t="s">
        <v>1199</v>
      </c>
      <c r="F225">
        <v>3.18</v>
      </c>
      <c r="G225" t="s">
        <v>32</v>
      </c>
      <c r="H225">
        <v>85</v>
      </c>
      <c r="I225">
        <v>140</v>
      </c>
      <c r="J225">
        <v>185</v>
      </c>
      <c r="K225">
        <v>410</v>
      </c>
      <c r="L225">
        <v>60</v>
      </c>
      <c r="N225">
        <v>30</v>
      </c>
      <c r="O225">
        <v>80</v>
      </c>
      <c r="P225">
        <v>81.25</v>
      </c>
      <c r="Q225">
        <v>92</v>
      </c>
      <c r="S225">
        <v>34</v>
      </c>
      <c r="T225">
        <v>68.150999999999996</v>
      </c>
      <c r="U225" t="s">
        <v>463</v>
      </c>
      <c r="V225" t="s">
        <v>464</v>
      </c>
      <c r="W225">
        <v>30103445</v>
      </c>
      <c r="X225" t="s">
        <v>1196</v>
      </c>
      <c r="Y225" t="s">
        <v>394</v>
      </c>
      <c r="Z225" t="s">
        <v>1197</v>
      </c>
    </row>
    <row r="226" spans="1:26" x14ac:dyDescent="0.25">
      <c r="A226">
        <v>226</v>
      </c>
      <c r="B226">
        <v>10092</v>
      </c>
      <c r="C226">
        <v>2130102120002620</v>
      </c>
      <c r="D226" t="s">
        <v>1200</v>
      </c>
      <c r="E226" t="s">
        <v>1201</v>
      </c>
      <c r="F226">
        <v>3.67</v>
      </c>
      <c r="G226" t="s">
        <v>32</v>
      </c>
      <c r="H226">
        <v>95</v>
      </c>
      <c r="I226">
        <v>100</v>
      </c>
      <c r="J226">
        <v>198</v>
      </c>
      <c r="K226">
        <v>393</v>
      </c>
      <c r="L226">
        <v>25</v>
      </c>
      <c r="N226">
        <v>10</v>
      </c>
      <c r="O226">
        <v>75</v>
      </c>
      <c r="P226">
        <v>48.125</v>
      </c>
      <c r="Q226">
        <v>90</v>
      </c>
      <c r="S226">
        <v>32</v>
      </c>
      <c r="T226">
        <v>58.953000000000003</v>
      </c>
      <c r="U226" t="s">
        <v>463</v>
      </c>
      <c r="V226" t="s">
        <v>464</v>
      </c>
      <c r="W226">
        <v>30103445</v>
      </c>
      <c r="X226" t="s">
        <v>1196</v>
      </c>
      <c r="Y226" t="s">
        <v>394</v>
      </c>
      <c r="Z226" t="s">
        <v>1197</v>
      </c>
    </row>
    <row r="227" spans="1:26" x14ac:dyDescent="0.25">
      <c r="A227">
        <v>227</v>
      </c>
      <c r="B227">
        <v>10100</v>
      </c>
      <c r="C227">
        <v>2130102120038440</v>
      </c>
      <c r="D227" t="s">
        <v>1202</v>
      </c>
      <c r="E227" t="s">
        <v>1174</v>
      </c>
      <c r="F227">
        <v>3.85</v>
      </c>
      <c r="G227" t="s">
        <v>32</v>
      </c>
      <c r="H227">
        <v>100</v>
      </c>
      <c r="I227">
        <v>85</v>
      </c>
      <c r="J227">
        <v>170</v>
      </c>
      <c r="K227">
        <v>355</v>
      </c>
      <c r="L227">
        <v>35</v>
      </c>
      <c r="N227">
        <v>35</v>
      </c>
      <c r="O227">
        <v>80</v>
      </c>
      <c r="P227">
        <v>56.25</v>
      </c>
      <c r="Q227">
        <v>98</v>
      </c>
      <c r="S227">
        <v>92</v>
      </c>
      <c r="T227">
        <v>68.531000000000006</v>
      </c>
      <c r="U227" t="s">
        <v>463</v>
      </c>
      <c r="V227" t="s">
        <v>464</v>
      </c>
      <c r="W227">
        <v>30104905</v>
      </c>
      <c r="X227" t="s">
        <v>1203</v>
      </c>
      <c r="Y227" t="s">
        <v>40</v>
      </c>
      <c r="Z227" t="s">
        <v>1204</v>
      </c>
    </row>
    <row r="228" spans="1:26" x14ac:dyDescent="0.25">
      <c r="A228">
        <v>228</v>
      </c>
      <c r="B228">
        <v>10144</v>
      </c>
      <c r="C228">
        <v>2130102110014040</v>
      </c>
      <c r="D228" t="s">
        <v>1205</v>
      </c>
      <c r="E228" t="s">
        <v>1206</v>
      </c>
      <c r="F228">
        <v>3.62</v>
      </c>
      <c r="G228" t="s">
        <v>32</v>
      </c>
      <c r="H228">
        <v>115</v>
      </c>
      <c r="I228">
        <v>140</v>
      </c>
      <c r="J228">
        <v>197</v>
      </c>
      <c r="K228">
        <v>452</v>
      </c>
      <c r="L228">
        <v>20</v>
      </c>
      <c r="N228">
        <v>30</v>
      </c>
      <c r="O228">
        <v>85</v>
      </c>
      <c r="P228">
        <v>41.875</v>
      </c>
      <c r="Q228">
        <v>98</v>
      </c>
      <c r="S228">
        <v>70</v>
      </c>
      <c r="T228">
        <v>70.902000000000001</v>
      </c>
      <c r="U228" t="s">
        <v>463</v>
      </c>
      <c r="V228" t="s">
        <v>464</v>
      </c>
      <c r="W228">
        <v>30104406</v>
      </c>
      <c r="X228" t="s">
        <v>1207</v>
      </c>
      <c r="Y228" t="s">
        <v>394</v>
      </c>
      <c r="Z228" t="s">
        <v>985</v>
      </c>
    </row>
    <row r="229" spans="1:26" x14ac:dyDescent="0.25">
      <c r="A229">
        <v>229</v>
      </c>
      <c r="B229">
        <v>10144</v>
      </c>
      <c r="C229">
        <v>2130102110028870</v>
      </c>
      <c r="D229" t="s">
        <v>1208</v>
      </c>
      <c r="E229" t="s">
        <v>1209</v>
      </c>
      <c r="F229">
        <v>4</v>
      </c>
      <c r="G229" t="s">
        <v>32</v>
      </c>
      <c r="H229">
        <v>75</v>
      </c>
      <c r="I229">
        <v>85</v>
      </c>
      <c r="J229">
        <v>178</v>
      </c>
      <c r="K229">
        <v>338</v>
      </c>
      <c r="L229">
        <v>30</v>
      </c>
      <c r="N229">
        <v>5</v>
      </c>
      <c r="O229">
        <v>85</v>
      </c>
      <c r="P229">
        <v>81.875</v>
      </c>
      <c r="Q229">
        <v>100</v>
      </c>
      <c r="S229">
        <v>42</v>
      </c>
      <c r="T229">
        <v>61.441000000000003</v>
      </c>
      <c r="U229" t="s">
        <v>463</v>
      </c>
      <c r="V229" t="s">
        <v>464</v>
      </c>
      <c r="W229">
        <v>30104406</v>
      </c>
      <c r="X229" t="s">
        <v>1207</v>
      </c>
      <c r="Y229" t="s">
        <v>394</v>
      </c>
      <c r="Z229" t="s">
        <v>985</v>
      </c>
    </row>
    <row r="230" spans="1:26" x14ac:dyDescent="0.25">
      <c r="A230">
        <v>230</v>
      </c>
      <c r="B230">
        <v>10204</v>
      </c>
      <c r="C230">
        <v>2130102420000290</v>
      </c>
      <c r="D230" t="s">
        <v>1210</v>
      </c>
      <c r="E230">
        <v>35065</v>
      </c>
      <c r="F230">
        <v>4</v>
      </c>
      <c r="G230" t="s">
        <v>32</v>
      </c>
      <c r="H230">
        <v>90</v>
      </c>
      <c r="I230">
        <v>135</v>
      </c>
      <c r="J230">
        <v>186</v>
      </c>
      <c r="K230">
        <v>411</v>
      </c>
      <c r="L230">
        <v>30</v>
      </c>
      <c r="N230">
        <v>15</v>
      </c>
      <c r="O230">
        <v>80</v>
      </c>
      <c r="P230">
        <v>83.125</v>
      </c>
      <c r="Q230">
        <v>84</v>
      </c>
      <c r="S230">
        <v>96</v>
      </c>
      <c r="T230">
        <v>71.721999999999994</v>
      </c>
      <c r="U230" t="s">
        <v>463</v>
      </c>
      <c r="V230" t="s">
        <v>464</v>
      </c>
      <c r="W230">
        <v>30105583</v>
      </c>
      <c r="X230" t="s">
        <v>1211</v>
      </c>
      <c r="Y230" t="s">
        <v>475</v>
      </c>
      <c r="Z230" t="s">
        <v>1212</v>
      </c>
    </row>
    <row r="231" spans="1:26" x14ac:dyDescent="0.25">
      <c r="A231">
        <v>231</v>
      </c>
      <c r="B231">
        <v>10215</v>
      </c>
      <c r="C231">
        <v>2130102120030280</v>
      </c>
      <c r="D231" t="s">
        <v>1213</v>
      </c>
      <c r="E231" t="s">
        <v>1214</v>
      </c>
      <c r="F231">
        <v>3.98</v>
      </c>
      <c r="G231" t="s">
        <v>32</v>
      </c>
      <c r="H231">
        <v>130</v>
      </c>
      <c r="I231">
        <v>120</v>
      </c>
      <c r="J231">
        <v>178</v>
      </c>
      <c r="K231">
        <v>428</v>
      </c>
      <c r="L231">
        <v>45</v>
      </c>
      <c r="N231">
        <v>30</v>
      </c>
      <c r="O231">
        <v>80</v>
      </c>
      <c r="P231">
        <v>59.375</v>
      </c>
      <c r="Q231">
        <v>80</v>
      </c>
      <c r="S231">
        <v>76</v>
      </c>
      <c r="T231">
        <v>70.191000000000003</v>
      </c>
      <c r="U231" t="s">
        <v>463</v>
      </c>
      <c r="V231" t="s">
        <v>464</v>
      </c>
      <c r="W231">
        <v>30105387</v>
      </c>
      <c r="X231" t="s">
        <v>1215</v>
      </c>
      <c r="Y231" t="s">
        <v>40</v>
      </c>
      <c r="Z231" t="s">
        <v>1216</v>
      </c>
    </row>
    <row r="232" spans="1:26" x14ac:dyDescent="0.25">
      <c r="A232">
        <v>232</v>
      </c>
      <c r="B232">
        <v>10218</v>
      </c>
      <c r="C232">
        <v>2130102410000390</v>
      </c>
      <c r="D232" t="s">
        <v>1217</v>
      </c>
      <c r="E232" t="s">
        <v>1218</v>
      </c>
      <c r="F232">
        <v>3.93</v>
      </c>
      <c r="G232" t="s">
        <v>32</v>
      </c>
      <c r="H232">
        <v>90</v>
      </c>
      <c r="I232">
        <v>150</v>
      </c>
      <c r="J232">
        <v>191</v>
      </c>
      <c r="K232">
        <v>431</v>
      </c>
      <c r="L232">
        <v>55</v>
      </c>
      <c r="N232">
        <v>15</v>
      </c>
      <c r="O232">
        <v>80</v>
      </c>
      <c r="P232">
        <v>81.25</v>
      </c>
      <c r="Q232">
        <v>72</v>
      </c>
      <c r="S232">
        <v>68</v>
      </c>
      <c r="T232">
        <v>69.709000000000003</v>
      </c>
      <c r="U232" t="s">
        <v>463</v>
      </c>
      <c r="V232" t="s">
        <v>464</v>
      </c>
      <c r="W232">
        <v>30105387</v>
      </c>
      <c r="X232" t="s">
        <v>1215</v>
      </c>
      <c r="Y232" t="s">
        <v>475</v>
      </c>
      <c r="Z232" t="s">
        <v>1216</v>
      </c>
    </row>
    <row r="233" spans="1:26" x14ac:dyDescent="0.25">
      <c r="A233">
        <v>233</v>
      </c>
      <c r="B233">
        <v>10248</v>
      </c>
      <c r="C233">
        <v>2130102120056680</v>
      </c>
      <c r="D233" t="s">
        <v>1219</v>
      </c>
      <c r="E233" t="s">
        <v>1220</v>
      </c>
      <c r="F233">
        <v>3.79</v>
      </c>
      <c r="G233" t="s">
        <v>32</v>
      </c>
      <c r="H233">
        <v>100</v>
      </c>
      <c r="I233">
        <v>120</v>
      </c>
      <c r="J233">
        <v>174</v>
      </c>
      <c r="K233">
        <v>394</v>
      </c>
      <c r="L233">
        <v>30</v>
      </c>
      <c r="N233">
        <v>10</v>
      </c>
      <c r="O233">
        <v>95</v>
      </c>
      <c r="P233">
        <v>81.25</v>
      </c>
      <c r="Q233">
        <v>90</v>
      </c>
      <c r="S233">
        <v>56</v>
      </c>
      <c r="T233">
        <v>67.587000000000003</v>
      </c>
      <c r="U233" t="s">
        <v>463</v>
      </c>
      <c r="V233" t="s">
        <v>464</v>
      </c>
      <c r="W233">
        <v>30104408</v>
      </c>
      <c r="X233" t="s">
        <v>1221</v>
      </c>
      <c r="Y233" t="s">
        <v>394</v>
      </c>
      <c r="Z233" t="s">
        <v>562</v>
      </c>
    </row>
    <row r="234" spans="1:26" x14ac:dyDescent="0.25">
      <c r="A234">
        <v>234</v>
      </c>
      <c r="B234">
        <v>10248</v>
      </c>
      <c r="C234">
        <v>2130102120028250</v>
      </c>
      <c r="D234" t="s">
        <v>1222</v>
      </c>
      <c r="E234" t="s">
        <v>1223</v>
      </c>
      <c r="F234">
        <v>3.5</v>
      </c>
      <c r="G234" t="s">
        <v>32</v>
      </c>
      <c r="H234">
        <v>80</v>
      </c>
      <c r="I234">
        <v>105</v>
      </c>
      <c r="J234">
        <v>196</v>
      </c>
      <c r="K234">
        <v>381</v>
      </c>
      <c r="L234">
        <v>45</v>
      </c>
      <c r="N234">
        <v>15</v>
      </c>
      <c r="O234">
        <v>75</v>
      </c>
      <c r="P234">
        <v>75</v>
      </c>
      <c r="Q234">
        <v>88</v>
      </c>
      <c r="S234">
        <v>64</v>
      </c>
      <c r="T234">
        <v>65.748999999999995</v>
      </c>
      <c r="U234" t="s">
        <v>463</v>
      </c>
      <c r="V234" t="s">
        <v>464</v>
      </c>
      <c r="W234">
        <v>30104408</v>
      </c>
      <c r="X234" t="s">
        <v>1221</v>
      </c>
      <c r="Y234" t="s">
        <v>394</v>
      </c>
      <c r="Z234" t="s">
        <v>562</v>
      </c>
    </row>
    <row r="235" spans="1:26" x14ac:dyDescent="0.25">
      <c r="A235">
        <v>235</v>
      </c>
      <c r="B235">
        <v>10444</v>
      </c>
      <c r="C235">
        <v>2130102120027460</v>
      </c>
      <c r="D235" t="s">
        <v>1224</v>
      </c>
      <c r="E235" t="s">
        <v>1225</v>
      </c>
      <c r="F235">
        <v>3.11</v>
      </c>
      <c r="G235" t="s">
        <v>32</v>
      </c>
      <c r="H235">
        <v>80</v>
      </c>
      <c r="I235">
        <v>110</v>
      </c>
      <c r="J235">
        <v>180</v>
      </c>
      <c r="K235">
        <v>370</v>
      </c>
      <c r="L235">
        <v>40</v>
      </c>
      <c r="N235">
        <v>10</v>
      </c>
      <c r="O235">
        <v>85</v>
      </c>
      <c r="P235">
        <v>83.75</v>
      </c>
      <c r="Q235">
        <v>92</v>
      </c>
      <c r="S235">
        <v>86</v>
      </c>
      <c r="T235">
        <v>69.307000000000002</v>
      </c>
      <c r="U235" t="s">
        <v>463</v>
      </c>
      <c r="V235" t="s">
        <v>464</v>
      </c>
      <c r="W235">
        <v>30102486</v>
      </c>
      <c r="X235" t="s">
        <v>1226</v>
      </c>
      <c r="Y235" t="s">
        <v>394</v>
      </c>
      <c r="Z235" t="s">
        <v>1227</v>
      </c>
    </row>
    <row r="236" spans="1:26" x14ac:dyDescent="0.25">
      <c r="A236">
        <v>236</v>
      </c>
      <c r="B236">
        <v>10529</v>
      </c>
      <c r="C236">
        <v>2130102110006090</v>
      </c>
      <c r="D236" t="s">
        <v>1228</v>
      </c>
      <c r="E236" t="s">
        <v>1229</v>
      </c>
      <c r="F236">
        <v>3.33</v>
      </c>
      <c r="G236" t="s">
        <v>32</v>
      </c>
      <c r="H236">
        <v>85</v>
      </c>
      <c r="I236">
        <v>85</v>
      </c>
      <c r="J236">
        <v>187</v>
      </c>
      <c r="K236">
        <v>357</v>
      </c>
      <c r="L236">
        <v>25</v>
      </c>
      <c r="N236">
        <v>20</v>
      </c>
      <c r="O236">
        <v>70</v>
      </c>
      <c r="P236">
        <v>43.75</v>
      </c>
      <c r="Q236">
        <v>80</v>
      </c>
      <c r="S236">
        <v>66</v>
      </c>
      <c r="T236">
        <v>59.122</v>
      </c>
      <c r="U236" t="s">
        <v>463</v>
      </c>
      <c r="V236" t="s">
        <v>464</v>
      </c>
      <c r="W236">
        <v>30104832</v>
      </c>
      <c r="X236" t="s">
        <v>1230</v>
      </c>
      <c r="Y236" t="s">
        <v>40</v>
      </c>
      <c r="Z236" t="s">
        <v>1231</v>
      </c>
    </row>
    <row r="237" spans="1:26" x14ac:dyDescent="0.25">
      <c r="A237">
        <v>237</v>
      </c>
      <c r="B237">
        <v>10580</v>
      </c>
      <c r="C237">
        <v>2130102120041150</v>
      </c>
      <c r="D237" t="s">
        <v>1232</v>
      </c>
      <c r="E237" t="s">
        <v>1233</v>
      </c>
      <c r="F237">
        <v>3.88</v>
      </c>
      <c r="G237" t="s">
        <v>32</v>
      </c>
      <c r="H237">
        <v>105</v>
      </c>
      <c r="I237">
        <v>125</v>
      </c>
      <c r="J237">
        <v>199</v>
      </c>
      <c r="K237">
        <v>429</v>
      </c>
      <c r="L237">
        <v>35</v>
      </c>
      <c r="N237">
        <v>35</v>
      </c>
      <c r="O237">
        <v>80</v>
      </c>
      <c r="P237">
        <v>80</v>
      </c>
      <c r="Q237">
        <v>96</v>
      </c>
      <c r="S237">
        <v>46</v>
      </c>
      <c r="T237">
        <v>70.290000000000006</v>
      </c>
      <c r="U237" t="s">
        <v>463</v>
      </c>
      <c r="V237" t="s">
        <v>464</v>
      </c>
      <c r="W237">
        <v>30104102</v>
      </c>
      <c r="X237" t="s">
        <v>1234</v>
      </c>
      <c r="Y237" t="s">
        <v>35</v>
      </c>
      <c r="Z237" t="s">
        <v>1235</v>
      </c>
    </row>
    <row r="238" spans="1:26" x14ac:dyDescent="0.25">
      <c r="A238">
        <v>238</v>
      </c>
      <c r="B238">
        <v>10583</v>
      </c>
      <c r="C238">
        <v>2130102120002450</v>
      </c>
      <c r="D238" t="s">
        <v>1236</v>
      </c>
      <c r="E238" t="s">
        <v>1237</v>
      </c>
      <c r="F238">
        <v>3.72</v>
      </c>
      <c r="G238" t="s">
        <v>32</v>
      </c>
      <c r="H238">
        <v>95</v>
      </c>
      <c r="I238">
        <v>105</v>
      </c>
      <c r="J238">
        <v>174</v>
      </c>
      <c r="K238">
        <v>374</v>
      </c>
      <c r="L238">
        <v>25</v>
      </c>
      <c r="N238">
        <v>15</v>
      </c>
      <c r="O238">
        <v>55</v>
      </c>
      <c r="P238">
        <v>71.875</v>
      </c>
      <c r="Q238">
        <v>100</v>
      </c>
      <c r="S238">
        <v>92</v>
      </c>
      <c r="T238">
        <v>66.159000000000006</v>
      </c>
      <c r="U238" t="s">
        <v>463</v>
      </c>
      <c r="V238" t="s">
        <v>464</v>
      </c>
      <c r="W238">
        <v>30102490</v>
      </c>
      <c r="X238" t="s">
        <v>1238</v>
      </c>
      <c r="Y238" t="s">
        <v>92</v>
      </c>
      <c r="Z238" t="s">
        <v>1239</v>
      </c>
    </row>
    <row r="239" spans="1:26" x14ac:dyDescent="0.25">
      <c r="A239">
        <v>239</v>
      </c>
      <c r="B239">
        <v>10584</v>
      </c>
      <c r="C239">
        <v>2130102110024010</v>
      </c>
      <c r="D239" t="s">
        <v>1240</v>
      </c>
      <c r="E239" t="s">
        <v>1241</v>
      </c>
      <c r="F239">
        <v>3.3</v>
      </c>
      <c r="G239" t="s">
        <v>32</v>
      </c>
      <c r="H239">
        <v>95</v>
      </c>
      <c r="I239">
        <v>85</v>
      </c>
      <c r="J239">
        <v>174</v>
      </c>
      <c r="K239">
        <v>354</v>
      </c>
      <c r="L239">
        <v>45</v>
      </c>
      <c r="N239">
        <v>35</v>
      </c>
      <c r="O239">
        <v>50</v>
      </c>
      <c r="P239">
        <v>55.625</v>
      </c>
      <c r="Q239">
        <v>100</v>
      </c>
      <c r="S239">
        <v>96</v>
      </c>
      <c r="T239">
        <v>66.122</v>
      </c>
      <c r="U239" t="s">
        <v>463</v>
      </c>
      <c r="V239" t="s">
        <v>464</v>
      </c>
      <c r="W239">
        <v>30102490</v>
      </c>
      <c r="X239" t="s">
        <v>1238</v>
      </c>
      <c r="Y239" t="s">
        <v>92</v>
      </c>
      <c r="Z239" t="s">
        <v>1239</v>
      </c>
    </row>
    <row r="240" spans="1:26" x14ac:dyDescent="0.25">
      <c r="A240">
        <v>240</v>
      </c>
      <c r="B240">
        <v>10605</v>
      </c>
      <c r="C240">
        <v>2130102120017040</v>
      </c>
      <c r="D240" t="s">
        <v>1242</v>
      </c>
      <c r="E240">
        <v>34702</v>
      </c>
      <c r="F240">
        <v>3.59</v>
      </c>
      <c r="G240" t="s">
        <v>32</v>
      </c>
      <c r="H240">
        <v>105</v>
      </c>
      <c r="I240">
        <v>135</v>
      </c>
      <c r="J240">
        <v>174</v>
      </c>
      <c r="K240">
        <v>414</v>
      </c>
      <c r="L240">
        <v>30</v>
      </c>
      <c r="N240">
        <v>15</v>
      </c>
      <c r="O240">
        <v>80</v>
      </c>
      <c r="P240">
        <v>61.875</v>
      </c>
      <c r="Q240">
        <v>86</v>
      </c>
      <c r="S240">
        <v>66</v>
      </c>
      <c r="T240">
        <v>66.668000000000006</v>
      </c>
      <c r="U240" t="s">
        <v>463</v>
      </c>
      <c r="V240" t="s">
        <v>464</v>
      </c>
      <c r="W240">
        <v>30102459</v>
      </c>
      <c r="X240" t="s">
        <v>1243</v>
      </c>
      <c r="Y240" t="s">
        <v>35</v>
      </c>
      <c r="Z240" t="s">
        <v>562</v>
      </c>
    </row>
    <row r="241" spans="1:26" x14ac:dyDescent="0.25">
      <c r="A241">
        <v>241</v>
      </c>
      <c r="B241">
        <v>10610</v>
      </c>
      <c r="C241">
        <v>2130102110006160</v>
      </c>
      <c r="D241" t="s">
        <v>1244</v>
      </c>
      <c r="E241" t="s">
        <v>1245</v>
      </c>
      <c r="F241">
        <v>3.77</v>
      </c>
      <c r="G241" t="s">
        <v>32</v>
      </c>
      <c r="H241">
        <v>110</v>
      </c>
      <c r="I241">
        <v>160</v>
      </c>
      <c r="J241">
        <v>169</v>
      </c>
      <c r="K241">
        <v>439</v>
      </c>
      <c r="L241">
        <v>40</v>
      </c>
      <c r="N241">
        <v>10</v>
      </c>
      <c r="O241">
        <v>85</v>
      </c>
      <c r="P241">
        <v>77.5</v>
      </c>
      <c r="Q241">
        <v>92</v>
      </c>
      <c r="S241">
        <v>84</v>
      </c>
      <c r="T241">
        <v>73.522000000000006</v>
      </c>
      <c r="U241" t="s">
        <v>463</v>
      </c>
      <c r="V241" t="s">
        <v>464</v>
      </c>
      <c r="W241">
        <v>30104882</v>
      </c>
      <c r="X241" t="s">
        <v>1246</v>
      </c>
      <c r="Y241" t="s">
        <v>35</v>
      </c>
      <c r="Z241" t="s">
        <v>1247</v>
      </c>
    </row>
    <row r="242" spans="1:26" x14ac:dyDescent="0.25">
      <c r="A242">
        <v>242</v>
      </c>
      <c r="B242">
        <v>10642</v>
      </c>
      <c r="C242">
        <v>2130102110001640</v>
      </c>
      <c r="D242" t="s">
        <v>1248</v>
      </c>
      <c r="E242" t="s">
        <v>117</v>
      </c>
      <c r="F242">
        <v>3.74</v>
      </c>
      <c r="G242" t="s">
        <v>32</v>
      </c>
      <c r="H242">
        <v>65</v>
      </c>
      <c r="I242">
        <v>120</v>
      </c>
      <c r="J242">
        <v>179</v>
      </c>
      <c r="K242">
        <v>364</v>
      </c>
      <c r="L242">
        <v>65</v>
      </c>
      <c r="N242">
        <v>15</v>
      </c>
      <c r="O242">
        <v>65</v>
      </c>
      <c r="P242">
        <v>76.875</v>
      </c>
      <c r="Q242">
        <v>90</v>
      </c>
      <c r="S242">
        <v>88</v>
      </c>
      <c r="T242">
        <v>67.802000000000007</v>
      </c>
      <c r="U242" t="s">
        <v>463</v>
      </c>
      <c r="V242" t="s">
        <v>464</v>
      </c>
      <c r="W242">
        <v>30105318</v>
      </c>
      <c r="X242" t="s">
        <v>1249</v>
      </c>
      <c r="Y242" t="s">
        <v>64</v>
      </c>
      <c r="Z242" t="s">
        <v>1250</v>
      </c>
    </row>
    <row r="243" spans="1:26" x14ac:dyDescent="0.25">
      <c r="A243">
        <v>243</v>
      </c>
      <c r="B243">
        <v>10643</v>
      </c>
      <c r="C243">
        <v>2130102110027780</v>
      </c>
      <c r="D243" t="s">
        <v>1251</v>
      </c>
      <c r="E243">
        <v>34100</v>
      </c>
      <c r="F243">
        <v>3.8</v>
      </c>
      <c r="G243" t="s">
        <v>32</v>
      </c>
      <c r="H243">
        <v>95</v>
      </c>
      <c r="I243">
        <v>95</v>
      </c>
      <c r="J243">
        <v>178</v>
      </c>
      <c r="K243">
        <v>368</v>
      </c>
      <c r="L243">
        <v>50</v>
      </c>
      <c r="N243">
        <v>35</v>
      </c>
      <c r="O243">
        <v>75</v>
      </c>
      <c r="P243">
        <v>79.375</v>
      </c>
      <c r="Q243">
        <v>68</v>
      </c>
      <c r="S243">
        <v>30</v>
      </c>
      <c r="T243">
        <v>60.817999999999998</v>
      </c>
      <c r="U243" t="s">
        <v>463</v>
      </c>
      <c r="V243" t="s">
        <v>464</v>
      </c>
      <c r="W243">
        <v>30105318</v>
      </c>
      <c r="X243" t="s">
        <v>1249</v>
      </c>
      <c r="Y243" t="s">
        <v>64</v>
      </c>
      <c r="Z243" t="s">
        <v>1250</v>
      </c>
    </row>
    <row r="244" spans="1:26" x14ac:dyDescent="0.25">
      <c r="A244">
        <v>244</v>
      </c>
      <c r="B244">
        <v>10652</v>
      </c>
      <c r="C244">
        <v>2130102110017600</v>
      </c>
      <c r="D244" t="s">
        <v>1252</v>
      </c>
      <c r="E244" t="s">
        <v>1253</v>
      </c>
      <c r="F244">
        <v>3.92</v>
      </c>
      <c r="G244" t="s">
        <v>32</v>
      </c>
      <c r="H244">
        <v>80</v>
      </c>
      <c r="I244">
        <v>105</v>
      </c>
      <c r="J244">
        <v>192</v>
      </c>
      <c r="K244">
        <v>377</v>
      </c>
      <c r="L244">
        <v>25</v>
      </c>
      <c r="N244">
        <v>10</v>
      </c>
      <c r="O244">
        <v>65</v>
      </c>
      <c r="P244">
        <v>80</v>
      </c>
      <c r="Q244">
        <v>94</v>
      </c>
      <c r="S244">
        <v>62</v>
      </c>
      <c r="T244">
        <v>63.537999999999997</v>
      </c>
      <c r="U244" t="s">
        <v>463</v>
      </c>
      <c r="V244" t="s">
        <v>464</v>
      </c>
      <c r="W244">
        <v>30104486</v>
      </c>
      <c r="X244" t="s">
        <v>1254</v>
      </c>
      <c r="Y244" t="s">
        <v>35</v>
      </c>
      <c r="Z244" t="s">
        <v>1255</v>
      </c>
    </row>
    <row r="245" spans="1:26" x14ac:dyDescent="0.25">
      <c r="A245">
        <v>245</v>
      </c>
      <c r="B245">
        <v>10679</v>
      </c>
      <c r="C245">
        <v>2130102110023810</v>
      </c>
      <c r="D245" t="s">
        <v>1256</v>
      </c>
      <c r="E245" t="s">
        <v>1257</v>
      </c>
      <c r="F245">
        <v>3.32</v>
      </c>
      <c r="G245" t="s">
        <v>32</v>
      </c>
      <c r="H245">
        <v>90</v>
      </c>
      <c r="I245">
        <v>145</v>
      </c>
      <c r="J245">
        <v>188</v>
      </c>
      <c r="K245">
        <v>423</v>
      </c>
      <c r="L245">
        <v>45</v>
      </c>
      <c r="N245">
        <v>15</v>
      </c>
      <c r="O245">
        <v>65</v>
      </c>
      <c r="P245">
        <v>74.375</v>
      </c>
      <c r="Q245">
        <v>70</v>
      </c>
      <c r="S245">
        <v>98</v>
      </c>
      <c r="T245">
        <v>69.468000000000004</v>
      </c>
      <c r="U245" t="s">
        <v>463</v>
      </c>
      <c r="V245" t="s">
        <v>464</v>
      </c>
      <c r="W245">
        <v>30105302</v>
      </c>
      <c r="X245" t="s">
        <v>1258</v>
      </c>
      <c r="Y245" t="s">
        <v>35</v>
      </c>
      <c r="Z245" t="s">
        <v>1259</v>
      </c>
    </row>
    <row r="246" spans="1:26" x14ac:dyDescent="0.25">
      <c r="A246">
        <v>246</v>
      </c>
      <c r="B246">
        <v>10832</v>
      </c>
      <c r="C246">
        <v>2130102110024920</v>
      </c>
      <c r="D246" t="s">
        <v>1260</v>
      </c>
      <c r="E246" t="s">
        <v>1261</v>
      </c>
      <c r="F246">
        <v>3.5</v>
      </c>
      <c r="G246" t="s">
        <v>32</v>
      </c>
      <c r="H246">
        <v>90</v>
      </c>
      <c r="I246">
        <v>100</v>
      </c>
      <c r="J246">
        <v>176</v>
      </c>
      <c r="K246">
        <v>366</v>
      </c>
      <c r="L246">
        <v>30</v>
      </c>
      <c r="N246">
        <v>50</v>
      </c>
      <c r="O246">
        <v>60</v>
      </c>
      <c r="P246">
        <v>58.125</v>
      </c>
      <c r="Q246">
        <v>84</v>
      </c>
      <c r="S246">
        <v>94</v>
      </c>
      <c r="T246">
        <v>66.709000000000003</v>
      </c>
      <c r="U246" t="s">
        <v>463</v>
      </c>
      <c r="V246" t="s">
        <v>464</v>
      </c>
      <c r="W246">
        <v>30103473</v>
      </c>
      <c r="X246" t="s">
        <v>1262</v>
      </c>
      <c r="Y246" t="s">
        <v>394</v>
      </c>
      <c r="Z246" t="s">
        <v>1263</v>
      </c>
    </row>
    <row r="247" spans="1:26" x14ac:dyDescent="0.25">
      <c r="A247">
        <v>247</v>
      </c>
      <c r="B247">
        <v>10832</v>
      </c>
      <c r="C247">
        <v>2130102110001080</v>
      </c>
      <c r="D247" t="s">
        <v>1264</v>
      </c>
      <c r="E247" t="s">
        <v>821</v>
      </c>
      <c r="F247">
        <v>3.52</v>
      </c>
      <c r="G247" t="s">
        <v>32</v>
      </c>
      <c r="H247">
        <v>90</v>
      </c>
      <c r="I247">
        <v>100</v>
      </c>
      <c r="J247">
        <v>173</v>
      </c>
      <c r="K247">
        <v>363</v>
      </c>
      <c r="L247">
        <v>30</v>
      </c>
      <c r="N247">
        <v>30</v>
      </c>
      <c r="O247">
        <v>75</v>
      </c>
      <c r="P247">
        <v>56.25</v>
      </c>
      <c r="Q247">
        <v>94</v>
      </c>
      <c r="S247">
        <v>86</v>
      </c>
      <c r="T247">
        <v>66.563000000000002</v>
      </c>
      <c r="U247" t="s">
        <v>463</v>
      </c>
      <c r="V247" t="s">
        <v>464</v>
      </c>
      <c r="W247">
        <v>30103473</v>
      </c>
      <c r="X247" t="s">
        <v>1262</v>
      </c>
      <c r="Y247" t="s">
        <v>394</v>
      </c>
      <c r="Z247" t="s">
        <v>1263</v>
      </c>
    </row>
    <row r="248" spans="1:26" x14ac:dyDescent="0.25">
      <c r="A248">
        <v>248</v>
      </c>
      <c r="B248">
        <v>10859</v>
      </c>
      <c r="C248">
        <v>2130102120021040</v>
      </c>
      <c r="D248" t="s">
        <v>1265</v>
      </c>
      <c r="E248">
        <v>34432</v>
      </c>
      <c r="F248">
        <v>3.74</v>
      </c>
      <c r="G248" t="s">
        <v>32</v>
      </c>
      <c r="H248">
        <v>90</v>
      </c>
      <c r="I248">
        <v>130</v>
      </c>
      <c r="J248">
        <v>178</v>
      </c>
      <c r="K248">
        <v>398</v>
      </c>
      <c r="L248">
        <v>25</v>
      </c>
      <c r="N248">
        <v>35</v>
      </c>
      <c r="O248">
        <v>80</v>
      </c>
      <c r="P248">
        <v>51.25</v>
      </c>
      <c r="Q248">
        <v>88</v>
      </c>
      <c r="S248">
        <v>74</v>
      </c>
      <c r="T248">
        <v>67.248999999999995</v>
      </c>
      <c r="U248" t="s">
        <v>463</v>
      </c>
      <c r="V248" t="s">
        <v>464</v>
      </c>
      <c r="W248">
        <v>30105865</v>
      </c>
      <c r="X248" t="s">
        <v>1266</v>
      </c>
      <c r="Y248" t="s">
        <v>40</v>
      </c>
      <c r="Z248" t="s">
        <v>1267</v>
      </c>
    </row>
    <row r="249" spans="1:26" x14ac:dyDescent="0.25">
      <c r="A249">
        <v>249</v>
      </c>
      <c r="B249">
        <v>10868</v>
      </c>
      <c r="C249">
        <v>2130102110040780</v>
      </c>
      <c r="D249" t="s">
        <v>1268</v>
      </c>
      <c r="E249" t="s">
        <v>1269</v>
      </c>
      <c r="F249">
        <v>4</v>
      </c>
      <c r="G249" t="s">
        <v>32</v>
      </c>
      <c r="H249">
        <v>85</v>
      </c>
      <c r="I249">
        <v>170</v>
      </c>
      <c r="J249">
        <v>194</v>
      </c>
      <c r="K249">
        <v>449</v>
      </c>
      <c r="L249">
        <v>75</v>
      </c>
      <c r="N249">
        <v>35</v>
      </c>
      <c r="O249">
        <v>85</v>
      </c>
      <c r="P249">
        <v>78.125</v>
      </c>
      <c r="Q249">
        <v>44</v>
      </c>
      <c r="S249">
        <v>40</v>
      </c>
      <c r="T249">
        <v>67.614999999999995</v>
      </c>
      <c r="U249" t="s">
        <v>463</v>
      </c>
      <c r="V249" t="s">
        <v>464</v>
      </c>
      <c r="W249">
        <v>30103886</v>
      </c>
      <c r="X249" t="s">
        <v>1270</v>
      </c>
      <c r="Y249" t="s">
        <v>984</v>
      </c>
      <c r="Z249" t="s">
        <v>1271</v>
      </c>
    </row>
    <row r="250" spans="1:26" x14ac:dyDescent="0.25">
      <c r="A250">
        <v>250</v>
      </c>
      <c r="B250">
        <v>10877</v>
      </c>
      <c r="C250">
        <v>2130102120005630</v>
      </c>
      <c r="D250" t="s">
        <v>1272</v>
      </c>
      <c r="E250">
        <v>32092</v>
      </c>
      <c r="F250">
        <v>3.39</v>
      </c>
      <c r="G250" t="s">
        <v>32</v>
      </c>
      <c r="H250">
        <v>100</v>
      </c>
      <c r="I250">
        <v>90</v>
      </c>
      <c r="J250">
        <v>177</v>
      </c>
      <c r="K250">
        <v>367</v>
      </c>
      <c r="L250">
        <v>50</v>
      </c>
      <c r="N250">
        <v>25</v>
      </c>
      <c r="O250">
        <v>85</v>
      </c>
      <c r="P250">
        <v>76.25</v>
      </c>
      <c r="Q250">
        <v>42</v>
      </c>
      <c r="S250">
        <v>44</v>
      </c>
      <c r="T250">
        <v>59.323999999999998</v>
      </c>
      <c r="U250" t="s">
        <v>463</v>
      </c>
      <c r="V250" t="s">
        <v>464</v>
      </c>
      <c r="W250">
        <v>30101659</v>
      </c>
      <c r="X250" t="s">
        <v>1273</v>
      </c>
      <c r="Y250" t="s">
        <v>35</v>
      </c>
      <c r="Z250" t="s">
        <v>1274</v>
      </c>
    </row>
    <row r="251" spans="1:26" x14ac:dyDescent="0.25">
      <c r="A251">
        <v>251</v>
      </c>
      <c r="B251">
        <v>10896</v>
      </c>
      <c r="C251">
        <v>2130102410000140</v>
      </c>
      <c r="D251" t="s">
        <v>1275</v>
      </c>
      <c r="E251" t="s">
        <v>1276</v>
      </c>
      <c r="F251">
        <v>3.8</v>
      </c>
      <c r="G251" t="s">
        <v>32</v>
      </c>
      <c r="H251">
        <v>95</v>
      </c>
      <c r="I251">
        <v>115</v>
      </c>
      <c r="J251">
        <v>182</v>
      </c>
      <c r="K251">
        <v>392</v>
      </c>
      <c r="L251">
        <v>35</v>
      </c>
      <c r="N251">
        <v>15</v>
      </c>
      <c r="O251">
        <v>80</v>
      </c>
      <c r="P251">
        <v>80.625</v>
      </c>
      <c r="Q251">
        <v>96</v>
      </c>
      <c r="S251">
        <v>96</v>
      </c>
      <c r="T251">
        <v>71.855000000000004</v>
      </c>
      <c r="U251" t="s">
        <v>463</v>
      </c>
      <c r="V251" t="s">
        <v>464</v>
      </c>
      <c r="W251">
        <v>30104246</v>
      </c>
      <c r="X251" t="s">
        <v>1277</v>
      </c>
      <c r="Y251" t="s">
        <v>1278</v>
      </c>
      <c r="Z251" t="s">
        <v>1279</v>
      </c>
    </row>
    <row r="252" spans="1:26" x14ac:dyDescent="0.25">
      <c r="A252">
        <v>252</v>
      </c>
      <c r="B252">
        <v>10897</v>
      </c>
      <c r="C252">
        <v>2130102410000520</v>
      </c>
      <c r="D252" t="s">
        <v>1280</v>
      </c>
      <c r="E252" t="s">
        <v>1281</v>
      </c>
      <c r="F252">
        <v>3.85</v>
      </c>
      <c r="G252" t="s">
        <v>32</v>
      </c>
      <c r="H252">
        <v>70</v>
      </c>
      <c r="I252">
        <v>110</v>
      </c>
      <c r="J252">
        <v>183</v>
      </c>
      <c r="K252">
        <v>363</v>
      </c>
      <c r="L252">
        <v>20</v>
      </c>
      <c r="N252">
        <v>5</v>
      </c>
      <c r="O252">
        <v>95</v>
      </c>
      <c r="P252">
        <v>71.25</v>
      </c>
      <c r="Q252">
        <v>92</v>
      </c>
      <c r="S252">
        <v>96</v>
      </c>
      <c r="T252">
        <v>68.423000000000002</v>
      </c>
      <c r="U252" t="s">
        <v>463</v>
      </c>
      <c r="V252" t="s">
        <v>464</v>
      </c>
      <c r="W252">
        <v>30104246</v>
      </c>
      <c r="X252" t="s">
        <v>1277</v>
      </c>
      <c r="Y252" t="s">
        <v>1278</v>
      </c>
      <c r="Z252" t="s">
        <v>1279</v>
      </c>
    </row>
    <row r="253" spans="1:26" x14ac:dyDescent="0.25">
      <c r="A253">
        <v>253</v>
      </c>
      <c r="B253">
        <v>10905</v>
      </c>
      <c r="C253">
        <v>2130102120038880</v>
      </c>
      <c r="D253" t="s">
        <v>1282</v>
      </c>
      <c r="E253" t="s">
        <v>1283</v>
      </c>
      <c r="F253">
        <v>3.58</v>
      </c>
      <c r="G253" t="s">
        <v>32</v>
      </c>
      <c r="H253">
        <v>95</v>
      </c>
      <c r="I253">
        <v>115</v>
      </c>
      <c r="J253">
        <v>181</v>
      </c>
      <c r="K253">
        <v>391</v>
      </c>
      <c r="L253">
        <v>45</v>
      </c>
      <c r="N253">
        <v>15</v>
      </c>
      <c r="O253">
        <v>80</v>
      </c>
      <c r="P253">
        <v>83.125</v>
      </c>
      <c r="Q253">
        <v>96</v>
      </c>
      <c r="S253">
        <v>94</v>
      </c>
      <c r="T253">
        <v>72.367000000000004</v>
      </c>
      <c r="U253" t="s">
        <v>463</v>
      </c>
      <c r="V253" t="s">
        <v>464</v>
      </c>
      <c r="W253">
        <v>30103440</v>
      </c>
      <c r="X253" t="s">
        <v>1284</v>
      </c>
      <c r="Y253" t="s">
        <v>394</v>
      </c>
      <c r="Z253" t="s">
        <v>1285</v>
      </c>
    </row>
    <row r="254" spans="1:26" x14ac:dyDescent="0.25">
      <c r="A254">
        <v>254</v>
      </c>
      <c r="B254">
        <v>10905</v>
      </c>
      <c r="C254">
        <v>2130102120038740</v>
      </c>
      <c r="D254" t="s">
        <v>1286</v>
      </c>
      <c r="E254" t="s">
        <v>1287</v>
      </c>
      <c r="F254">
        <v>3.7</v>
      </c>
      <c r="G254" t="s">
        <v>32</v>
      </c>
      <c r="H254">
        <v>95</v>
      </c>
      <c r="I254">
        <v>100</v>
      </c>
      <c r="J254">
        <v>188</v>
      </c>
      <c r="K254">
        <v>383</v>
      </c>
      <c r="L254">
        <v>65</v>
      </c>
      <c r="N254">
        <v>40</v>
      </c>
      <c r="O254">
        <v>85</v>
      </c>
      <c r="P254">
        <v>75.625</v>
      </c>
      <c r="Q254">
        <v>98</v>
      </c>
      <c r="S254">
        <v>44</v>
      </c>
      <c r="T254">
        <v>69.400000000000006</v>
      </c>
      <c r="U254" t="s">
        <v>463</v>
      </c>
      <c r="V254" t="s">
        <v>464</v>
      </c>
      <c r="W254">
        <v>30103440</v>
      </c>
      <c r="X254" t="s">
        <v>1284</v>
      </c>
      <c r="Y254" t="s">
        <v>394</v>
      </c>
      <c r="Z254" t="s">
        <v>1285</v>
      </c>
    </row>
    <row r="255" spans="1:26" x14ac:dyDescent="0.25">
      <c r="A255">
        <v>255</v>
      </c>
      <c r="B255">
        <v>10913</v>
      </c>
      <c r="C255">
        <v>2130102110016560</v>
      </c>
      <c r="D255" t="s">
        <v>1288</v>
      </c>
      <c r="E255">
        <v>32420</v>
      </c>
      <c r="F255">
        <v>3.61</v>
      </c>
      <c r="G255" t="s">
        <v>32</v>
      </c>
      <c r="H255">
        <v>105</v>
      </c>
      <c r="I255">
        <v>90</v>
      </c>
      <c r="J255">
        <v>193</v>
      </c>
      <c r="K255">
        <v>388</v>
      </c>
      <c r="L255">
        <v>45</v>
      </c>
      <c r="N255">
        <v>10</v>
      </c>
      <c r="O255">
        <v>80</v>
      </c>
      <c r="P255">
        <v>74.375</v>
      </c>
      <c r="Q255">
        <v>70</v>
      </c>
      <c r="S255">
        <v>42</v>
      </c>
      <c r="T255">
        <v>61.552</v>
      </c>
      <c r="U255" t="s">
        <v>463</v>
      </c>
      <c r="V255" t="s">
        <v>464</v>
      </c>
      <c r="W255">
        <v>30106155</v>
      </c>
      <c r="X255" t="s">
        <v>1289</v>
      </c>
      <c r="Y255" t="s">
        <v>35</v>
      </c>
      <c r="Z255" t="s">
        <v>758</v>
      </c>
    </row>
    <row r="256" spans="1:26" x14ac:dyDescent="0.25">
      <c r="A256">
        <v>256</v>
      </c>
      <c r="B256">
        <v>10927</v>
      </c>
      <c r="C256">
        <v>2130102410000500</v>
      </c>
      <c r="D256" t="s">
        <v>1290</v>
      </c>
      <c r="E256" t="s">
        <v>1291</v>
      </c>
      <c r="F256">
        <v>3.91</v>
      </c>
      <c r="G256" t="s">
        <v>32</v>
      </c>
      <c r="H256">
        <v>105</v>
      </c>
      <c r="I256">
        <v>130</v>
      </c>
      <c r="J256">
        <v>136</v>
      </c>
      <c r="K256">
        <v>371</v>
      </c>
      <c r="L256">
        <v>40</v>
      </c>
      <c r="N256">
        <v>30</v>
      </c>
      <c r="O256">
        <v>100</v>
      </c>
      <c r="P256">
        <v>59.375</v>
      </c>
      <c r="Q256">
        <v>82</v>
      </c>
      <c r="S256">
        <v>62</v>
      </c>
      <c r="T256">
        <v>66.706000000000003</v>
      </c>
      <c r="U256" t="s">
        <v>463</v>
      </c>
      <c r="V256" t="s">
        <v>464</v>
      </c>
      <c r="W256">
        <v>30102671</v>
      </c>
      <c r="X256" t="s">
        <v>1292</v>
      </c>
      <c r="Y256" t="s">
        <v>475</v>
      </c>
      <c r="Z256" t="s">
        <v>1293</v>
      </c>
    </row>
    <row r="257" spans="1:26" x14ac:dyDescent="0.25">
      <c r="A257">
        <v>257</v>
      </c>
      <c r="B257">
        <v>10943</v>
      </c>
      <c r="C257">
        <v>2130102110011250</v>
      </c>
      <c r="D257" t="s">
        <v>1294</v>
      </c>
      <c r="E257" t="s">
        <v>1295</v>
      </c>
      <c r="F257">
        <v>3.89</v>
      </c>
      <c r="G257" t="s">
        <v>32</v>
      </c>
      <c r="H257">
        <v>85</v>
      </c>
      <c r="I257">
        <v>90</v>
      </c>
      <c r="J257">
        <v>168</v>
      </c>
      <c r="K257">
        <v>343</v>
      </c>
      <c r="L257">
        <v>40</v>
      </c>
      <c r="N257">
        <v>10</v>
      </c>
      <c r="O257">
        <v>95</v>
      </c>
      <c r="P257">
        <v>68.125</v>
      </c>
      <c r="Q257">
        <v>90</v>
      </c>
      <c r="S257">
        <v>88</v>
      </c>
      <c r="T257">
        <v>67.137</v>
      </c>
      <c r="U257" t="s">
        <v>463</v>
      </c>
      <c r="V257" t="s">
        <v>464</v>
      </c>
      <c r="W257">
        <v>30104027</v>
      </c>
      <c r="X257" t="s">
        <v>1296</v>
      </c>
      <c r="Y257" t="s">
        <v>92</v>
      </c>
      <c r="Z257" t="s">
        <v>1297</v>
      </c>
    </row>
    <row r="258" spans="1:26" x14ac:dyDescent="0.25">
      <c r="A258">
        <v>258</v>
      </c>
      <c r="B258">
        <v>11029</v>
      </c>
      <c r="C258">
        <v>2130102110013660</v>
      </c>
      <c r="D258" t="s">
        <v>1298</v>
      </c>
      <c r="E258" t="s">
        <v>1299</v>
      </c>
      <c r="F258">
        <v>3.88</v>
      </c>
      <c r="G258" t="s">
        <v>32</v>
      </c>
      <c r="H258">
        <v>125</v>
      </c>
      <c r="I258">
        <v>120</v>
      </c>
      <c r="J258">
        <v>166</v>
      </c>
      <c r="K258">
        <v>411</v>
      </c>
      <c r="L258">
        <v>55</v>
      </c>
      <c r="N258">
        <v>15</v>
      </c>
      <c r="O258">
        <v>85</v>
      </c>
      <c r="P258">
        <v>71.875</v>
      </c>
      <c r="Q258">
        <v>86</v>
      </c>
      <c r="S258">
        <v>40</v>
      </c>
      <c r="T258">
        <v>66.33</v>
      </c>
      <c r="U258" t="s">
        <v>463</v>
      </c>
      <c r="V258" t="s">
        <v>464</v>
      </c>
      <c r="W258">
        <v>30101749</v>
      </c>
      <c r="X258" t="s">
        <v>1300</v>
      </c>
      <c r="Y258" t="s">
        <v>64</v>
      </c>
      <c r="Z258" t="s">
        <v>1301</v>
      </c>
    </row>
    <row r="259" spans="1:26" x14ac:dyDescent="0.25">
      <c r="A259">
        <v>259</v>
      </c>
      <c r="B259">
        <v>11063</v>
      </c>
      <c r="C259">
        <v>2130102110025120</v>
      </c>
      <c r="D259" t="s">
        <v>1302</v>
      </c>
      <c r="E259" t="s">
        <v>1303</v>
      </c>
      <c r="F259">
        <v>3.88</v>
      </c>
      <c r="G259" t="s">
        <v>32</v>
      </c>
      <c r="H259">
        <v>80</v>
      </c>
      <c r="I259">
        <v>110</v>
      </c>
      <c r="J259">
        <v>170</v>
      </c>
      <c r="K259">
        <v>360</v>
      </c>
      <c r="L259">
        <v>55</v>
      </c>
      <c r="N259">
        <v>10</v>
      </c>
      <c r="O259">
        <v>80</v>
      </c>
      <c r="P259">
        <v>74.375</v>
      </c>
      <c r="Q259">
        <v>96</v>
      </c>
      <c r="S259">
        <v>94</v>
      </c>
      <c r="T259">
        <v>69.475999999999999</v>
      </c>
      <c r="U259" t="s">
        <v>463</v>
      </c>
      <c r="V259" t="s">
        <v>464</v>
      </c>
      <c r="W259">
        <v>30103465</v>
      </c>
      <c r="X259" t="s">
        <v>1304</v>
      </c>
      <c r="Y259" t="s">
        <v>64</v>
      </c>
      <c r="Z259" t="s">
        <v>1305</v>
      </c>
    </row>
    <row r="260" spans="1:26" x14ac:dyDescent="0.25">
      <c r="A260">
        <v>260</v>
      </c>
      <c r="B260">
        <v>11093</v>
      </c>
      <c r="C260">
        <v>2130102120025920</v>
      </c>
      <c r="D260" t="s">
        <v>1306</v>
      </c>
      <c r="E260">
        <v>34673</v>
      </c>
      <c r="F260">
        <v>3.7</v>
      </c>
      <c r="G260" t="s">
        <v>32</v>
      </c>
      <c r="H260">
        <v>85</v>
      </c>
      <c r="I260">
        <v>105</v>
      </c>
      <c r="J260">
        <v>187</v>
      </c>
      <c r="K260">
        <v>377</v>
      </c>
      <c r="L260">
        <v>35</v>
      </c>
      <c r="N260">
        <v>10</v>
      </c>
      <c r="O260">
        <v>65</v>
      </c>
      <c r="P260">
        <v>73.125</v>
      </c>
      <c r="Q260">
        <v>86</v>
      </c>
      <c r="S260">
        <v>52</v>
      </c>
      <c r="T260">
        <v>61.359000000000002</v>
      </c>
      <c r="U260" t="s">
        <v>463</v>
      </c>
      <c r="V260" t="s">
        <v>464</v>
      </c>
      <c r="W260">
        <v>30102584</v>
      </c>
      <c r="X260" t="s">
        <v>1307</v>
      </c>
      <c r="Y260" t="s">
        <v>40</v>
      </c>
      <c r="Z260" t="s">
        <v>1308</v>
      </c>
    </row>
    <row r="261" spans="1:26" x14ac:dyDescent="0.25">
      <c r="A261">
        <v>261</v>
      </c>
      <c r="B261">
        <v>11111</v>
      </c>
      <c r="C261">
        <v>2130102120003730</v>
      </c>
      <c r="D261" t="s">
        <v>1309</v>
      </c>
      <c r="E261">
        <v>33790</v>
      </c>
      <c r="F261">
        <v>3.92</v>
      </c>
      <c r="G261" t="s">
        <v>32</v>
      </c>
      <c r="H261">
        <v>85</v>
      </c>
      <c r="I261">
        <v>105</v>
      </c>
      <c r="J261">
        <v>183</v>
      </c>
      <c r="K261">
        <v>373</v>
      </c>
      <c r="L261">
        <v>40</v>
      </c>
      <c r="N261">
        <v>25</v>
      </c>
      <c r="O261">
        <v>65</v>
      </c>
      <c r="P261">
        <v>30.625</v>
      </c>
      <c r="Q261">
        <v>94</v>
      </c>
      <c r="S261">
        <v>92</v>
      </c>
      <c r="T261">
        <v>64.653000000000006</v>
      </c>
      <c r="U261" t="s">
        <v>463</v>
      </c>
      <c r="V261" t="s">
        <v>464</v>
      </c>
      <c r="W261">
        <v>30104866</v>
      </c>
      <c r="X261" t="s">
        <v>1310</v>
      </c>
      <c r="Y261" t="s">
        <v>40</v>
      </c>
      <c r="Z261" t="s">
        <v>1311</v>
      </c>
    </row>
    <row r="262" spans="1:26" x14ac:dyDescent="0.25">
      <c r="A262">
        <v>262</v>
      </c>
      <c r="B262">
        <v>11186</v>
      </c>
      <c r="C262">
        <v>2130102110027400</v>
      </c>
      <c r="D262" t="s">
        <v>1312</v>
      </c>
      <c r="E262" t="s">
        <v>1313</v>
      </c>
      <c r="F262">
        <v>3.07</v>
      </c>
      <c r="G262" t="s">
        <v>32</v>
      </c>
      <c r="H262">
        <v>85</v>
      </c>
      <c r="I262">
        <v>110</v>
      </c>
      <c r="J262">
        <v>179</v>
      </c>
      <c r="K262">
        <v>374</v>
      </c>
      <c r="L262">
        <v>35</v>
      </c>
      <c r="N262">
        <v>15</v>
      </c>
      <c r="O262">
        <v>70</v>
      </c>
      <c r="P262">
        <v>67.5</v>
      </c>
      <c r="Q262">
        <v>88</v>
      </c>
      <c r="S262">
        <v>82</v>
      </c>
      <c r="T262">
        <v>65.525000000000006</v>
      </c>
      <c r="U262" t="s">
        <v>463</v>
      </c>
      <c r="V262" t="s">
        <v>464</v>
      </c>
      <c r="W262">
        <v>30103010</v>
      </c>
      <c r="X262" t="s">
        <v>1314</v>
      </c>
      <c r="Y262" t="s">
        <v>64</v>
      </c>
      <c r="Z262" t="s">
        <v>1163</v>
      </c>
    </row>
    <row r="263" spans="1:26" x14ac:dyDescent="0.25">
      <c r="A263">
        <v>263</v>
      </c>
      <c r="B263">
        <v>11213</v>
      </c>
      <c r="C263">
        <v>2130102120046210</v>
      </c>
      <c r="D263" t="s">
        <v>1315</v>
      </c>
      <c r="E263">
        <v>33827</v>
      </c>
      <c r="F263">
        <v>3.86</v>
      </c>
      <c r="G263" t="s">
        <v>32</v>
      </c>
      <c r="H263">
        <v>75</v>
      </c>
      <c r="I263">
        <v>125</v>
      </c>
      <c r="J263">
        <v>174</v>
      </c>
      <c r="K263">
        <v>374</v>
      </c>
      <c r="L263">
        <v>50</v>
      </c>
      <c r="N263">
        <v>15</v>
      </c>
      <c r="O263">
        <v>60</v>
      </c>
      <c r="P263">
        <v>76.25</v>
      </c>
      <c r="Q263">
        <v>98</v>
      </c>
      <c r="S263">
        <v>86</v>
      </c>
      <c r="T263">
        <v>67.692999999999998</v>
      </c>
      <c r="U263" t="s">
        <v>463</v>
      </c>
      <c r="V263" t="s">
        <v>464</v>
      </c>
      <c r="W263">
        <v>30105633</v>
      </c>
      <c r="X263" t="s">
        <v>1316</v>
      </c>
      <c r="Y263" t="s">
        <v>40</v>
      </c>
      <c r="Z263" t="s">
        <v>1317</v>
      </c>
    </row>
    <row r="264" spans="1:26" x14ac:dyDescent="0.25">
      <c r="A264">
        <v>264</v>
      </c>
      <c r="B264">
        <v>11229</v>
      </c>
      <c r="C264">
        <v>2130102110035940</v>
      </c>
      <c r="D264" t="s">
        <v>1318</v>
      </c>
      <c r="E264" t="s">
        <v>1319</v>
      </c>
      <c r="F264">
        <v>3.79</v>
      </c>
      <c r="G264" t="s">
        <v>32</v>
      </c>
      <c r="H264">
        <v>110</v>
      </c>
      <c r="I264">
        <v>115</v>
      </c>
      <c r="J264">
        <v>175</v>
      </c>
      <c r="K264">
        <v>400</v>
      </c>
      <c r="L264">
        <v>40</v>
      </c>
      <c r="N264">
        <v>15</v>
      </c>
      <c r="O264">
        <v>90</v>
      </c>
      <c r="P264">
        <v>69.375</v>
      </c>
      <c r="Q264">
        <v>92</v>
      </c>
      <c r="S264">
        <v>86</v>
      </c>
      <c r="T264">
        <v>71.245000000000005</v>
      </c>
      <c r="U264" t="s">
        <v>463</v>
      </c>
      <c r="V264" t="s">
        <v>464</v>
      </c>
      <c r="W264">
        <v>30101573</v>
      </c>
      <c r="X264" t="s">
        <v>1320</v>
      </c>
      <c r="Y264" t="s">
        <v>40</v>
      </c>
      <c r="Z264" t="s">
        <v>1321</v>
      </c>
    </row>
    <row r="265" spans="1:26" x14ac:dyDescent="0.25">
      <c r="A265">
        <v>265</v>
      </c>
      <c r="B265">
        <v>11296</v>
      </c>
      <c r="C265">
        <v>2130102120012480</v>
      </c>
      <c r="D265" t="s">
        <v>1322</v>
      </c>
      <c r="E265">
        <v>34012</v>
      </c>
      <c r="F265">
        <v>3.59</v>
      </c>
      <c r="G265" t="s">
        <v>32</v>
      </c>
      <c r="H265">
        <v>110</v>
      </c>
      <c r="I265">
        <v>120</v>
      </c>
      <c r="J265">
        <v>182</v>
      </c>
      <c r="K265">
        <v>412</v>
      </c>
      <c r="L265">
        <v>35</v>
      </c>
      <c r="N265">
        <v>15</v>
      </c>
      <c r="O265">
        <v>75</v>
      </c>
      <c r="P265">
        <v>70</v>
      </c>
      <c r="Q265">
        <v>74</v>
      </c>
      <c r="S265">
        <v>68</v>
      </c>
      <c r="T265">
        <v>65.754000000000005</v>
      </c>
      <c r="U265" t="s">
        <v>463</v>
      </c>
      <c r="V265" t="s">
        <v>464</v>
      </c>
      <c r="W265">
        <v>30105359</v>
      </c>
      <c r="X265" t="s">
        <v>1323</v>
      </c>
      <c r="Y265" t="s">
        <v>40</v>
      </c>
      <c r="Z265" t="s">
        <v>1324</v>
      </c>
    </row>
    <row r="266" spans="1:26" x14ac:dyDescent="0.25">
      <c r="A266">
        <v>266</v>
      </c>
      <c r="B266">
        <v>11302</v>
      </c>
      <c r="C266">
        <v>2130102110024090</v>
      </c>
      <c r="D266" t="s">
        <v>1325</v>
      </c>
      <c r="E266" t="s">
        <v>1326</v>
      </c>
      <c r="F266">
        <v>3.58</v>
      </c>
      <c r="G266" t="s">
        <v>32</v>
      </c>
      <c r="H266">
        <v>85</v>
      </c>
      <c r="I266">
        <v>120</v>
      </c>
      <c r="J266">
        <v>185</v>
      </c>
      <c r="K266">
        <v>390</v>
      </c>
      <c r="L266">
        <v>35</v>
      </c>
      <c r="N266">
        <v>15</v>
      </c>
      <c r="O266">
        <v>75</v>
      </c>
      <c r="P266">
        <v>61.25</v>
      </c>
      <c r="Q266">
        <v>94</v>
      </c>
      <c r="S266">
        <v>88</v>
      </c>
      <c r="T266">
        <v>68.167000000000002</v>
      </c>
      <c r="U266" t="s">
        <v>463</v>
      </c>
      <c r="V266" t="s">
        <v>464</v>
      </c>
      <c r="W266">
        <v>30105724</v>
      </c>
      <c r="X266" t="s">
        <v>1327</v>
      </c>
      <c r="Y266" t="s">
        <v>35</v>
      </c>
      <c r="Z266" t="s">
        <v>1328</v>
      </c>
    </row>
    <row r="267" spans="1:26" x14ac:dyDescent="0.25">
      <c r="A267">
        <v>267</v>
      </c>
      <c r="B267">
        <v>11344</v>
      </c>
      <c r="C267">
        <v>2130102110022120</v>
      </c>
      <c r="D267" t="s">
        <v>1329</v>
      </c>
      <c r="E267" t="s">
        <v>1330</v>
      </c>
      <c r="F267">
        <v>3.92</v>
      </c>
      <c r="G267" t="s">
        <v>32</v>
      </c>
      <c r="H267">
        <v>90</v>
      </c>
      <c r="I267">
        <v>95</v>
      </c>
      <c r="J267">
        <v>196</v>
      </c>
      <c r="K267">
        <v>381</v>
      </c>
      <c r="L267">
        <v>45</v>
      </c>
      <c r="N267">
        <v>15</v>
      </c>
      <c r="O267">
        <v>65</v>
      </c>
      <c r="P267">
        <v>75</v>
      </c>
      <c r="Q267">
        <v>90</v>
      </c>
      <c r="S267">
        <v>62</v>
      </c>
      <c r="T267">
        <v>64.549000000000007</v>
      </c>
      <c r="U267" t="s">
        <v>463</v>
      </c>
      <c r="V267" t="s">
        <v>464</v>
      </c>
      <c r="W267">
        <v>30105036</v>
      </c>
      <c r="X267" t="s">
        <v>1331</v>
      </c>
      <c r="Y267" t="s">
        <v>40</v>
      </c>
      <c r="Z267" t="s">
        <v>1332</v>
      </c>
    </row>
    <row r="268" spans="1:26" x14ac:dyDescent="0.25">
      <c r="A268">
        <v>268</v>
      </c>
      <c r="B268">
        <v>11405</v>
      </c>
      <c r="C268">
        <v>2130102120013500</v>
      </c>
      <c r="D268" t="s">
        <v>1333</v>
      </c>
      <c r="E268" t="s">
        <v>1334</v>
      </c>
      <c r="F268">
        <v>3.86</v>
      </c>
      <c r="G268" t="s">
        <v>32</v>
      </c>
      <c r="H268">
        <v>65</v>
      </c>
      <c r="I268">
        <v>130</v>
      </c>
      <c r="J268">
        <v>199</v>
      </c>
      <c r="K268">
        <v>394</v>
      </c>
      <c r="L268">
        <v>20</v>
      </c>
      <c r="N268">
        <v>15</v>
      </c>
      <c r="O268">
        <v>85</v>
      </c>
      <c r="P268">
        <v>80</v>
      </c>
      <c r="Q268">
        <v>98</v>
      </c>
      <c r="S268">
        <v>100</v>
      </c>
      <c r="T268">
        <v>72.364000000000004</v>
      </c>
      <c r="U268" t="s">
        <v>463</v>
      </c>
      <c r="V268" t="s">
        <v>464</v>
      </c>
      <c r="W268">
        <v>30102212</v>
      </c>
      <c r="X268" t="s">
        <v>1335</v>
      </c>
      <c r="Y268" t="s">
        <v>40</v>
      </c>
      <c r="Z268" t="s">
        <v>1336</v>
      </c>
    </row>
    <row r="269" spans="1:26" x14ac:dyDescent="0.25">
      <c r="A269">
        <v>269</v>
      </c>
      <c r="B269">
        <v>11436</v>
      </c>
      <c r="C269">
        <v>2130102110032960</v>
      </c>
      <c r="D269" t="s">
        <v>1337</v>
      </c>
      <c r="E269" t="s">
        <v>1338</v>
      </c>
      <c r="F269">
        <v>3.53</v>
      </c>
      <c r="G269" t="s">
        <v>32</v>
      </c>
      <c r="H269">
        <v>100</v>
      </c>
      <c r="I269">
        <v>90</v>
      </c>
      <c r="J269">
        <v>167</v>
      </c>
      <c r="K269">
        <v>357</v>
      </c>
      <c r="L269">
        <v>45</v>
      </c>
      <c r="N269">
        <v>20</v>
      </c>
      <c r="O269">
        <v>80</v>
      </c>
      <c r="P269">
        <v>52.5</v>
      </c>
      <c r="Q269">
        <v>76</v>
      </c>
      <c r="S269">
        <v>86</v>
      </c>
      <c r="T269">
        <v>64.228999999999999</v>
      </c>
      <c r="U269" t="s">
        <v>463</v>
      </c>
      <c r="V269" t="s">
        <v>464</v>
      </c>
      <c r="W269">
        <v>30103438</v>
      </c>
      <c r="X269" t="s">
        <v>1339</v>
      </c>
      <c r="Y269" t="s">
        <v>64</v>
      </c>
      <c r="Z269" t="s">
        <v>1340</v>
      </c>
    </row>
    <row r="270" spans="1:26" x14ac:dyDescent="0.25">
      <c r="A270">
        <v>270</v>
      </c>
      <c r="B270">
        <v>11436</v>
      </c>
      <c r="C270">
        <v>2130102110022840</v>
      </c>
      <c r="D270" t="s">
        <v>1341</v>
      </c>
      <c r="E270" t="s">
        <v>1342</v>
      </c>
      <c r="F270">
        <v>3.73</v>
      </c>
      <c r="G270" t="s">
        <v>32</v>
      </c>
      <c r="H270">
        <v>100</v>
      </c>
      <c r="I270">
        <v>100</v>
      </c>
      <c r="J270">
        <v>169</v>
      </c>
      <c r="K270">
        <v>369</v>
      </c>
      <c r="L270">
        <v>20</v>
      </c>
      <c r="N270">
        <v>5</v>
      </c>
      <c r="O270">
        <v>70</v>
      </c>
      <c r="P270">
        <v>70.625</v>
      </c>
      <c r="Q270">
        <v>72</v>
      </c>
      <c r="S270">
        <v>82</v>
      </c>
      <c r="T270">
        <v>61.722000000000001</v>
      </c>
      <c r="U270" t="s">
        <v>463</v>
      </c>
      <c r="V270" t="s">
        <v>464</v>
      </c>
      <c r="W270">
        <v>30103438</v>
      </c>
      <c r="X270" t="s">
        <v>1339</v>
      </c>
      <c r="Y270" t="s">
        <v>64</v>
      </c>
      <c r="Z270" t="s">
        <v>1340</v>
      </c>
    </row>
    <row r="271" spans="1:26" x14ac:dyDescent="0.25">
      <c r="A271">
        <v>271</v>
      </c>
      <c r="B271">
        <v>11487</v>
      </c>
      <c r="C271">
        <v>2130102120009200</v>
      </c>
      <c r="D271" t="s">
        <v>1343</v>
      </c>
      <c r="E271" t="s">
        <v>1344</v>
      </c>
      <c r="F271">
        <v>3.78</v>
      </c>
      <c r="G271" t="s">
        <v>32</v>
      </c>
      <c r="H271">
        <v>105</v>
      </c>
      <c r="I271">
        <v>90</v>
      </c>
      <c r="J271">
        <v>173</v>
      </c>
      <c r="K271">
        <v>368</v>
      </c>
      <c r="L271">
        <v>45</v>
      </c>
      <c r="N271">
        <v>10</v>
      </c>
      <c r="O271">
        <v>85</v>
      </c>
      <c r="P271">
        <v>74.375</v>
      </c>
      <c r="Q271">
        <v>82</v>
      </c>
      <c r="S271">
        <v>82</v>
      </c>
      <c r="T271">
        <v>66.938000000000002</v>
      </c>
      <c r="U271" t="s">
        <v>463</v>
      </c>
      <c r="V271" t="s">
        <v>464</v>
      </c>
      <c r="W271">
        <v>30103701</v>
      </c>
      <c r="X271" t="s">
        <v>1345</v>
      </c>
      <c r="Y271" t="s">
        <v>35</v>
      </c>
      <c r="Z271" t="s">
        <v>1346</v>
      </c>
    </row>
    <row r="272" spans="1:26" x14ac:dyDescent="0.25">
      <c r="A272">
        <v>272</v>
      </c>
      <c r="B272">
        <v>11540</v>
      </c>
      <c r="C272">
        <v>2130102120001980</v>
      </c>
      <c r="D272" t="s">
        <v>1347</v>
      </c>
      <c r="E272" t="s">
        <v>1348</v>
      </c>
      <c r="F272">
        <v>3.57</v>
      </c>
      <c r="G272" t="s">
        <v>32</v>
      </c>
      <c r="H272">
        <v>95</v>
      </c>
      <c r="I272">
        <v>115</v>
      </c>
      <c r="J272">
        <v>187</v>
      </c>
      <c r="K272">
        <v>397</v>
      </c>
      <c r="L272">
        <v>30</v>
      </c>
      <c r="N272">
        <v>10</v>
      </c>
      <c r="O272">
        <v>70</v>
      </c>
      <c r="P272">
        <v>78.125</v>
      </c>
      <c r="Q272">
        <v>94</v>
      </c>
      <c r="S272">
        <v>76</v>
      </c>
      <c r="T272">
        <v>67.403999999999996</v>
      </c>
      <c r="U272" t="s">
        <v>463</v>
      </c>
      <c r="V272" t="s">
        <v>464</v>
      </c>
      <c r="W272">
        <v>30103768</v>
      </c>
      <c r="X272" t="s">
        <v>1349</v>
      </c>
      <c r="Y272" t="s">
        <v>35</v>
      </c>
      <c r="Z272" t="s">
        <v>1350</v>
      </c>
    </row>
    <row r="273" spans="1:26" x14ac:dyDescent="0.25">
      <c r="A273">
        <v>273</v>
      </c>
      <c r="B273">
        <v>11628</v>
      </c>
      <c r="C273">
        <v>2130102110004110</v>
      </c>
      <c r="D273" t="s">
        <v>1351</v>
      </c>
      <c r="E273" t="s">
        <v>1352</v>
      </c>
      <c r="F273">
        <v>3.4</v>
      </c>
      <c r="G273" t="s">
        <v>32</v>
      </c>
      <c r="H273">
        <v>105</v>
      </c>
      <c r="I273">
        <v>110</v>
      </c>
      <c r="J273">
        <v>193</v>
      </c>
      <c r="K273">
        <v>408</v>
      </c>
      <c r="L273">
        <v>45</v>
      </c>
      <c r="N273">
        <v>15</v>
      </c>
      <c r="O273">
        <v>70</v>
      </c>
      <c r="P273">
        <v>83.125</v>
      </c>
      <c r="Q273">
        <v>92</v>
      </c>
      <c r="S273">
        <v>92</v>
      </c>
      <c r="T273">
        <v>71.683999999999997</v>
      </c>
      <c r="U273" t="s">
        <v>463</v>
      </c>
      <c r="V273" t="s">
        <v>464</v>
      </c>
      <c r="W273">
        <v>30104714</v>
      </c>
      <c r="X273" t="s">
        <v>1353</v>
      </c>
      <c r="Y273" t="s">
        <v>40</v>
      </c>
      <c r="Z273" t="s">
        <v>1354</v>
      </c>
    </row>
    <row r="274" spans="1:26" x14ac:dyDescent="0.25">
      <c r="A274">
        <v>274</v>
      </c>
      <c r="B274">
        <v>11652</v>
      </c>
      <c r="C274">
        <v>2130102110003520</v>
      </c>
      <c r="D274" t="s">
        <v>1355</v>
      </c>
      <c r="E274" t="s">
        <v>1356</v>
      </c>
      <c r="F274">
        <v>4</v>
      </c>
      <c r="G274" t="s">
        <v>32</v>
      </c>
      <c r="H274">
        <v>85</v>
      </c>
      <c r="I274">
        <v>110</v>
      </c>
      <c r="J274">
        <v>193</v>
      </c>
      <c r="K274">
        <v>388</v>
      </c>
      <c r="L274">
        <v>40</v>
      </c>
      <c r="N274">
        <v>10</v>
      </c>
      <c r="O274">
        <v>85</v>
      </c>
      <c r="P274">
        <v>89.375</v>
      </c>
      <c r="Q274">
        <v>60</v>
      </c>
      <c r="S274">
        <v>82</v>
      </c>
      <c r="T274">
        <v>66.802000000000007</v>
      </c>
      <c r="U274" t="s">
        <v>463</v>
      </c>
      <c r="V274" t="s">
        <v>464</v>
      </c>
      <c r="W274">
        <v>30102190</v>
      </c>
      <c r="X274" t="s">
        <v>1357</v>
      </c>
      <c r="Y274" t="s">
        <v>40</v>
      </c>
      <c r="Z274" t="s">
        <v>1358</v>
      </c>
    </row>
    <row r="275" spans="1:26" x14ac:dyDescent="0.25">
      <c r="A275">
        <v>275</v>
      </c>
      <c r="B275">
        <v>11658</v>
      </c>
      <c r="C275">
        <v>2130102110022250</v>
      </c>
      <c r="D275" t="s">
        <v>1359</v>
      </c>
      <c r="E275">
        <v>32966</v>
      </c>
      <c r="F275">
        <v>3.81</v>
      </c>
      <c r="G275" t="s">
        <v>32</v>
      </c>
      <c r="H275">
        <v>115</v>
      </c>
      <c r="I275">
        <v>105</v>
      </c>
      <c r="J275">
        <v>181</v>
      </c>
      <c r="K275">
        <v>401</v>
      </c>
      <c r="L275">
        <v>45</v>
      </c>
      <c r="N275">
        <v>20</v>
      </c>
      <c r="O275">
        <v>80</v>
      </c>
      <c r="P275">
        <v>44.375</v>
      </c>
      <c r="Q275">
        <v>78</v>
      </c>
      <c r="S275">
        <v>82</v>
      </c>
      <c r="T275">
        <v>66.457999999999998</v>
      </c>
      <c r="U275" t="s">
        <v>463</v>
      </c>
      <c r="V275" t="s">
        <v>464</v>
      </c>
      <c r="W275">
        <v>30106197</v>
      </c>
      <c r="X275" t="s">
        <v>1360</v>
      </c>
      <c r="Y275" t="s">
        <v>35</v>
      </c>
      <c r="Z275" t="s">
        <v>1361</v>
      </c>
    </row>
    <row r="276" spans="1:26" x14ac:dyDescent="0.25">
      <c r="A276">
        <v>276</v>
      </c>
      <c r="B276">
        <v>11723</v>
      </c>
      <c r="C276">
        <v>2130102110001900</v>
      </c>
      <c r="D276" t="s">
        <v>1362</v>
      </c>
      <c r="E276" t="s">
        <v>1363</v>
      </c>
      <c r="F276">
        <v>3.45</v>
      </c>
      <c r="G276" t="s">
        <v>32</v>
      </c>
      <c r="H276">
        <v>80</v>
      </c>
      <c r="I276">
        <v>105</v>
      </c>
      <c r="J276">
        <v>182</v>
      </c>
      <c r="K276">
        <v>367</v>
      </c>
      <c r="L276">
        <v>35</v>
      </c>
      <c r="N276">
        <v>15</v>
      </c>
      <c r="O276">
        <v>65</v>
      </c>
      <c r="P276">
        <v>78.125</v>
      </c>
      <c r="Q276">
        <v>96</v>
      </c>
      <c r="S276">
        <v>98</v>
      </c>
      <c r="T276">
        <v>68.251999999999995</v>
      </c>
      <c r="U276" t="s">
        <v>463</v>
      </c>
      <c r="V276" t="s">
        <v>464</v>
      </c>
      <c r="W276">
        <v>30104886</v>
      </c>
      <c r="X276" t="s">
        <v>1364</v>
      </c>
      <c r="Y276" t="s">
        <v>35</v>
      </c>
      <c r="Z276" t="s">
        <v>1365</v>
      </c>
    </row>
    <row r="277" spans="1:26" x14ac:dyDescent="0.25">
      <c r="A277">
        <v>277</v>
      </c>
      <c r="B277">
        <v>11770</v>
      </c>
      <c r="C277">
        <v>2130102110020700</v>
      </c>
      <c r="D277" t="s">
        <v>1366</v>
      </c>
      <c r="E277" t="s">
        <v>1367</v>
      </c>
      <c r="F277">
        <v>3.53</v>
      </c>
      <c r="G277" t="s">
        <v>32</v>
      </c>
      <c r="H277">
        <v>105</v>
      </c>
      <c r="I277">
        <v>110</v>
      </c>
      <c r="J277">
        <v>183</v>
      </c>
      <c r="K277">
        <v>398</v>
      </c>
      <c r="L277">
        <v>40</v>
      </c>
      <c r="N277">
        <v>15</v>
      </c>
      <c r="O277">
        <v>70</v>
      </c>
      <c r="P277">
        <v>76.25</v>
      </c>
      <c r="Q277">
        <v>76</v>
      </c>
      <c r="S277">
        <v>86</v>
      </c>
      <c r="T277">
        <v>67.399000000000001</v>
      </c>
      <c r="U277" t="s">
        <v>463</v>
      </c>
      <c r="V277" t="s">
        <v>464</v>
      </c>
      <c r="W277">
        <v>30105985</v>
      </c>
      <c r="X277" t="s">
        <v>1368</v>
      </c>
      <c r="Y277" t="s">
        <v>40</v>
      </c>
      <c r="Z277" t="s">
        <v>1369</v>
      </c>
    </row>
    <row r="278" spans="1:26" x14ac:dyDescent="0.25">
      <c r="A278">
        <v>278</v>
      </c>
      <c r="B278">
        <v>11816</v>
      </c>
      <c r="C278">
        <v>2130102120048410</v>
      </c>
      <c r="D278" t="s">
        <v>1370</v>
      </c>
      <c r="E278" t="s">
        <v>1371</v>
      </c>
      <c r="F278">
        <v>3.55</v>
      </c>
      <c r="G278" t="s">
        <v>32</v>
      </c>
      <c r="H278">
        <v>75</v>
      </c>
      <c r="I278">
        <v>130</v>
      </c>
      <c r="J278">
        <v>169</v>
      </c>
      <c r="K278">
        <v>374</v>
      </c>
      <c r="L278">
        <v>40</v>
      </c>
      <c r="N278">
        <v>10</v>
      </c>
      <c r="O278">
        <v>60</v>
      </c>
      <c r="P278">
        <v>65.625</v>
      </c>
      <c r="Q278">
        <v>68</v>
      </c>
      <c r="S278">
        <v>46</v>
      </c>
      <c r="T278">
        <v>57.286000000000001</v>
      </c>
      <c r="U278" t="s">
        <v>463</v>
      </c>
      <c r="V278" t="s">
        <v>464</v>
      </c>
      <c r="W278">
        <v>30102002</v>
      </c>
      <c r="X278" t="s">
        <v>1372</v>
      </c>
      <c r="Y278" t="s">
        <v>40</v>
      </c>
      <c r="Z278" t="s">
        <v>1373</v>
      </c>
    </row>
    <row r="279" spans="1:26" x14ac:dyDescent="0.25">
      <c r="A279">
        <v>279</v>
      </c>
      <c r="B279">
        <v>11825</v>
      </c>
      <c r="C279">
        <v>2130102110010160</v>
      </c>
      <c r="D279" t="s">
        <v>1374</v>
      </c>
      <c r="E279" t="s">
        <v>864</v>
      </c>
      <c r="F279">
        <v>3.82</v>
      </c>
      <c r="G279" t="s">
        <v>32</v>
      </c>
      <c r="H279">
        <v>115</v>
      </c>
      <c r="I279">
        <v>110</v>
      </c>
      <c r="J279">
        <v>181</v>
      </c>
      <c r="K279">
        <v>406</v>
      </c>
      <c r="L279">
        <v>55</v>
      </c>
      <c r="N279">
        <v>15</v>
      </c>
      <c r="O279">
        <v>70</v>
      </c>
      <c r="P279">
        <v>83.125</v>
      </c>
      <c r="Q279">
        <v>70</v>
      </c>
      <c r="S279">
        <v>84</v>
      </c>
      <c r="T279">
        <v>68.537999999999997</v>
      </c>
      <c r="U279" t="s">
        <v>463</v>
      </c>
      <c r="V279" t="s">
        <v>464</v>
      </c>
      <c r="W279">
        <v>30104582</v>
      </c>
      <c r="X279" t="s">
        <v>1375</v>
      </c>
      <c r="Y279" t="s">
        <v>35</v>
      </c>
      <c r="Z279" t="s">
        <v>1376</v>
      </c>
    </row>
    <row r="280" spans="1:26" x14ac:dyDescent="0.25">
      <c r="A280">
        <v>280</v>
      </c>
      <c r="B280">
        <v>11862</v>
      </c>
      <c r="C280">
        <v>2130102110021260</v>
      </c>
      <c r="D280" t="s">
        <v>1377</v>
      </c>
      <c r="E280" t="s">
        <v>1378</v>
      </c>
      <c r="F280">
        <v>3.46</v>
      </c>
      <c r="G280" t="s">
        <v>32</v>
      </c>
      <c r="H280">
        <v>90</v>
      </c>
      <c r="I280">
        <v>135</v>
      </c>
      <c r="J280">
        <v>186</v>
      </c>
      <c r="K280">
        <v>411</v>
      </c>
      <c r="L280">
        <v>45</v>
      </c>
      <c r="N280">
        <v>10</v>
      </c>
      <c r="O280">
        <v>90</v>
      </c>
      <c r="P280">
        <v>71.875</v>
      </c>
      <c r="Q280">
        <v>0</v>
      </c>
      <c r="S280">
        <v>0</v>
      </c>
      <c r="T280">
        <v>50.76</v>
      </c>
      <c r="U280" t="s">
        <v>463</v>
      </c>
      <c r="V280" t="s">
        <v>464</v>
      </c>
      <c r="W280">
        <v>30102042</v>
      </c>
      <c r="X280" t="s">
        <v>1379</v>
      </c>
      <c r="Y280" t="s">
        <v>394</v>
      </c>
      <c r="Z280" t="s">
        <v>1380</v>
      </c>
    </row>
    <row r="281" spans="1:26" x14ac:dyDescent="0.25">
      <c r="A281">
        <v>281</v>
      </c>
      <c r="B281">
        <v>11873</v>
      </c>
      <c r="C281">
        <v>2130102120013190</v>
      </c>
      <c r="D281" t="s">
        <v>1381</v>
      </c>
      <c r="E281">
        <v>33666</v>
      </c>
      <c r="F281">
        <v>3.72</v>
      </c>
      <c r="G281" t="s">
        <v>32</v>
      </c>
      <c r="H281">
        <v>100</v>
      </c>
      <c r="I281">
        <v>130</v>
      </c>
      <c r="J281">
        <v>191</v>
      </c>
      <c r="K281">
        <v>421</v>
      </c>
      <c r="L281">
        <v>60</v>
      </c>
      <c r="N281">
        <v>10</v>
      </c>
      <c r="O281">
        <v>75</v>
      </c>
      <c r="P281">
        <v>70</v>
      </c>
      <c r="Q281">
        <v>90</v>
      </c>
      <c r="S281">
        <v>86</v>
      </c>
      <c r="T281">
        <v>71.537999999999997</v>
      </c>
      <c r="U281" t="s">
        <v>463</v>
      </c>
      <c r="V281" t="s">
        <v>464</v>
      </c>
      <c r="W281">
        <v>30104216</v>
      </c>
      <c r="X281" t="s">
        <v>1382</v>
      </c>
      <c r="Y281" t="s">
        <v>35</v>
      </c>
      <c r="Z281" t="s">
        <v>1383</v>
      </c>
    </row>
    <row r="282" spans="1:26" x14ac:dyDescent="0.25">
      <c r="A282">
        <v>282</v>
      </c>
      <c r="B282">
        <v>11913</v>
      </c>
      <c r="C282">
        <v>2130102110001090</v>
      </c>
      <c r="D282" t="s">
        <v>1384</v>
      </c>
      <c r="E282" t="s">
        <v>1385</v>
      </c>
      <c r="F282">
        <v>3.94</v>
      </c>
      <c r="G282" t="s">
        <v>32</v>
      </c>
      <c r="H282">
        <v>90</v>
      </c>
      <c r="I282">
        <v>140</v>
      </c>
      <c r="J282">
        <v>185</v>
      </c>
      <c r="K282">
        <v>415</v>
      </c>
      <c r="L282">
        <v>35</v>
      </c>
      <c r="N282">
        <v>5</v>
      </c>
      <c r="O282">
        <v>75</v>
      </c>
      <c r="P282">
        <v>65.625</v>
      </c>
      <c r="Q282">
        <v>90</v>
      </c>
      <c r="S282">
        <v>90</v>
      </c>
      <c r="T282">
        <v>69.238</v>
      </c>
      <c r="U282" t="s">
        <v>463</v>
      </c>
      <c r="V282" t="s">
        <v>464</v>
      </c>
      <c r="W282">
        <v>30104797</v>
      </c>
      <c r="X282" t="s">
        <v>1386</v>
      </c>
      <c r="Y282" t="s">
        <v>35</v>
      </c>
      <c r="Z282" t="s">
        <v>1082</v>
      </c>
    </row>
    <row r="283" spans="1:26" x14ac:dyDescent="0.25">
      <c r="A283">
        <v>283</v>
      </c>
      <c r="B283">
        <v>11978</v>
      </c>
      <c r="C283">
        <v>2130102110012960</v>
      </c>
      <c r="D283" t="s">
        <v>1391</v>
      </c>
      <c r="E283" t="s">
        <v>1392</v>
      </c>
      <c r="F283">
        <v>3.08</v>
      </c>
      <c r="G283" t="s">
        <v>32</v>
      </c>
      <c r="H283">
        <v>75</v>
      </c>
      <c r="I283">
        <v>125</v>
      </c>
      <c r="J283">
        <v>174</v>
      </c>
      <c r="K283">
        <v>374</v>
      </c>
      <c r="L283">
        <v>45</v>
      </c>
      <c r="N283">
        <v>25</v>
      </c>
      <c r="O283">
        <v>85</v>
      </c>
      <c r="P283">
        <v>70</v>
      </c>
      <c r="Q283">
        <v>42</v>
      </c>
      <c r="S283">
        <v>60</v>
      </c>
      <c r="T283">
        <v>60.89</v>
      </c>
      <c r="U283" t="s">
        <v>463</v>
      </c>
      <c r="V283" t="s">
        <v>464</v>
      </c>
      <c r="W283">
        <v>30101973</v>
      </c>
      <c r="X283" t="s">
        <v>1393</v>
      </c>
      <c r="Y283" t="s">
        <v>394</v>
      </c>
      <c r="Z283" t="s">
        <v>1394</v>
      </c>
    </row>
    <row r="284" spans="1:26" x14ac:dyDescent="0.25">
      <c r="A284">
        <v>284</v>
      </c>
      <c r="B284">
        <v>11996</v>
      </c>
      <c r="C284">
        <v>2130102110030070</v>
      </c>
      <c r="D284" t="s">
        <v>1395</v>
      </c>
      <c r="E284" t="s">
        <v>1396</v>
      </c>
      <c r="F284">
        <v>3.32</v>
      </c>
      <c r="G284" t="s">
        <v>32</v>
      </c>
      <c r="H284">
        <v>70</v>
      </c>
      <c r="I284">
        <v>105</v>
      </c>
      <c r="J284">
        <v>174</v>
      </c>
      <c r="K284">
        <v>349</v>
      </c>
      <c r="L284">
        <v>35</v>
      </c>
      <c r="N284">
        <v>10</v>
      </c>
      <c r="O284">
        <v>75</v>
      </c>
      <c r="P284">
        <v>63.75</v>
      </c>
      <c r="Q284">
        <v>76</v>
      </c>
      <c r="S284">
        <v>70</v>
      </c>
      <c r="T284">
        <v>60.64</v>
      </c>
      <c r="U284" t="s">
        <v>463</v>
      </c>
      <c r="V284" t="s">
        <v>464</v>
      </c>
      <c r="W284">
        <v>30102923</v>
      </c>
      <c r="X284" t="s">
        <v>1397</v>
      </c>
      <c r="Y284" t="s">
        <v>35</v>
      </c>
      <c r="Z284" t="s">
        <v>1398</v>
      </c>
    </row>
    <row r="285" spans="1:26" x14ac:dyDescent="0.25">
      <c r="A285">
        <v>285</v>
      </c>
      <c r="B285">
        <v>12003</v>
      </c>
      <c r="C285">
        <v>2130102110010790</v>
      </c>
      <c r="D285" t="s">
        <v>1399</v>
      </c>
      <c r="E285" t="s">
        <v>1400</v>
      </c>
      <c r="F285">
        <v>3.94</v>
      </c>
      <c r="G285" t="s">
        <v>32</v>
      </c>
      <c r="H285">
        <v>110</v>
      </c>
      <c r="I285">
        <v>115</v>
      </c>
      <c r="J285">
        <v>184</v>
      </c>
      <c r="K285">
        <v>409</v>
      </c>
      <c r="L285">
        <v>55</v>
      </c>
      <c r="N285">
        <v>5</v>
      </c>
      <c r="O285">
        <v>65</v>
      </c>
      <c r="P285">
        <v>77.5</v>
      </c>
      <c r="Q285">
        <v>100</v>
      </c>
      <c r="S285">
        <v>100</v>
      </c>
      <c r="T285">
        <v>72.271000000000001</v>
      </c>
      <c r="U285" t="s">
        <v>463</v>
      </c>
      <c r="V285" t="s">
        <v>464</v>
      </c>
      <c r="W285">
        <v>30104237</v>
      </c>
      <c r="X285" t="s">
        <v>1401</v>
      </c>
      <c r="Y285" t="s">
        <v>92</v>
      </c>
      <c r="Z285" t="s">
        <v>1402</v>
      </c>
    </row>
    <row r="286" spans="1:26" x14ac:dyDescent="0.25">
      <c r="A286">
        <v>286</v>
      </c>
      <c r="B286">
        <v>12009</v>
      </c>
      <c r="C286">
        <v>2130102410000080</v>
      </c>
      <c r="D286" t="s">
        <v>1403</v>
      </c>
      <c r="E286" t="s">
        <v>1404</v>
      </c>
      <c r="F286">
        <v>3.86</v>
      </c>
      <c r="G286" t="s">
        <v>32</v>
      </c>
      <c r="H286">
        <v>85</v>
      </c>
      <c r="I286">
        <v>135</v>
      </c>
      <c r="J286">
        <v>183</v>
      </c>
      <c r="K286">
        <v>403</v>
      </c>
      <c r="L286">
        <v>45</v>
      </c>
      <c r="N286">
        <v>15</v>
      </c>
      <c r="O286">
        <v>85</v>
      </c>
      <c r="P286">
        <v>80</v>
      </c>
      <c r="Q286">
        <v>90</v>
      </c>
      <c r="S286">
        <v>78</v>
      </c>
      <c r="T286">
        <v>70.918999999999997</v>
      </c>
      <c r="U286" t="s">
        <v>463</v>
      </c>
      <c r="V286" t="s">
        <v>464</v>
      </c>
      <c r="W286">
        <v>30104237</v>
      </c>
      <c r="X286" t="s">
        <v>1401</v>
      </c>
      <c r="Y286" t="s">
        <v>475</v>
      </c>
      <c r="Z286" t="s">
        <v>1402</v>
      </c>
    </row>
    <row r="287" spans="1:26" x14ac:dyDescent="0.25">
      <c r="A287">
        <v>287</v>
      </c>
      <c r="B287">
        <v>12062</v>
      </c>
      <c r="C287">
        <v>2130102110001880</v>
      </c>
      <c r="D287" t="s">
        <v>1405</v>
      </c>
      <c r="E287" t="s">
        <v>1406</v>
      </c>
      <c r="F287">
        <v>3.54</v>
      </c>
      <c r="G287" t="s">
        <v>32</v>
      </c>
      <c r="H287">
        <v>80</v>
      </c>
      <c r="I287">
        <v>80</v>
      </c>
      <c r="J287">
        <v>181</v>
      </c>
      <c r="K287">
        <v>341</v>
      </c>
      <c r="L287">
        <v>30</v>
      </c>
      <c r="N287">
        <v>5</v>
      </c>
      <c r="O287">
        <v>70</v>
      </c>
      <c r="P287">
        <v>78.75</v>
      </c>
      <c r="Q287">
        <v>70</v>
      </c>
      <c r="S287">
        <v>54</v>
      </c>
      <c r="T287">
        <v>57.417999999999999</v>
      </c>
      <c r="U287" t="s">
        <v>463</v>
      </c>
      <c r="V287" t="s">
        <v>464</v>
      </c>
      <c r="W287">
        <v>30101626</v>
      </c>
      <c r="X287" t="s">
        <v>1407</v>
      </c>
      <c r="Y287" t="s">
        <v>35</v>
      </c>
      <c r="Z287" t="s">
        <v>1408</v>
      </c>
    </row>
    <row r="288" spans="1:26" x14ac:dyDescent="0.25">
      <c r="A288">
        <v>288</v>
      </c>
      <c r="B288">
        <v>12069</v>
      </c>
      <c r="C288">
        <v>2130102110018110</v>
      </c>
      <c r="D288" t="s">
        <v>1409</v>
      </c>
      <c r="E288" t="s">
        <v>1410</v>
      </c>
      <c r="F288">
        <v>3.68</v>
      </c>
      <c r="G288" t="s">
        <v>32</v>
      </c>
      <c r="H288">
        <v>100</v>
      </c>
      <c r="I288">
        <v>135</v>
      </c>
      <c r="J288">
        <v>195</v>
      </c>
      <c r="K288">
        <v>430</v>
      </c>
      <c r="L288">
        <v>40</v>
      </c>
      <c r="N288">
        <v>10</v>
      </c>
      <c r="O288">
        <v>65</v>
      </c>
      <c r="P288">
        <v>85</v>
      </c>
      <c r="Q288">
        <v>94</v>
      </c>
      <c r="S288">
        <v>92</v>
      </c>
      <c r="T288">
        <v>72.343000000000004</v>
      </c>
      <c r="U288" t="s">
        <v>463</v>
      </c>
      <c r="V288" t="s">
        <v>464</v>
      </c>
      <c r="W288">
        <v>30103973</v>
      </c>
      <c r="X288" t="s">
        <v>1411</v>
      </c>
      <c r="Y288" t="s">
        <v>40</v>
      </c>
      <c r="Z288" t="s">
        <v>1412</v>
      </c>
    </row>
    <row r="289" spans="1:26" x14ac:dyDescent="0.25">
      <c r="A289">
        <v>289</v>
      </c>
      <c r="B289">
        <v>12154</v>
      </c>
      <c r="C289">
        <v>2130102110003150</v>
      </c>
      <c r="D289" t="s">
        <v>1413</v>
      </c>
      <c r="E289">
        <v>34183</v>
      </c>
      <c r="F289">
        <v>4</v>
      </c>
      <c r="G289" t="s">
        <v>32</v>
      </c>
      <c r="H289">
        <v>75</v>
      </c>
      <c r="I289">
        <v>115</v>
      </c>
      <c r="J289">
        <v>185</v>
      </c>
      <c r="K289">
        <v>375</v>
      </c>
      <c r="L289">
        <v>50</v>
      </c>
      <c r="N289">
        <v>45</v>
      </c>
      <c r="O289">
        <v>70</v>
      </c>
      <c r="P289">
        <v>53.75</v>
      </c>
      <c r="Q289">
        <v>78</v>
      </c>
      <c r="S289">
        <v>40</v>
      </c>
      <c r="T289">
        <v>61.720999999999997</v>
      </c>
      <c r="U289" t="s">
        <v>463</v>
      </c>
      <c r="V289" t="s">
        <v>464</v>
      </c>
      <c r="W289">
        <v>30105384</v>
      </c>
      <c r="X289" t="s">
        <v>1414</v>
      </c>
      <c r="Y289" t="s">
        <v>35</v>
      </c>
      <c r="Z289" t="s">
        <v>1415</v>
      </c>
    </row>
    <row r="290" spans="1:26" x14ac:dyDescent="0.25">
      <c r="A290">
        <v>290</v>
      </c>
      <c r="B290">
        <v>12189</v>
      </c>
      <c r="C290">
        <v>2130102120017910</v>
      </c>
      <c r="D290" t="s">
        <v>1416</v>
      </c>
      <c r="E290">
        <v>34706</v>
      </c>
      <c r="F290">
        <v>3.74</v>
      </c>
      <c r="G290" t="s">
        <v>32</v>
      </c>
      <c r="H290">
        <v>110</v>
      </c>
      <c r="I290">
        <v>140</v>
      </c>
      <c r="J290">
        <v>186</v>
      </c>
      <c r="K290">
        <v>436</v>
      </c>
      <c r="L290">
        <v>45</v>
      </c>
      <c r="N290">
        <v>15</v>
      </c>
      <c r="O290">
        <v>95</v>
      </c>
      <c r="P290">
        <v>75.625</v>
      </c>
      <c r="Q290">
        <v>74</v>
      </c>
      <c r="S290">
        <v>86</v>
      </c>
      <c r="T290">
        <v>73.165000000000006</v>
      </c>
      <c r="U290" t="s">
        <v>463</v>
      </c>
      <c r="V290" t="s">
        <v>464</v>
      </c>
      <c r="W290">
        <v>30102628</v>
      </c>
      <c r="X290" t="s">
        <v>1417</v>
      </c>
      <c r="Y290" t="s">
        <v>394</v>
      </c>
      <c r="Z290" t="s">
        <v>1418</v>
      </c>
    </row>
    <row r="291" spans="1:26" x14ac:dyDescent="0.25">
      <c r="A291">
        <v>291</v>
      </c>
      <c r="B291">
        <v>12223</v>
      </c>
      <c r="C291">
        <v>2130102120050640</v>
      </c>
      <c r="D291" t="s">
        <v>1419</v>
      </c>
      <c r="E291" t="s">
        <v>1420</v>
      </c>
      <c r="F291">
        <v>3.58</v>
      </c>
      <c r="G291" t="s">
        <v>32</v>
      </c>
      <c r="H291">
        <v>85</v>
      </c>
      <c r="I291">
        <v>85</v>
      </c>
      <c r="J291">
        <v>178</v>
      </c>
      <c r="K291">
        <v>348</v>
      </c>
      <c r="L291">
        <v>30</v>
      </c>
      <c r="N291">
        <v>15</v>
      </c>
      <c r="O291">
        <v>95</v>
      </c>
      <c r="P291">
        <v>75</v>
      </c>
      <c r="Q291">
        <v>76</v>
      </c>
      <c r="S291">
        <v>68</v>
      </c>
      <c r="T291">
        <v>63.889000000000003</v>
      </c>
      <c r="U291" t="s">
        <v>463</v>
      </c>
      <c r="V291" t="s">
        <v>464</v>
      </c>
      <c r="W291">
        <v>30102753</v>
      </c>
      <c r="X291" t="s">
        <v>1421</v>
      </c>
      <c r="Y291" t="s">
        <v>64</v>
      </c>
      <c r="Z291" t="s">
        <v>1361</v>
      </c>
    </row>
    <row r="292" spans="1:26" x14ac:dyDescent="0.25">
      <c r="A292">
        <v>292</v>
      </c>
      <c r="B292">
        <v>12293</v>
      </c>
      <c r="C292">
        <v>2130102420000310</v>
      </c>
      <c r="D292" t="s">
        <v>1422</v>
      </c>
      <c r="E292" t="s">
        <v>1423</v>
      </c>
      <c r="F292">
        <v>3.95</v>
      </c>
      <c r="G292" t="s">
        <v>32</v>
      </c>
      <c r="H292">
        <v>45</v>
      </c>
      <c r="I292">
        <v>105</v>
      </c>
      <c r="J292">
        <v>163</v>
      </c>
      <c r="K292">
        <v>313</v>
      </c>
      <c r="L292">
        <v>30</v>
      </c>
      <c r="N292">
        <v>25</v>
      </c>
      <c r="O292">
        <v>45</v>
      </c>
      <c r="P292">
        <v>78.125</v>
      </c>
      <c r="Q292">
        <v>38</v>
      </c>
      <c r="S292">
        <v>22</v>
      </c>
      <c r="T292">
        <v>46.445</v>
      </c>
      <c r="U292" t="s">
        <v>463</v>
      </c>
      <c r="V292" t="s">
        <v>464</v>
      </c>
      <c r="W292">
        <v>30104773</v>
      </c>
      <c r="X292" t="s">
        <v>1424</v>
      </c>
      <c r="Y292" t="s">
        <v>475</v>
      </c>
      <c r="Z292" t="s">
        <v>1425</v>
      </c>
    </row>
    <row r="293" spans="1:26" x14ac:dyDescent="0.25">
      <c r="A293">
        <v>293</v>
      </c>
      <c r="B293">
        <v>12325</v>
      </c>
      <c r="C293">
        <v>2130102120032910</v>
      </c>
      <c r="D293" t="s">
        <v>1426</v>
      </c>
      <c r="E293">
        <v>32724</v>
      </c>
      <c r="F293">
        <v>3.38</v>
      </c>
      <c r="G293" t="s">
        <v>32</v>
      </c>
      <c r="H293">
        <v>80</v>
      </c>
      <c r="I293">
        <v>85</v>
      </c>
      <c r="J293">
        <v>197</v>
      </c>
      <c r="K293">
        <v>362</v>
      </c>
      <c r="L293">
        <v>60</v>
      </c>
      <c r="N293">
        <v>25</v>
      </c>
      <c r="O293">
        <v>50</v>
      </c>
      <c r="P293">
        <v>56.25</v>
      </c>
      <c r="Q293">
        <v>80</v>
      </c>
      <c r="S293">
        <v>90</v>
      </c>
      <c r="T293">
        <v>63.64</v>
      </c>
      <c r="U293" t="s">
        <v>463</v>
      </c>
      <c r="V293" t="s">
        <v>464</v>
      </c>
      <c r="W293">
        <v>30105980</v>
      </c>
      <c r="X293" t="s">
        <v>1427</v>
      </c>
      <c r="Y293" t="s">
        <v>40</v>
      </c>
      <c r="Z293" t="s">
        <v>1428</v>
      </c>
    </row>
    <row r="294" spans="1:26" x14ac:dyDescent="0.25">
      <c r="A294">
        <v>294</v>
      </c>
      <c r="B294">
        <v>12326</v>
      </c>
      <c r="C294">
        <v>2130102120038900</v>
      </c>
      <c r="D294" t="s">
        <v>1429</v>
      </c>
      <c r="E294" t="s">
        <v>1430</v>
      </c>
      <c r="F294">
        <v>3.78</v>
      </c>
      <c r="G294" t="s">
        <v>32</v>
      </c>
      <c r="H294">
        <v>70</v>
      </c>
      <c r="I294">
        <v>125</v>
      </c>
      <c r="J294">
        <v>175</v>
      </c>
      <c r="K294">
        <v>370</v>
      </c>
      <c r="L294">
        <v>30</v>
      </c>
      <c r="N294">
        <v>10</v>
      </c>
      <c r="O294">
        <v>70</v>
      </c>
      <c r="P294">
        <v>68.75</v>
      </c>
      <c r="Q294">
        <v>76</v>
      </c>
      <c r="S294">
        <v>78</v>
      </c>
      <c r="T294">
        <v>62.677</v>
      </c>
      <c r="U294" t="s">
        <v>463</v>
      </c>
      <c r="V294" t="s">
        <v>464</v>
      </c>
      <c r="W294">
        <v>30105980</v>
      </c>
      <c r="X294" t="s">
        <v>1427</v>
      </c>
      <c r="Y294" t="s">
        <v>40</v>
      </c>
      <c r="Z294" t="s">
        <v>1428</v>
      </c>
    </row>
    <row r="295" spans="1:26" x14ac:dyDescent="0.25">
      <c r="A295">
        <v>295</v>
      </c>
      <c r="B295">
        <v>12334</v>
      </c>
      <c r="C295">
        <v>2130102120030590</v>
      </c>
      <c r="D295" t="s">
        <v>1431</v>
      </c>
      <c r="E295">
        <v>31422</v>
      </c>
      <c r="F295">
        <v>3.68</v>
      </c>
      <c r="G295" t="s">
        <v>32</v>
      </c>
      <c r="H295">
        <v>110</v>
      </c>
      <c r="I295">
        <v>120</v>
      </c>
      <c r="J295">
        <v>180</v>
      </c>
      <c r="K295">
        <v>410</v>
      </c>
      <c r="L295">
        <v>50</v>
      </c>
      <c r="N295">
        <v>10</v>
      </c>
      <c r="O295">
        <v>80</v>
      </c>
      <c r="P295">
        <v>79.375</v>
      </c>
      <c r="Q295">
        <v>82</v>
      </c>
      <c r="S295">
        <v>62</v>
      </c>
      <c r="T295">
        <v>67.742000000000004</v>
      </c>
      <c r="U295" t="s">
        <v>463</v>
      </c>
      <c r="V295" t="s">
        <v>464</v>
      </c>
      <c r="W295">
        <v>30102821</v>
      </c>
      <c r="X295" t="s">
        <v>1432</v>
      </c>
      <c r="Y295" t="s">
        <v>40</v>
      </c>
      <c r="Z295" t="s">
        <v>985</v>
      </c>
    </row>
    <row r="296" spans="1:26" x14ac:dyDescent="0.25">
      <c r="A296">
        <v>296</v>
      </c>
      <c r="B296">
        <v>12366</v>
      </c>
      <c r="C296">
        <v>2130102120016420</v>
      </c>
      <c r="D296" t="s">
        <v>1433</v>
      </c>
      <c r="E296">
        <v>33155</v>
      </c>
      <c r="F296">
        <v>3.91</v>
      </c>
      <c r="G296" t="s">
        <v>32</v>
      </c>
      <c r="H296">
        <v>90</v>
      </c>
      <c r="I296">
        <v>125</v>
      </c>
      <c r="J296">
        <v>191</v>
      </c>
      <c r="K296">
        <v>406</v>
      </c>
      <c r="L296">
        <v>50</v>
      </c>
      <c r="N296">
        <v>15</v>
      </c>
      <c r="O296">
        <v>85</v>
      </c>
      <c r="P296">
        <v>83.125</v>
      </c>
      <c r="Q296">
        <v>92</v>
      </c>
      <c r="S296">
        <v>90</v>
      </c>
      <c r="T296">
        <v>73.397999999999996</v>
      </c>
      <c r="U296" t="s">
        <v>463</v>
      </c>
      <c r="V296" t="s">
        <v>464</v>
      </c>
      <c r="W296">
        <v>30102507</v>
      </c>
      <c r="X296" t="s">
        <v>1434</v>
      </c>
      <c r="Y296" t="s">
        <v>35</v>
      </c>
      <c r="Z296" t="s">
        <v>1435</v>
      </c>
    </row>
    <row r="297" spans="1:26" x14ac:dyDescent="0.25">
      <c r="A297">
        <v>297</v>
      </c>
      <c r="B297">
        <v>12453</v>
      </c>
      <c r="C297">
        <v>2130102120022600</v>
      </c>
      <c r="D297" t="s">
        <v>1436</v>
      </c>
      <c r="E297">
        <v>32543</v>
      </c>
      <c r="F297">
        <v>3.4</v>
      </c>
      <c r="G297" t="s">
        <v>32</v>
      </c>
      <c r="H297">
        <v>80</v>
      </c>
      <c r="I297">
        <v>115</v>
      </c>
      <c r="J297">
        <v>180</v>
      </c>
      <c r="K297">
        <v>375</v>
      </c>
      <c r="L297">
        <v>40</v>
      </c>
      <c r="N297">
        <v>10</v>
      </c>
      <c r="O297">
        <v>85</v>
      </c>
      <c r="P297">
        <v>84.375</v>
      </c>
      <c r="Q297">
        <v>94</v>
      </c>
      <c r="S297">
        <v>94</v>
      </c>
      <c r="T297">
        <v>70.927000000000007</v>
      </c>
      <c r="U297" t="s">
        <v>463</v>
      </c>
      <c r="V297" t="s">
        <v>464</v>
      </c>
      <c r="W297">
        <v>30105373</v>
      </c>
      <c r="X297" t="s">
        <v>1437</v>
      </c>
      <c r="Y297" t="s">
        <v>35</v>
      </c>
      <c r="Z297" t="s">
        <v>1438</v>
      </c>
    </row>
    <row r="298" spans="1:26" x14ac:dyDescent="0.25">
      <c r="A298">
        <v>298</v>
      </c>
      <c r="B298">
        <v>12505</v>
      </c>
      <c r="C298">
        <v>2130102120056140</v>
      </c>
      <c r="D298" t="s">
        <v>1439</v>
      </c>
      <c r="E298">
        <v>32824</v>
      </c>
      <c r="F298">
        <v>3.78</v>
      </c>
      <c r="G298" t="s">
        <v>32</v>
      </c>
      <c r="H298">
        <v>90</v>
      </c>
      <c r="I298">
        <v>100</v>
      </c>
      <c r="J298">
        <v>189</v>
      </c>
      <c r="K298">
        <v>379</v>
      </c>
      <c r="L298">
        <v>40</v>
      </c>
      <c r="N298">
        <v>15</v>
      </c>
      <c r="O298">
        <v>70</v>
      </c>
      <c r="P298">
        <v>75.625</v>
      </c>
      <c r="Q298">
        <v>96</v>
      </c>
      <c r="S298">
        <v>84</v>
      </c>
      <c r="T298">
        <v>68.12</v>
      </c>
      <c r="U298" t="s">
        <v>463</v>
      </c>
      <c r="V298" t="s">
        <v>464</v>
      </c>
      <c r="W298">
        <v>30103928</v>
      </c>
      <c r="X298" t="s">
        <v>1440</v>
      </c>
      <c r="Y298" t="s">
        <v>40</v>
      </c>
      <c r="Z298" t="s">
        <v>1441</v>
      </c>
    </row>
    <row r="299" spans="1:26" x14ac:dyDescent="0.25">
      <c r="A299">
        <v>299</v>
      </c>
      <c r="B299">
        <v>12508</v>
      </c>
      <c r="C299">
        <v>2130102110005840</v>
      </c>
      <c r="D299" t="s">
        <v>1442</v>
      </c>
      <c r="E299" t="s">
        <v>1443</v>
      </c>
      <c r="F299">
        <v>3.83</v>
      </c>
      <c r="G299" t="s">
        <v>32</v>
      </c>
      <c r="H299">
        <v>85</v>
      </c>
      <c r="I299">
        <v>85</v>
      </c>
      <c r="J299">
        <v>168</v>
      </c>
      <c r="K299">
        <v>338</v>
      </c>
      <c r="L299">
        <v>55</v>
      </c>
      <c r="N299">
        <v>10</v>
      </c>
      <c r="O299">
        <v>75</v>
      </c>
      <c r="P299">
        <v>76.875</v>
      </c>
      <c r="Q299">
        <v>86</v>
      </c>
      <c r="S299">
        <v>94</v>
      </c>
      <c r="T299">
        <v>66.301000000000002</v>
      </c>
      <c r="U299" t="s">
        <v>463</v>
      </c>
      <c r="V299" t="s">
        <v>464</v>
      </c>
      <c r="W299">
        <v>30102054</v>
      </c>
      <c r="X299" t="s">
        <v>1444</v>
      </c>
      <c r="Y299" t="s">
        <v>40</v>
      </c>
      <c r="Z299" t="s">
        <v>1445</v>
      </c>
    </row>
    <row r="300" spans="1:26" x14ac:dyDescent="0.25">
      <c r="A300">
        <v>300</v>
      </c>
      <c r="B300">
        <v>12509</v>
      </c>
      <c r="C300">
        <v>2130102110017670</v>
      </c>
      <c r="D300" t="s">
        <v>1446</v>
      </c>
      <c r="E300">
        <v>34153</v>
      </c>
      <c r="F300">
        <v>3.82</v>
      </c>
      <c r="G300" t="s">
        <v>32</v>
      </c>
      <c r="H300">
        <v>90</v>
      </c>
      <c r="I300">
        <v>95</v>
      </c>
      <c r="J300">
        <v>169</v>
      </c>
      <c r="K300">
        <v>354</v>
      </c>
      <c r="L300">
        <v>25</v>
      </c>
      <c r="N300">
        <v>10</v>
      </c>
      <c r="O300">
        <v>60</v>
      </c>
      <c r="P300">
        <v>76.25</v>
      </c>
      <c r="Q300">
        <v>78</v>
      </c>
      <c r="S300">
        <v>78</v>
      </c>
      <c r="T300">
        <v>60.929000000000002</v>
      </c>
      <c r="U300" t="s">
        <v>463</v>
      </c>
      <c r="V300" t="s">
        <v>464</v>
      </c>
      <c r="W300">
        <v>30102054</v>
      </c>
      <c r="X300" t="s">
        <v>1444</v>
      </c>
      <c r="Y300" t="s">
        <v>40</v>
      </c>
      <c r="Z300" t="s">
        <v>1445</v>
      </c>
    </row>
    <row r="301" spans="1:26" x14ac:dyDescent="0.25">
      <c r="A301">
        <v>301</v>
      </c>
      <c r="B301">
        <v>12536</v>
      </c>
      <c r="C301">
        <v>2130102110004450</v>
      </c>
      <c r="D301" t="s">
        <v>1447</v>
      </c>
      <c r="E301">
        <v>33547</v>
      </c>
      <c r="F301">
        <v>3.5</v>
      </c>
      <c r="G301" t="s">
        <v>32</v>
      </c>
      <c r="H301">
        <v>65</v>
      </c>
      <c r="I301">
        <v>80</v>
      </c>
      <c r="J301">
        <v>176</v>
      </c>
      <c r="K301">
        <v>321</v>
      </c>
      <c r="L301">
        <v>35</v>
      </c>
      <c r="N301">
        <v>15</v>
      </c>
      <c r="O301">
        <v>75</v>
      </c>
      <c r="P301">
        <v>69.375</v>
      </c>
      <c r="Q301">
        <v>60</v>
      </c>
      <c r="S301">
        <v>66</v>
      </c>
      <c r="T301">
        <v>57.16</v>
      </c>
      <c r="U301" t="s">
        <v>463</v>
      </c>
      <c r="V301" t="s">
        <v>464</v>
      </c>
      <c r="W301">
        <v>30102593</v>
      </c>
      <c r="X301" t="s">
        <v>1448</v>
      </c>
      <c r="Y301" t="s">
        <v>394</v>
      </c>
      <c r="Z301" t="s">
        <v>1449</v>
      </c>
    </row>
    <row r="302" spans="1:26" x14ac:dyDescent="0.25">
      <c r="A302">
        <v>302</v>
      </c>
      <c r="B302">
        <v>12538</v>
      </c>
      <c r="C302">
        <v>2130102410000550</v>
      </c>
      <c r="D302" t="s">
        <v>1450</v>
      </c>
      <c r="E302" t="s">
        <v>1451</v>
      </c>
      <c r="F302">
        <v>3.79</v>
      </c>
      <c r="G302" t="s">
        <v>32</v>
      </c>
      <c r="H302">
        <v>105</v>
      </c>
      <c r="I302">
        <v>125</v>
      </c>
      <c r="J302">
        <v>174</v>
      </c>
      <c r="K302">
        <v>404</v>
      </c>
      <c r="L302">
        <v>45</v>
      </c>
      <c r="N302">
        <v>15</v>
      </c>
      <c r="O302">
        <v>75</v>
      </c>
      <c r="P302">
        <v>80</v>
      </c>
      <c r="Q302">
        <v>74</v>
      </c>
      <c r="S302">
        <v>92</v>
      </c>
      <c r="T302">
        <v>69.552000000000007</v>
      </c>
      <c r="U302" t="s">
        <v>463</v>
      </c>
      <c r="V302" t="s">
        <v>464</v>
      </c>
      <c r="W302">
        <v>30102593</v>
      </c>
      <c r="X302" t="s">
        <v>1448</v>
      </c>
      <c r="Y302" t="s">
        <v>475</v>
      </c>
      <c r="Z302" t="s">
        <v>1449</v>
      </c>
    </row>
    <row r="303" spans="1:26" x14ac:dyDescent="0.25">
      <c r="A303">
        <v>303</v>
      </c>
      <c r="B303">
        <v>12613</v>
      </c>
      <c r="C303">
        <v>2130102110020270</v>
      </c>
      <c r="D303" t="s">
        <v>1452</v>
      </c>
      <c r="E303" t="s">
        <v>1453</v>
      </c>
      <c r="F303">
        <v>3.6</v>
      </c>
      <c r="G303" t="s">
        <v>32</v>
      </c>
      <c r="H303">
        <v>110</v>
      </c>
      <c r="I303">
        <v>100</v>
      </c>
      <c r="J303">
        <v>176</v>
      </c>
      <c r="K303">
        <v>386</v>
      </c>
      <c r="L303">
        <v>30</v>
      </c>
      <c r="N303">
        <v>10</v>
      </c>
      <c r="O303">
        <v>65</v>
      </c>
      <c r="P303">
        <v>76.875</v>
      </c>
      <c r="Q303">
        <v>90</v>
      </c>
      <c r="S303">
        <v>80</v>
      </c>
      <c r="T303">
        <v>65.891999999999996</v>
      </c>
      <c r="U303" t="s">
        <v>463</v>
      </c>
      <c r="V303" t="s">
        <v>464</v>
      </c>
      <c r="W303">
        <v>30101653</v>
      </c>
      <c r="X303" t="s">
        <v>1454</v>
      </c>
      <c r="Y303" t="s">
        <v>35</v>
      </c>
      <c r="Z303" t="s">
        <v>1455</v>
      </c>
    </row>
    <row r="304" spans="1:26" x14ac:dyDescent="0.25">
      <c r="A304">
        <v>304</v>
      </c>
      <c r="B304">
        <v>12621</v>
      </c>
      <c r="C304">
        <v>2130102110005080</v>
      </c>
      <c r="D304" t="s">
        <v>1456</v>
      </c>
      <c r="E304" t="s">
        <v>1457</v>
      </c>
      <c r="F304">
        <v>3.54</v>
      </c>
      <c r="G304" t="s">
        <v>32</v>
      </c>
      <c r="H304">
        <v>70</v>
      </c>
      <c r="I304">
        <v>95</v>
      </c>
      <c r="J304">
        <v>182</v>
      </c>
      <c r="K304">
        <v>347</v>
      </c>
      <c r="L304">
        <v>35</v>
      </c>
      <c r="N304">
        <v>35</v>
      </c>
      <c r="O304">
        <v>60</v>
      </c>
      <c r="P304">
        <v>46.875</v>
      </c>
      <c r="Q304">
        <v>60</v>
      </c>
      <c r="S304">
        <v>74</v>
      </c>
      <c r="T304">
        <v>57.984999999999999</v>
      </c>
      <c r="U304" t="s">
        <v>463</v>
      </c>
      <c r="V304" t="s">
        <v>464</v>
      </c>
      <c r="W304">
        <v>30104421</v>
      </c>
      <c r="X304" t="s">
        <v>1458</v>
      </c>
      <c r="Y304" t="s">
        <v>40</v>
      </c>
      <c r="Z304" t="s">
        <v>1459</v>
      </c>
    </row>
    <row r="305" spans="1:26" x14ac:dyDescent="0.25">
      <c r="A305">
        <v>305</v>
      </c>
      <c r="B305">
        <v>12660</v>
      </c>
      <c r="C305">
        <v>2130102120050780</v>
      </c>
      <c r="D305" t="s">
        <v>1460</v>
      </c>
      <c r="E305">
        <v>34341</v>
      </c>
      <c r="F305">
        <v>3.69</v>
      </c>
      <c r="G305" t="s">
        <v>32</v>
      </c>
      <c r="H305">
        <v>90</v>
      </c>
      <c r="I305">
        <v>80</v>
      </c>
      <c r="J305">
        <v>189</v>
      </c>
      <c r="K305">
        <v>359</v>
      </c>
      <c r="L305">
        <v>45</v>
      </c>
      <c r="N305">
        <v>10</v>
      </c>
      <c r="O305">
        <v>70</v>
      </c>
      <c r="P305">
        <v>85.625</v>
      </c>
      <c r="Q305">
        <v>46</v>
      </c>
      <c r="S305">
        <v>66</v>
      </c>
      <c r="T305">
        <v>59.255000000000003</v>
      </c>
      <c r="U305" t="s">
        <v>463</v>
      </c>
      <c r="V305" t="s">
        <v>464</v>
      </c>
      <c r="W305">
        <v>30101764</v>
      </c>
      <c r="X305" t="s">
        <v>1461</v>
      </c>
      <c r="Y305" t="s">
        <v>92</v>
      </c>
      <c r="Z305" t="s">
        <v>1462</v>
      </c>
    </row>
    <row r="306" spans="1:26" x14ac:dyDescent="0.25">
      <c r="A306">
        <v>306</v>
      </c>
      <c r="B306">
        <v>12668</v>
      </c>
      <c r="C306">
        <v>2130102110002860</v>
      </c>
      <c r="D306" t="s">
        <v>1463</v>
      </c>
      <c r="E306" t="s">
        <v>1464</v>
      </c>
      <c r="F306">
        <v>3.31</v>
      </c>
      <c r="G306" t="s">
        <v>32</v>
      </c>
      <c r="H306">
        <v>85</v>
      </c>
      <c r="I306">
        <v>85</v>
      </c>
      <c r="J306">
        <v>179</v>
      </c>
      <c r="K306">
        <v>349</v>
      </c>
      <c r="L306">
        <v>35</v>
      </c>
      <c r="N306">
        <v>10</v>
      </c>
      <c r="O306">
        <v>85</v>
      </c>
      <c r="P306">
        <v>72.5</v>
      </c>
      <c r="Q306">
        <v>72</v>
      </c>
      <c r="S306">
        <v>76</v>
      </c>
      <c r="T306">
        <v>62.866999999999997</v>
      </c>
      <c r="U306" t="s">
        <v>463</v>
      </c>
      <c r="V306" t="s">
        <v>464</v>
      </c>
      <c r="W306">
        <v>30105124</v>
      </c>
      <c r="X306" t="s">
        <v>1465</v>
      </c>
      <c r="Y306" t="s">
        <v>35</v>
      </c>
      <c r="Z306" t="s">
        <v>1466</v>
      </c>
    </row>
    <row r="307" spans="1:26" x14ac:dyDescent="0.25">
      <c r="A307">
        <v>307</v>
      </c>
      <c r="B307">
        <v>12684</v>
      </c>
      <c r="C307">
        <v>2130102120041780</v>
      </c>
      <c r="D307" t="s">
        <v>1467</v>
      </c>
      <c r="E307" t="s">
        <v>1468</v>
      </c>
      <c r="F307">
        <v>3.91</v>
      </c>
      <c r="G307" t="s">
        <v>32</v>
      </c>
      <c r="H307">
        <v>95</v>
      </c>
      <c r="I307">
        <v>130</v>
      </c>
      <c r="J307">
        <v>186</v>
      </c>
      <c r="K307">
        <v>411</v>
      </c>
      <c r="L307">
        <v>45</v>
      </c>
      <c r="N307">
        <v>5</v>
      </c>
      <c r="O307">
        <v>70</v>
      </c>
      <c r="P307">
        <v>79.375</v>
      </c>
      <c r="Q307">
        <v>52</v>
      </c>
      <c r="S307">
        <v>78</v>
      </c>
      <c r="T307">
        <v>64.185000000000002</v>
      </c>
      <c r="U307" t="s">
        <v>463</v>
      </c>
      <c r="V307" t="s">
        <v>464</v>
      </c>
      <c r="W307">
        <v>30106094</v>
      </c>
      <c r="X307" t="s">
        <v>1469</v>
      </c>
      <c r="Y307" t="s">
        <v>64</v>
      </c>
      <c r="Z307" t="s">
        <v>1470</v>
      </c>
    </row>
    <row r="308" spans="1:26" x14ac:dyDescent="0.25">
      <c r="A308">
        <v>308</v>
      </c>
      <c r="B308">
        <v>12761</v>
      </c>
      <c r="C308">
        <v>2130102120026180</v>
      </c>
      <c r="D308" t="s">
        <v>1471</v>
      </c>
      <c r="E308" t="s">
        <v>1472</v>
      </c>
      <c r="F308">
        <v>4</v>
      </c>
      <c r="G308" t="s">
        <v>32</v>
      </c>
      <c r="H308">
        <v>85</v>
      </c>
      <c r="I308">
        <v>110</v>
      </c>
      <c r="J308">
        <v>169</v>
      </c>
      <c r="K308">
        <v>364</v>
      </c>
      <c r="L308">
        <v>45</v>
      </c>
      <c r="N308">
        <v>10</v>
      </c>
      <c r="O308">
        <v>85</v>
      </c>
      <c r="P308">
        <v>85</v>
      </c>
      <c r="Q308">
        <v>94</v>
      </c>
      <c r="S308">
        <v>90</v>
      </c>
      <c r="T308">
        <v>70.003</v>
      </c>
      <c r="U308" t="s">
        <v>463</v>
      </c>
      <c r="V308" t="s">
        <v>464</v>
      </c>
      <c r="W308">
        <v>30105547</v>
      </c>
      <c r="X308" t="s">
        <v>1473</v>
      </c>
      <c r="Y308" t="s">
        <v>40</v>
      </c>
      <c r="Z308" t="s">
        <v>1474</v>
      </c>
    </row>
    <row r="309" spans="1:26" x14ac:dyDescent="0.25">
      <c r="A309">
        <v>309</v>
      </c>
      <c r="B309">
        <v>12762</v>
      </c>
      <c r="C309">
        <v>2130102110018390</v>
      </c>
      <c r="D309" t="s">
        <v>1475</v>
      </c>
      <c r="E309" t="s">
        <v>1476</v>
      </c>
      <c r="F309">
        <v>3.57</v>
      </c>
      <c r="G309" t="s">
        <v>32</v>
      </c>
      <c r="H309">
        <v>75</v>
      </c>
      <c r="I309">
        <v>90</v>
      </c>
      <c r="J309">
        <v>166</v>
      </c>
      <c r="K309">
        <v>331</v>
      </c>
      <c r="L309">
        <v>40</v>
      </c>
      <c r="N309">
        <v>15</v>
      </c>
      <c r="O309">
        <v>70</v>
      </c>
      <c r="P309">
        <v>76.25</v>
      </c>
      <c r="Q309">
        <v>88</v>
      </c>
      <c r="S309">
        <v>90</v>
      </c>
      <c r="T309">
        <v>64.445999999999998</v>
      </c>
      <c r="U309" t="s">
        <v>463</v>
      </c>
      <c r="V309" t="s">
        <v>464</v>
      </c>
      <c r="W309">
        <v>30105547</v>
      </c>
      <c r="X309" t="s">
        <v>1473</v>
      </c>
      <c r="Y309" t="s">
        <v>40</v>
      </c>
      <c r="Z309" t="s">
        <v>1474</v>
      </c>
    </row>
    <row r="310" spans="1:26" x14ac:dyDescent="0.25">
      <c r="A310">
        <v>310</v>
      </c>
      <c r="B310">
        <v>12872</v>
      </c>
      <c r="C310">
        <v>2130102120022790</v>
      </c>
      <c r="D310" t="s">
        <v>1477</v>
      </c>
      <c r="E310">
        <v>32392</v>
      </c>
      <c r="F310">
        <v>3.63</v>
      </c>
      <c r="G310" t="s">
        <v>32</v>
      </c>
      <c r="H310">
        <v>100</v>
      </c>
      <c r="I310">
        <v>140</v>
      </c>
      <c r="J310">
        <v>178</v>
      </c>
      <c r="K310">
        <v>418</v>
      </c>
      <c r="L310">
        <v>15</v>
      </c>
      <c r="N310">
        <v>35</v>
      </c>
      <c r="O310">
        <v>70</v>
      </c>
      <c r="P310">
        <v>79.375</v>
      </c>
      <c r="Q310">
        <v>88</v>
      </c>
      <c r="S310">
        <v>88</v>
      </c>
      <c r="T310">
        <v>71.114000000000004</v>
      </c>
      <c r="U310" t="s">
        <v>463</v>
      </c>
      <c r="V310" t="s">
        <v>464</v>
      </c>
      <c r="W310">
        <v>30105249</v>
      </c>
      <c r="X310" t="s">
        <v>1478</v>
      </c>
      <c r="Y310" t="s">
        <v>64</v>
      </c>
      <c r="Z310" t="s">
        <v>866</v>
      </c>
    </row>
    <row r="311" spans="1:26" x14ac:dyDescent="0.25">
      <c r="A311">
        <v>311</v>
      </c>
      <c r="B311">
        <v>12881</v>
      </c>
      <c r="C311">
        <v>2130102110003050</v>
      </c>
      <c r="D311" t="s">
        <v>1479</v>
      </c>
      <c r="E311">
        <v>33483</v>
      </c>
      <c r="F311">
        <v>3.94</v>
      </c>
      <c r="G311" t="s">
        <v>32</v>
      </c>
      <c r="H311">
        <v>105</v>
      </c>
      <c r="I311">
        <v>125</v>
      </c>
      <c r="J311">
        <v>189</v>
      </c>
      <c r="K311">
        <v>419</v>
      </c>
      <c r="L311">
        <v>35</v>
      </c>
      <c r="N311">
        <v>25</v>
      </c>
      <c r="O311">
        <v>45</v>
      </c>
      <c r="P311">
        <v>73.75</v>
      </c>
      <c r="Q311">
        <v>40</v>
      </c>
      <c r="S311">
        <v>88</v>
      </c>
      <c r="T311">
        <v>62.220999999999997</v>
      </c>
      <c r="U311" t="s">
        <v>463</v>
      </c>
      <c r="V311" t="s">
        <v>464</v>
      </c>
      <c r="W311">
        <v>30106078</v>
      </c>
      <c r="X311" t="s">
        <v>1480</v>
      </c>
      <c r="Y311" t="s">
        <v>64</v>
      </c>
      <c r="Z311" t="s">
        <v>1481</v>
      </c>
    </row>
    <row r="312" spans="1:26" x14ac:dyDescent="0.25">
      <c r="A312">
        <v>312</v>
      </c>
      <c r="B312">
        <v>12886</v>
      </c>
      <c r="C312">
        <v>2130102110040710</v>
      </c>
      <c r="D312" t="s">
        <v>1482</v>
      </c>
      <c r="E312" t="s">
        <v>1483</v>
      </c>
      <c r="F312">
        <v>3.77</v>
      </c>
      <c r="G312" t="s">
        <v>32</v>
      </c>
      <c r="H312">
        <v>75</v>
      </c>
      <c r="I312">
        <v>115</v>
      </c>
      <c r="J312">
        <v>190</v>
      </c>
      <c r="K312">
        <v>380</v>
      </c>
      <c r="L312">
        <v>40</v>
      </c>
      <c r="N312">
        <v>40</v>
      </c>
      <c r="O312">
        <v>95</v>
      </c>
      <c r="P312">
        <v>72.5</v>
      </c>
      <c r="Q312">
        <v>76</v>
      </c>
      <c r="S312">
        <v>46</v>
      </c>
      <c r="T312">
        <v>66.200999999999993</v>
      </c>
      <c r="U312" t="s">
        <v>463</v>
      </c>
      <c r="V312" t="s">
        <v>464</v>
      </c>
      <c r="W312">
        <v>30105337</v>
      </c>
      <c r="X312" t="s">
        <v>1484</v>
      </c>
      <c r="Y312" t="s">
        <v>984</v>
      </c>
      <c r="Z312" t="s">
        <v>666</v>
      </c>
    </row>
    <row r="313" spans="1:26" x14ac:dyDescent="0.25">
      <c r="A313">
        <v>313</v>
      </c>
      <c r="B313">
        <v>12886</v>
      </c>
      <c r="C313">
        <v>2130102110000020</v>
      </c>
      <c r="D313" t="s">
        <v>1485</v>
      </c>
      <c r="E313" t="s">
        <v>1363</v>
      </c>
      <c r="F313">
        <v>3.45</v>
      </c>
      <c r="G313" t="s">
        <v>32</v>
      </c>
      <c r="H313">
        <v>105</v>
      </c>
      <c r="I313">
        <v>120</v>
      </c>
      <c r="J313">
        <v>187</v>
      </c>
      <c r="K313">
        <v>412</v>
      </c>
      <c r="L313">
        <v>45</v>
      </c>
      <c r="N313">
        <v>25</v>
      </c>
      <c r="O313">
        <v>80</v>
      </c>
      <c r="P313">
        <v>81.875</v>
      </c>
      <c r="Q313">
        <v>72</v>
      </c>
      <c r="S313">
        <v>34</v>
      </c>
      <c r="T313">
        <v>64.602999999999994</v>
      </c>
      <c r="U313" t="s">
        <v>463</v>
      </c>
      <c r="V313" t="s">
        <v>464</v>
      </c>
      <c r="W313">
        <v>30105337</v>
      </c>
      <c r="X313" t="s">
        <v>1484</v>
      </c>
      <c r="Y313" t="s">
        <v>984</v>
      </c>
      <c r="Z313" t="s">
        <v>666</v>
      </c>
    </row>
    <row r="314" spans="1:26" x14ac:dyDescent="0.25">
      <c r="A314">
        <v>314</v>
      </c>
      <c r="B314">
        <v>13017</v>
      </c>
      <c r="C314">
        <v>2130102110007290</v>
      </c>
      <c r="D314" t="s">
        <v>1486</v>
      </c>
      <c r="E314" t="s">
        <v>1487</v>
      </c>
      <c r="F314">
        <v>3.7</v>
      </c>
      <c r="G314" t="s">
        <v>32</v>
      </c>
      <c r="H314">
        <v>85</v>
      </c>
      <c r="I314">
        <v>100</v>
      </c>
      <c r="J314">
        <v>180</v>
      </c>
      <c r="K314">
        <v>365</v>
      </c>
      <c r="L314">
        <v>35</v>
      </c>
      <c r="N314">
        <v>15</v>
      </c>
      <c r="O314">
        <v>65</v>
      </c>
      <c r="P314">
        <v>81.25</v>
      </c>
      <c r="Q314">
        <v>90</v>
      </c>
      <c r="S314">
        <v>74</v>
      </c>
      <c r="T314">
        <v>64.789000000000001</v>
      </c>
      <c r="U314" t="s">
        <v>463</v>
      </c>
      <c r="V314" t="s">
        <v>464</v>
      </c>
      <c r="W314">
        <v>30105369</v>
      </c>
      <c r="X314" t="s">
        <v>1488</v>
      </c>
      <c r="Y314" t="s">
        <v>35</v>
      </c>
      <c r="Z314" t="s">
        <v>666</v>
      </c>
    </row>
    <row r="315" spans="1:26" x14ac:dyDescent="0.25">
      <c r="A315">
        <v>315</v>
      </c>
      <c r="B315">
        <v>13133</v>
      </c>
      <c r="C315">
        <v>2130102110012990</v>
      </c>
      <c r="D315" t="s">
        <v>1489</v>
      </c>
      <c r="E315" t="s">
        <v>1490</v>
      </c>
      <c r="F315">
        <v>3.58</v>
      </c>
      <c r="G315" t="s">
        <v>32</v>
      </c>
      <c r="H315">
        <v>90</v>
      </c>
      <c r="I315">
        <v>90</v>
      </c>
      <c r="J315">
        <v>178</v>
      </c>
      <c r="K315">
        <v>358</v>
      </c>
      <c r="L315">
        <v>30</v>
      </c>
      <c r="N315">
        <v>15</v>
      </c>
      <c r="O315">
        <v>65</v>
      </c>
      <c r="P315">
        <v>67.5</v>
      </c>
      <c r="Q315">
        <v>86</v>
      </c>
      <c r="S315">
        <v>82</v>
      </c>
      <c r="T315">
        <v>63.220999999999997</v>
      </c>
      <c r="U315" t="s">
        <v>463</v>
      </c>
      <c r="V315" t="s">
        <v>464</v>
      </c>
      <c r="W315">
        <v>30106040</v>
      </c>
      <c r="X315" t="s">
        <v>1491</v>
      </c>
      <c r="Y315" t="s">
        <v>35</v>
      </c>
      <c r="Z315" t="s">
        <v>1492</v>
      </c>
    </row>
    <row r="316" spans="1:26" x14ac:dyDescent="0.25">
      <c r="A316">
        <v>316</v>
      </c>
      <c r="B316">
        <v>13152</v>
      </c>
      <c r="C316">
        <v>2130102120016930</v>
      </c>
      <c r="D316" t="s">
        <v>1493</v>
      </c>
      <c r="E316">
        <v>34954</v>
      </c>
      <c r="F316">
        <v>3.78</v>
      </c>
      <c r="G316" t="s">
        <v>32</v>
      </c>
      <c r="H316">
        <v>95</v>
      </c>
      <c r="I316">
        <v>105</v>
      </c>
      <c r="J316">
        <v>184</v>
      </c>
      <c r="K316">
        <v>384</v>
      </c>
      <c r="L316">
        <v>60</v>
      </c>
      <c r="N316">
        <v>15</v>
      </c>
      <c r="O316">
        <v>85</v>
      </c>
      <c r="P316">
        <v>85</v>
      </c>
      <c r="Q316">
        <v>98</v>
      </c>
      <c r="S316">
        <v>96</v>
      </c>
      <c r="T316">
        <v>74.007000000000005</v>
      </c>
      <c r="U316" t="s">
        <v>463</v>
      </c>
      <c r="V316" t="s">
        <v>464</v>
      </c>
      <c r="W316">
        <v>30105728</v>
      </c>
      <c r="X316" t="s">
        <v>1494</v>
      </c>
      <c r="Y316" t="s">
        <v>40</v>
      </c>
      <c r="Z316" t="s">
        <v>1350</v>
      </c>
    </row>
    <row r="317" spans="1:26" x14ac:dyDescent="0.25">
      <c r="A317">
        <v>317</v>
      </c>
      <c r="B317">
        <v>13158</v>
      </c>
      <c r="C317">
        <v>2130102120024400</v>
      </c>
      <c r="D317" t="s">
        <v>1495</v>
      </c>
      <c r="E317" t="s">
        <v>1496</v>
      </c>
      <c r="F317">
        <v>3.91</v>
      </c>
      <c r="G317" t="s">
        <v>32</v>
      </c>
      <c r="H317">
        <v>85</v>
      </c>
      <c r="I317">
        <v>110</v>
      </c>
      <c r="J317">
        <v>169</v>
      </c>
      <c r="K317">
        <v>364</v>
      </c>
      <c r="L317">
        <v>55</v>
      </c>
      <c r="N317">
        <v>5</v>
      </c>
      <c r="O317">
        <v>75</v>
      </c>
      <c r="P317">
        <v>84.375</v>
      </c>
      <c r="Q317">
        <v>82</v>
      </c>
      <c r="S317">
        <v>74</v>
      </c>
      <c r="T317">
        <v>65.537000000000006</v>
      </c>
      <c r="U317" t="s">
        <v>463</v>
      </c>
      <c r="V317" t="s">
        <v>464</v>
      </c>
      <c r="W317">
        <v>30102094</v>
      </c>
      <c r="X317" t="s">
        <v>1497</v>
      </c>
      <c r="Y317" t="s">
        <v>40</v>
      </c>
      <c r="Z317" t="s">
        <v>1498</v>
      </c>
    </row>
    <row r="318" spans="1:26" x14ac:dyDescent="0.25">
      <c r="A318">
        <v>318</v>
      </c>
      <c r="B318">
        <v>13169</v>
      </c>
      <c r="C318">
        <v>2130102120004720</v>
      </c>
      <c r="D318" t="s">
        <v>1499</v>
      </c>
      <c r="E318" t="s">
        <v>1500</v>
      </c>
      <c r="F318">
        <v>3.67</v>
      </c>
      <c r="G318" t="s">
        <v>32</v>
      </c>
      <c r="H318">
        <v>120</v>
      </c>
      <c r="I318">
        <v>155</v>
      </c>
      <c r="J318">
        <v>194</v>
      </c>
      <c r="K318">
        <v>469</v>
      </c>
      <c r="L318">
        <v>85</v>
      </c>
      <c r="N318">
        <v>15</v>
      </c>
      <c r="O318">
        <v>90</v>
      </c>
      <c r="P318">
        <v>86.875</v>
      </c>
      <c r="Q318">
        <v>98</v>
      </c>
      <c r="S318">
        <v>98</v>
      </c>
      <c r="T318">
        <v>82.697999999999993</v>
      </c>
      <c r="U318" t="s">
        <v>463</v>
      </c>
      <c r="V318" t="s">
        <v>464</v>
      </c>
      <c r="W318">
        <v>30103573</v>
      </c>
      <c r="X318" t="s">
        <v>1501</v>
      </c>
      <c r="Y318" t="s">
        <v>35</v>
      </c>
      <c r="Z318" t="s">
        <v>1502</v>
      </c>
    </row>
    <row r="319" spans="1:26" x14ac:dyDescent="0.25">
      <c r="A319">
        <v>319</v>
      </c>
      <c r="B319">
        <v>13252</v>
      </c>
      <c r="C319">
        <v>2130102120053820</v>
      </c>
      <c r="D319" t="s">
        <v>1503</v>
      </c>
      <c r="E319" t="s">
        <v>1504</v>
      </c>
      <c r="F319">
        <v>3.91</v>
      </c>
      <c r="G319" t="s">
        <v>32</v>
      </c>
      <c r="H319">
        <v>80</v>
      </c>
      <c r="I319">
        <v>110</v>
      </c>
      <c r="J319">
        <v>183</v>
      </c>
      <c r="K319">
        <v>373</v>
      </c>
      <c r="L319">
        <v>15</v>
      </c>
      <c r="N319">
        <v>40</v>
      </c>
      <c r="O319">
        <v>55</v>
      </c>
      <c r="P319">
        <v>76.25</v>
      </c>
      <c r="Q319">
        <v>98</v>
      </c>
      <c r="S319">
        <v>96</v>
      </c>
      <c r="T319">
        <v>68.37</v>
      </c>
      <c r="U319" t="s">
        <v>463</v>
      </c>
      <c r="V319" t="s">
        <v>464</v>
      </c>
      <c r="W319">
        <v>30102369</v>
      </c>
      <c r="X319" t="s">
        <v>1505</v>
      </c>
      <c r="Y319" t="s">
        <v>92</v>
      </c>
      <c r="Z319" t="s">
        <v>1506</v>
      </c>
    </row>
    <row r="320" spans="1:26" x14ac:dyDescent="0.25">
      <c r="A320">
        <v>320</v>
      </c>
      <c r="B320">
        <v>13253</v>
      </c>
      <c r="C320">
        <v>2130102120053730</v>
      </c>
      <c r="D320" t="s">
        <v>1507</v>
      </c>
      <c r="E320">
        <v>31999</v>
      </c>
      <c r="F320">
        <v>3.7</v>
      </c>
      <c r="G320" t="s">
        <v>32</v>
      </c>
      <c r="H320">
        <v>80</v>
      </c>
      <c r="I320">
        <v>115</v>
      </c>
      <c r="J320">
        <v>180</v>
      </c>
      <c r="K320">
        <v>375</v>
      </c>
      <c r="L320">
        <v>30</v>
      </c>
      <c r="N320">
        <v>15</v>
      </c>
      <c r="O320">
        <v>75</v>
      </c>
      <c r="P320">
        <v>69.375</v>
      </c>
      <c r="Q320">
        <v>88</v>
      </c>
      <c r="S320">
        <v>86</v>
      </c>
      <c r="T320">
        <v>66.546999999999997</v>
      </c>
      <c r="U320" t="s">
        <v>463</v>
      </c>
      <c r="V320" t="s">
        <v>464</v>
      </c>
      <c r="W320">
        <v>30102369</v>
      </c>
      <c r="X320" t="s">
        <v>1505</v>
      </c>
      <c r="Y320" t="s">
        <v>92</v>
      </c>
      <c r="Z320" t="s">
        <v>1506</v>
      </c>
    </row>
    <row r="321" spans="1:26" x14ac:dyDescent="0.25">
      <c r="A321">
        <v>321</v>
      </c>
      <c r="B321">
        <v>13315</v>
      </c>
      <c r="C321">
        <v>2130102120008010</v>
      </c>
      <c r="D321" t="s">
        <v>1508</v>
      </c>
      <c r="E321" t="s">
        <v>1509</v>
      </c>
      <c r="F321">
        <v>3.75</v>
      </c>
      <c r="G321" t="s">
        <v>32</v>
      </c>
      <c r="H321">
        <v>90</v>
      </c>
      <c r="I321">
        <v>140</v>
      </c>
      <c r="J321">
        <v>183</v>
      </c>
      <c r="K321">
        <v>413</v>
      </c>
      <c r="L321">
        <v>40</v>
      </c>
      <c r="N321">
        <v>15</v>
      </c>
      <c r="O321">
        <v>85</v>
      </c>
      <c r="P321">
        <v>70</v>
      </c>
      <c r="Q321">
        <v>90</v>
      </c>
      <c r="S321">
        <v>80</v>
      </c>
      <c r="T321">
        <v>70.686000000000007</v>
      </c>
      <c r="U321" t="s">
        <v>463</v>
      </c>
      <c r="V321" t="s">
        <v>464</v>
      </c>
      <c r="W321">
        <v>30102021</v>
      </c>
      <c r="X321" t="s">
        <v>1510</v>
      </c>
      <c r="Y321" t="s">
        <v>35</v>
      </c>
      <c r="Z321" t="s">
        <v>483</v>
      </c>
    </row>
    <row r="322" spans="1:26" x14ac:dyDescent="0.25">
      <c r="A322">
        <v>322</v>
      </c>
      <c r="B322">
        <v>13336</v>
      </c>
      <c r="C322">
        <v>2130102120002260</v>
      </c>
      <c r="D322" t="s">
        <v>1511</v>
      </c>
      <c r="E322">
        <v>34090</v>
      </c>
      <c r="F322">
        <v>3.69</v>
      </c>
      <c r="G322" t="s">
        <v>32</v>
      </c>
      <c r="H322">
        <v>95</v>
      </c>
      <c r="I322">
        <v>115</v>
      </c>
      <c r="J322">
        <v>171</v>
      </c>
      <c r="K322">
        <v>381</v>
      </c>
      <c r="L322">
        <v>25</v>
      </c>
      <c r="N322">
        <v>15</v>
      </c>
      <c r="O322">
        <v>75</v>
      </c>
      <c r="P322">
        <v>80</v>
      </c>
      <c r="Q322">
        <v>80</v>
      </c>
      <c r="S322">
        <v>76</v>
      </c>
      <c r="T322">
        <v>65.478999999999999</v>
      </c>
      <c r="U322" t="s">
        <v>463</v>
      </c>
      <c r="V322" t="s">
        <v>464</v>
      </c>
      <c r="W322">
        <v>30101952</v>
      </c>
      <c r="X322" t="s">
        <v>1512</v>
      </c>
      <c r="Y322" t="s">
        <v>40</v>
      </c>
      <c r="Z322" t="s">
        <v>1513</v>
      </c>
    </row>
    <row r="323" spans="1:26" x14ac:dyDescent="0.25">
      <c r="A323">
        <v>323</v>
      </c>
      <c r="B323">
        <v>13368</v>
      </c>
      <c r="C323">
        <v>2130102110000570</v>
      </c>
      <c r="D323" t="s">
        <v>1514</v>
      </c>
      <c r="E323" t="s">
        <v>1515</v>
      </c>
      <c r="F323">
        <v>3.86</v>
      </c>
      <c r="G323" t="s">
        <v>32</v>
      </c>
      <c r="H323">
        <v>120</v>
      </c>
      <c r="I323">
        <v>140</v>
      </c>
      <c r="J323">
        <v>175</v>
      </c>
      <c r="K323">
        <v>435</v>
      </c>
      <c r="L323">
        <v>60</v>
      </c>
      <c r="N323">
        <v>10</v>
      </c>
      <c r="O323">
        <v>95</v>
      </c>
      <c r="P323">
        <v>78.125</v>
      </c>
      <c r="Q323">
        <v>72</v>
      </c>
      <c r="S323">
        <v>98</v>
      </c>
      <c r="T323">
        <v>74.966999999999999</v>
      </c>
      <c r="U323" t="s">
        <v>463</v>
      </c>
      <c r="V323" t="s">
        <v>464</v>
      </c>
      <c r="W323">
        <v>30105266</v>
      </c>
      <c r="X323" t="s">
        <v>1516</v>
      </c>
      <c r="Y323" t="s">
        <v>40</v>
      </c>
      <c r="Z323" t="s">
        <v>1517</v>
      </c>
    </row>
    <row r="324" spans="1:26" x14ac:dyDescent="0.25">
      <c r="A324">
        <v>324</v>
      </c>
      <c r="B324">
        <v>13380</v>
      </c>
      <c r="C324">
        <v>2130102120048130</v>
      </c>
      <c r="D324" t="s">
        <v>1518</v>
      </c>
      <c r="E324" t="s">
        <v>1519</v>
      </c>
      <c r="F324">
        <v>3.73</v>
      </c>
      <c r="G324" t="s">
        <v>32</v>
      </c>
      <c r="H324">
        <v>85</v>
      </c>
      <c r="I324">
        <v>110</v>
      </c>
      <c r="J324">
        <v>184</v>
      </c>
      <c r="K324">
        <v>379</v>
      </c>
      <c r="L324">
        <v>55</v>
      </c>
      <c r="N324">
        <v>15</v>
      </c>
      <c r="O324">
        <v>65</v>
      </c>
      <c r="P324">
        <v>77.5</v>
      </c>
      <c r="Q324">
        <v>46</v>
      </c>
      <c r="S324">
        <v>74</v>
      </c>
      <c r="T324">
        <v>61.389000000000003</v>
      </c>
      <c r="U324" t="s">
        <v>463</v>
      </c>
      <c r="V324" t="s">
        <v>464</v>
      </c>
      <c r="W324">
        <v>30106079</v>
      </c>
      <c r="X324" t="s">
        <v>1520</v>
      </c>
      <c r="Y324" t="s">
        <v>35</v>
      </c>
      <c r="Z324" t="s">
        <v>1521</v>
      </c>
    </row>
    <row r="325" spans="1:26" x14ac:dyDescent="0.25">
      <c r="A325">
        <v>325</v>
      </c>
      <c r="B325">
        <v>13418</v>
      </c>
      <c r="C325">
        <v>2130102110000340</v>
      </c>
      <c r="D325" t="s">
        <v>1522</v>
      </c>
      <c r="E325" t="s">
        <v>1523</v>
      </c>
      <c r="F325">
        <v>3.95</v>
      </c>
      <c r="G325" t="s">
        <v>32</v>
      </c>
      <c r="H325">
        <v>110</v>
      </c>
      <c r="I325">
        <v>90</v>
      </c>
      <c r="J325">
        <v>172</v>
      </c>
      <c r="K325">
        <v>372</v>
      </c>
      <c r="L325">
        <v>45</v>
      </c>
      <c r="N325">
        <v>15</v>
      </c>
      <c r="O325">
        <v>65</v>
      </c>
      <c r="P325">
        <v>67.5</v>
      </c>
      <c r="Q325">
        <v>98</v>
      </c>
      <c r="S325">
        <v>100</v>
      </c>
      <c r="T325">
        <v>68.739000000000004</v>
      </c>
      <c r="U325" t="s">
        <v>463</v>
      </c>
      <c r="V325" t="s">
        <v>464</v>
      </c>
      <c r="W325">
        <v>30103145</v>
      </c>
      <c r="X325" t="s">
        <v>1524</v>
      </c>
      <c r="Y325" t="s">
        <v>394</v>
      </c>
      <c r="Z325" t="s">
        <v>1525</v>
      </c>
    </row>
    <row r="326" spans="1:26" x14ac:dyDescent="0.25">
      <c r="A326">
        <v>326</v>
      </c>
      <c r="B326">
        <v>13423</v>
      </c>
      <c r="C326">
        <v>2130102110029900</v>
      </c>
      <c r="D326" t="s">
        <v>1526</v>
      </c>
      <c r="E326">
        <v>33612</v>
      </c>
      <c r="F326">
        <v>3.67</v>
      </c>
      <c r="G326" t="s">
        <v>32</v>
      </c>
      <c r="H326">
        <v>80</v>
      </c>
      <c r="I326">
        <v>105</v>
      </c>
      <c r="J326">
        <v>183</v>
      </c>
      <c r="K326">
        <v>368</v>
      </c>
      <c r="L326">
        <v>60</v>
      </c>
      <c r="N326">
        <v>10</v>
      </c>
      <c r="O326">
        <v>85</v>
      </c>
      <c r="P326">
        <v>85.625</v>
      </c>
      <c r="Q326">
        <v>88</v>
      </c>
      <c r="S326">
        <v>90</v>
      </c>
      <c r="T326">
        <v>70.53</v>
      </c>
      <c r="U326" t="s">
        <v>463</v>
      </c>
      <c r="V326" t="s">
        <v>464</v>
      </c>
      <c r="W326">
        <v>30104965</v>
      </c>
      <c r="X326" t="s">
        <v>1527</v>
      </c>
      <c r="Y326" t="s">
        <v>40</v>
      </c>
      <c r="Z326" t="s">
        <v>1528</v>
      </c>
    </row>
    <row r="327" spans="1:26" x14ac:dyDescent="0.25">
      <c r="A327">
        <v>327</v>
      </c>
      <c r="B327">
        <v>13427</v>
      </c>
      <c r="C327">
        <v>2130102120059080</v>
      </c>
      <c r="D327" t="s">
        <v>1529</v>
      </c>
      <c r="E327">
        <v>32031</v>
      </c>
      <c r="F327">
        <v>3.78</v>
      </c>
      <c r="G327" t="s">
        <v>32</v>
      </c>
      <c r="H327">
        <v>110</v>
      </c>
      <c r="I327">
        <v>95</v>
      </c>
      <c r="J327">
        <v>173</v>
      </c>
      <c r="K327">
        <v>378</v>
      </c>
      <c r="L327">
        <v>20</v>
      </c>
      <c r="N327">
        <v>15</v>
      </c>
      <c r="O327">
        <v>80</v>
      </c>
      <c r="P327">
        <v>50</v>
      </c>
      <c r="Q327">
        <v>100</v>
      </c>
      <c r="S327">
        <v>100</v>
      </c>
      <c r="T327">
        <v>68.141000000000005</v>
      </c>
      <c r="U327" t="s">
        <v>463</v>
      </c>
      <c r="V327" t="s">
        <v>464</v>
      </c>
      <c r="W327">
        <v>30104106</v>
      </c>
      <c r="X327" t="s">
        <v>1530</v>
      </c>
      <c r="Y327" t="s">
        <v>35</v>
      </c>
      <c r="Z327" t="s">
        <v>1531</v>
      </c>
    </row>
    <row r="328" spans="1:26" x14ac:dyDescent="0.25">
      <c r="A328">
        <v>328</v>
      </c>
      <c r="B328">
        <v>13431</v>
      </c>
      <c r="C328">
        <v>2130102120015940</v>
      </c>
      <c r="D328" t="s">
        <v>1532</v>
      </c>
      <c r="E328" t="s">
        <v>1533</v>
      </c>
      <c r="F328">
        <v>3.57</v>
      </c>
      <c r="G328" t="s">
        <v>32</v>
      </c>
      <c r="H328">
        <v>95</v>
      </c>
      <c r="I328">
        <v>120</v>
      </c>
      <c r="J328">
        <v>179</v>
      </c>
      <c r="K328">
        <v>394</v>
      </c>
      <c r="L328">
        <v>40</v>
      </c>
      <c r="N328">
        <v>35</v>
      </c>
      <c r="O328">
        <v>40</v>
      </c>
      <c r="P328">
        <v>41.25</v>
      </c>
      <c r="Q328">
        <v>88</v>
      </c>
      <c r="S328">
        <v>84</v>
      </c>
      <c r="T328">
        <v>63.356999999999999</v>
      </c>
      <c r="U328" t="s">
        <v>463</v>
      </c>
      <c r="V328" t="s">
        <v>464</v>
      </c>
      <c r="W328">
        <v>30103152</v>
      </c>
      <c r="X328" t="s">
        <v>1534</v>
      </c>
      <c r="Y328" t="s">
        <v>64</v>
      </c>
      <c r="Z328" t="s">
        <v>1535</v>
      </c>
    </row>
    <row r="329" spans="1:26" x14ac:dyDescent="0.25">
      <c r="A329">
        <v>329</v>
      </c>
      <c r="B329">
        <v>13439</v>
      </c>
      <c r="C329">
        <v>2130102120013500</v>
      </c>
      <c r="D329" t="s">
        <v>1536</v>
      </c>
      <c r="E329">
        <v>34766</v>
      </c>
      <c r="F329">
        <v>3.84</v>
      </c>
      <c r="G329" t="s">
        <v>32</v>
      </c>
      <c r="H329">
        <v>85</v>
      </c>
      <c r="I329">
        <v>125</v>
      </c>
      <c r="J329">
        <v>199</v>
      </c>
      <c r="K329">
        <v>409</v>
      </c>
      <c r="L329">
        <v>50</v>
      </c>
      <c r="N329">
        <v>5</v>
      </c>
      <c r="O329">
        <v>75</v>
      </c>
      <c r="P329">
        <v>73.125</v>
      </c>
      <c r="Q329">
        <v>90</v>
      </c>
      <c r="S329">
        <v>90</v>
      </c>
      <c r="T329">
        <v>70.376999999999995</v>
      </c>
      <c r="U329" t="s">
        <v>463</v>
      </c>
      <c r="V329" t="s">
        <v>464</v>
      </c>
      <c r="W329">
        <v>30105622</v>
      </c>
      <c r="X329" t="s">
        <v>1537</v>
      </c>
      <c r="Y329" t="s">
        <v>40</v>
      </c>
      <c r="Z329" t="s">
        <v>1538</v>
      </c>
    </row>
    <row r="330" spans="1:26" x14ac:dyDescent="0.25">
      <c r="A330">
        <v>330</v>
      </c>
      <c r="B330">
        <v>13479</v>
      </c>
      <c r="C330">
        <v>2130102110015030</v>
      </c>
      <c r="D330" t="s">
        <v>1539</v>
      </c>
      <c r="E330">
        <v>33456</v>
      </c>
      <c r="F330">
        <v>3.31</v>
      </c>
      <c r="G330" t="s">
        <v>32</v>
      </c>
      <c r="H330">
        <v>80</v>
      </c>
      <c r="I330">
        <v>125</v>
      </c>
      <c r="J330">
        <v>182</v>
      </c>
      <c r="K330">
        <v>387</v>
      </c>
      <c r="L330">
        <v>45</v>
      </c>
      <c r="N330">
        <v>15</v>
      </c>
      <c r="O330">
        <v>65</v>
      </c>
      <c r="P330">
        <v>84.375</v>
      </c>
      <c r="Q330">
        <v>100</v>
      </c>
      <c r="S330">
        <v>100</v>
      </c>
      <c r="T330">
        <v>71.59</v>
      </c>
      <c r="U330" t="s">
        <v>463</v>
      </c>
      <c r="V330" t="s">
        <v>464</v>
      </c>
      <c r="W330">
        <v>30104074</v>
      </c>
      <c r="X330" t="s">
        <v>1540</v>
      </c>
      <c r="Y330" t="s">
        <v>40</v>
      </c>
      <c r="Z330" t="s">
        <v>1541</v>
      </c>
    </row>
    <row r="331" spans="1:26" x14ac:dyDescent="0.25">
      <c r="A331">
        <v>331</v>
      </c>
      <c r="B331">
        <v>13486</v>
      </c>
      <c r="C331">
        <v>2130102120031880</v>
      </c>
      <c r="D331" t="s">
        <v>1542</v>
      </c>
      <c r="E331" t="s">
        <v>1543</v>
      </c>
      <c r="F331">
        <v>3.34</v>
      </c>
      <c r="G331" t="s">
        <v>32</v>
      </c>
      <c r="H331">
        <v>75</v>
      </c>
      <c r="I331">
        <v>95</v>
      </c>
      <c r="J331">
        <v>185</v>
      </c>
      <c r="K331">
        <v>355</v>
      </c>
      <c r="L331">
        <v>45</v>
      </c>
      <c r="N331">
        <v>15</v>
      </c>
      <c r="O331">
        <v>90</v>
      </c>
      <c r="P331">
        <v>62.5</v>
      </c>
      <c r="Q331">
        <v>70</v>
      </c>
      <c r="S331">
        <v>90</v>
      </c>
      <c r="T331">
        <v>65.492999999999995</v>
      </c>
      <c r="U331" t="s">
        <v>463</v>
      </c>
      <c r="V331" t="s">
        <v>464</v>
      </c>
      <c r="W331">
        <v>30103512</v>
      </c>
      <c r="X331" t="s">
        <v>1544</v>
      </c>
      <c r="Y331" t="s">
        <v>35</v>
      </c>
      <c r="Z331" t="s">
        <v>1545</v>
      </c>
    </row>
    <row r="332" spans="1:26" x14ac:dyDescent="0.25">
      <c r="A332">
        <v>332</v>
      </c>
      <c r="B332">
        <v>13597</v>
      </c>
      <c r="C332">
        <v>2130102110005680</v>
      </c>
      <c r="D332" t="s">
        <v>1546</v>
      </c>
      <c r="E332">
        <v>32457</v>
      </c>
      <c r="F332">
        <v>3.59</v>
      </c>
      <c r="G332" t="s">
        <v>32</v>
      </c>
      <c r="H332">
        <v>75</v>
      </c>
      <c r="I332">
        <v>105</v>
      </c>
      <c r="J332">
        <v>187</v>
      </c>
      <c r="K332">
        <v>367</v>
      </c>
      <c r="L332">
        <v>50</v>
      </c>
      <c r="N332">
        <v>10</v>
      </c>
      <c r="O332">
        <v>80</v>
      </c>
      <c r="P332">
        <v>75</v>
      </c>
      <c r="Q332">
        <v>94</v>
      </c>
      <c r="S332">
        <v>96</v>
      </c>
      <c r="T332">
        <v>69.741</v>
      </c>
      <c r="U332" t="s">
        <v>463</v>
      </c>
      <c r="V332" t="s">
        <v>464</v>
      </c>
      <c r="W332">
        <v>30101527</v>
      </c>
      <c r="X332" t="s">
        <v>1547</v>
      </c>
      <c r="Y332" t="s">
        <v>92</v>
      </c>
      <c r="Z332" t="s">
        <v>1548</v>
      </c>
    </row>
    <row r="333" spans="1:26" x14ac:dyDescent="0.25">
      <c r="A333">
        <v>333</v>
      </c>
      <c r="B333">
        <v>13616</v>
      </c>
      <c r="C333">
        <v>2130102120011530</v>
      </c>
      <c r="D333" t="s">
        <v>1549</v>
      </c>
      <c r="E333">
        <v>33551</v>
      </c>
      <c r="F333">
        <v>3.72</v>
      </c>
      <c r="G333" t="s">
        <v>32</v>
      </c>
      <c r="H333">
        <v>90</v>
      </c>
      <c r="I333">
        <v>110</v>
      </c>
      <c r="J333">
        <v>178</v>
      </c>
      <c r="K333">
        <v>378</v>
      </c>
      <c r="L333">
        <v>35</v>
      </c>
      <c r="N333">
        <v>15</v>
      </c>
      <c r="O333">
        <v>65</v>
      </c>
      <c r="P333">
        <v>69.375</v>
      </c>
      <c r="Q333">
        <v>86</v>
      </c>
      <c r="S333">
        <v>80</v>
      </c>
      <c r="T333">
        <v>64.905000000000001</v>
      </c>
      <c r="U333" t="s">
        <v>463</v>
      </c>
      <c r="V333" t="s">
        <v>464</v>
      </c>
      <c r="W333">
        <v>30102806</v>
      </c>
      <c r="X333" t="s">
        <v>1550</v>
      </c>
      <c r="Y333" t="s">
        <v>40</v>
      </c>
      <c r="Z333" t="s">
        <v>1551</v>
      </c>
    </row>
    <row r="334" spans="1:26" x14ac:dyDescent="0.25">
      <c r="A334">
        <v>334</v>
      </c>
      <c r="B334">
        <v>13633</v>
      </c>
      <c r="C334">
        <v>2130102120022250</v>
      </c>
      <c r="D334" t="s">
        <v>1552</v>
      </c>
      <c r="E334">
        <v>35007</v>
      </c>
      <c r="F334">
        <v>3.64</v>
      </c>
      <c r="G334" t="s">
        <v>32</v>
      </c>
      <c r="H334">
        <v>120</v>
      </c>
      <c r="I334">
        <v>135</v>
      </c>
      <c r="J334">
        <v>188</v>
      </c>
      <c r="K334">
        <v>443</v>
      </c>
      <c r="L334">
        <v>30</v>
      </c>
      <c r="N334">
        <v>10</v>
      </c>
      <c r="O334">
        <v>75</v>
      </c>
      <c r="P334">
        <v>74.375</v>
      </c>
      <c r="Q334">
        <v>88</v>
      </c>
      <c r="S334">
        <v>72</v>
      </c>
      <c r="T334">
        <v>69.811999999999998</v>
      </c>
      <c r="U334" t="s">
        <v>463</v>
      </c>
      <c r="V334" t="s">
        <v>464</v>
      </c>
      <c r="W334">
        <v>30103579</v>
      </c>
      <c r="X334" t="s">
        <v>1553</v>
      </c>
      <c r="Y334" t="s">
        <v>40</v>
      </c>
      <c r="Z334" t="s">
        <v>1554</v>
      </c>
    </row>
    <row r="335" spans="1:26" x14ac:dyDescent="0.25">
      <c r="A335">
        <v>335</v>
      </c>
      <c r="B335">
        <v>13635</v>
      </c>
      <c r="C335">
        <v>2130102110033010</v>
      </c>
      <c r="D335" t="s">
        <v>1555</v>
      </c>
      <c r="E335" t="s">
        <v>1556</v>
      </c>
      <c r="F335">
        <v>3.36</v>
      </c>
      <c r="G335" t="s">
        <v>32</v>
      </c>
      <c r="H335">
        <v>115</v>
      </c>
      <c r="I335">
        <v>125</v>
      </c>
      <c r="J335">
        <v>187</v>
      </c>
      <c r="K335">
        <v>427</v>
      </c>
      <c r="L335">
        <v>40</v>
      </c>
      <c r="N335">
        <v>10</v>
      </c>
      <c r="O335">
        <v>80</v>
      </c>
      <c r="P335">
        <v>66.25</v>
      </c>
      <c r="Q335">
        <v>80</v>
      </c>
      <c r="S335">
        <v>74</v>
      </c>
      <c r="T335">
        <v>68.397000000000006</v>
      </c>
      <c r="U335" t="s">
        <v>463</v>
      </c>
      <c r="V335" t="s">
        <v>464</v>
      </c>
      <c r="W335">
        <v>30102904</v>
      </c>
      <c r="X335" t="s">
        <v>1557</v>
      </c>
      <c r="Y335" t="s">
        <v>35</v>
      </c>
      <c r="Z335" t="s">
        <v>1558</v>
      </c>
    </row>
    <row r="336" spans="1:26" x14ac:dyDescent="0.25">
      <c r="A336">
        <v>336</v>
      </c>
      <c r="B336">
        <v>13653</v>
      </c>
      <c r="C336">
        <v>2130102110040900</v>
      </c>
      <c r="D336" t="s">
        <v>1559</v>
      </c>
      <c r="E336" t="s">
        <v>1560</v>
      </c>
      <c r="F336">
        <v>3.21</v>
      </c>
      <c r="G336" t="s">
        <v>32</v>
      </c>
      <c r="H336">
        <v>65</v>
      </c>
      <c r="I336">
        <v>85</v>
      </c>
      <c r="J336">
        <v>167</v>
      </c>
      <c r="K336">
        <v>317</v>
      </c>
      <c r="L336">
        <v>40</v>
      </c>
      <c r="N336">
        <v>15</v>
      </c>
      <c r="O336">
        <v>65</v>
      </c>
      <c r="P336">
        <v>63.125</v>
      </c>
      <c r="Q336">
        <v>62</v>
      </c>
      <c r="S336">
        <v>80</v>
      </c>
      <c r="T336">
        <v>57.325000000000003</v>
      </c>
      <c r="U336" t="s">
        <v>463</v>
      </c>
      <c r="V336" t="s">
        <v>464</v>
      </c>
      <c r="W336">
        <v>30102103</v>
      </c>
      <c r="X336" t="s">
        <v>1561</v>
      </c>
      <c r="Y336" t="s">
        <v>40</v>
      </c>
      <c r="Z336" t="s">
        <v>709</v>
      </c>
    </row>
    <row r="337" spans="1:26" x14ac:dyDescent="0.25">
      <c r="A337">
        <v>337</v>
      </c>
      <c r="B337">
        <v>13656</v>
      </c>
      <c r="C337">
        <v>2130102110019650</v>
      </c>
      <c r="D337" t="s">
        <v>1562</v>
      </c>
      <c r="E337">
        <v>34946</v>
      </c>
      <c r="F337">
        <v>3.8</v>
      </c>
      <c r="G337" t="s">
        <v>32</v>
      </c>
      <c r="H337">
        <v>110</v>
      </c>
      <c r="I337">
        <v>105</v>
      </c>
      <c r="J337">
        <v>175</v>
      </c>
      <c r="K337">
        <v>390</v>
      </c>
      <c r="L337">
        <v>40</v>
      </c>
      <c r="N337">
        <v>35</v>
      </c>
      <c r="O337">
        <v>85</v>
      </c>
      <c r="P337">
        <v>47.5</v>
      </c>
      <c r="Q337">
        <v>96</v>
      </c>
      <c r="S337">
        <v>94</v>
      </c>
      <c r="T337">
        <v>71.188999999999993</v>
      </c>
      <c r="U337" t="s">
        <v>463</v>
      </c>
      <c r="V337" t="s">
        <v>464</v>
      </c>
      <c r="W337">
        <v>30104023</v>
      </c>
      <c r="X337" t="s">
        <v>1563</v>
      </c>
      <c r="Y337" t="s">
        <v>300</v>
      </c>
      <c r="Z337" t="s">
        <v>1564</v>
      </c>
    </row>
    <row r="338" spans="1:26" x14ac:dyDescent="0.25">
      <c r="A338">
        <v>338</v>
      </c>
      <c r="B338">
        <v>13693</v>
      </c>
      <c r="C338">
        <v>2130102110025420</v>
      </c>
      <c r="D338" t="s">
        <v>1565</v>
      </c>
      <c r="E338">
        <v>34946</v>
      </c>
      <c r="F338">
        <v>3.95</v>
      </c>
      <c r="G338" t="s">
        <v>32</v>
      </c>
      <c r="H338">
        <v>95</v>
      </c>
      <c r="I338">
        <v>110</v>
      </c>
      <c r="J338">
        <v>193</v>
      </c>
      <c r="K338">
        <v>398</v>
      </c>
      <c r="L338">
        <v>50</v>
      </c>
      <c r="N338">
        <v>40</v>
      </c>
      <c r="O338">
        <v>70</v>
      </c>
      <c r="P338">
        <v>79.375</v>
      </c>
      <c r="Q338">
        <v>60</v>
      </c>
      <c r="S338">
        <v>40</v>
      </c>
      <c r="T338">
        <v>63.09</v>
      </c>
      <c r="U338" t="s">
        <v>463</v>
      </c>
      <c r="V338" t="s">
        <v>464</v>
      </c>
      <c r="W338">
        <v>30104022</v>
      </c>
      <c r="X338" t="s">
        <v>1566</v>
      </c>
      <c r="Y338" t="s">
        <v>92</v>
      </c>
      <c r="Z338" t="s">
        <v>1567</v>
      </c>
    </row>
    <row r="339" spans="1:26" x14ac:dyDescent="0.25">
      <c r="A339">
        <v>339</v>
      </c>
      <c r="B339">
        <v>13696</v>
      </c>
      <c r="C339">
        <v>2130102120012150</v>
      </c>
      <c r="D339" t="s">
        <v>1568</v>
      </c>
      <c r="E339">
        <v>35161</v>
      </c>
      <c r="F339">
        <v>3.89</v>
      </c>
      <c r="G339" t="s">
        <v>32</v>
      </c>
      <c r="H339">
        <v>95</v>
      </c>
      <c r="I339">
        <v>120</v>
      </c>
      <c r="J339">
        <v>186</v>
      </c>
      <c r="K339">
        <v>401</v>
      </c>
      <c r="L339">
        <v>45</v>
      </c>
      <c r="N339">
        <v>15</v>
      </c>
      <c r="O339">
        <v>75</v>
      </c>
      <c r="P339">
        <v>87.5</v>
      </c>
      <c r="Q339">
        <v>70</v>
      </c>
      <c r="S339">
        <v>80</v>
      </c>
      <c r="T339">
        <v>68.088999999999999</v>
      </c>
      <c r="U339" t="s">
        <v>463</v>
      </c>
      <c r="V339" t="s">
        <v>464</v>
      </c>
      <c r="W339">
        <v>30104356</v>
      </c>
      <c r="X339" t="s">
        <v>1569</v>
      </c>
      <c r="Y339" t="s">
        <v>35</v>
      </c>
      <c r="Z339" t="s">
        <v>1570</v>
      </c>
    </row>
    <row r="340" spans="1:26" x14ac:dyDescent="0.25">
      <c r="A340">
        <v>340</v>
      </c>
      <c r="B340">
        <v>13701</v>
      </c>
      <c r="C340">
        <v>2130102110001340</v>
      </c>
      <c r="D340" t="s">
        <v>1571</v>
      </c>
      <c r="E340" t="s">
        <v>1572</v>
      </c>
      <c r="F340">
        <v>3.33</v>
      </c>
      <c r="G340" t="s">
        <v>32</v>
      </c>
      <c r="H340">
        <v>85</v>
      </c>
      <c r="I340">
        <v>130</v>
      </c>
      <c r="J340">
        <v>178</v>
      </c>
      <c r="K340">
        <v>393</v>
      </c>
      <c r="L340">
        <v>20</v>
      </c>
      <c r="N340">
        <v>15</v>
      </c>
      <c r="O340">
        <v>50</v>
      </c>
      <c r="P340">
        <v>78.75</v>
      </c>
      <c r="Q340">
        <v>92</v>
      </c>
      <c r="S340">
        <v>88</v>
      </c>
      <c r="T340">
        <v>65.819999999999993</v>
      </c>
      <c r="U340" t="s">
        <v>463</v>
      </c>
      <c r="V340" t="s">
        <v>464</v>
      </c>
      <c r="W340">
        <v>30104547</v>
      </c>
      <c r="X340" t="s">
        <v>1573</v>
      </c>
      <c r="Y340" t="s">
        <v>35</v>
      </c>
      <c r="Z340" t="s">
        <v>1574</v>
      </c>
    </row>
    <row r="341" spans="1:26" x14ac:dyDescent="0.25">
      <c r="A341">
        <v>341</v>
      </c>
      <c r="B341">
        <v>13782</v>
      </c>
      <c r="C341">
        <v>2130102120039940</v>
      </c>
      <c r="D341" t="s">
        <v>1575</v>
      </c>
      <c r="E341">
        <v>33462</v>
      </c>
      <c r="F341">
        <v>3.68</v>
      </c>
      <c r="G341" t="s">
        <v>32</v>
      </c>
      <c r="H341">
        <v>75</v>
      </c>
      <c r="I341">
        <v>130</v>
      </c>
      <c r="J341">
        <v>183</v>
      </c>
      <c r="K341">
        <v>388</v>
      </c>
      <c r="L341">
        <v>60</v>
      </c>
      <c r="N341">
        <v>15</v>
      </c>
      <c r="O341">
        <v>90</v>
      </c>
      <c r="P341">
        <v>75</v>
      </c>
      <c r="Q341">
        <v>68</v>
      </c>
      <c r="S341">
        <v>50</v>
      </c>
      <c r="T341">
        <v>64.878</v>
      </c>
      <c r="U341" t="s">
        <v>463</v>
      </c>
      <c r="V341" t="s">
        <v>464</v>
      </c>
      <c r="W341">
        <v>30104437</v>
      </c>
      <c r="X341" t="s">
        <v>1576</v>
      </c>
      <c r="Y341" t="s">
        <v>35</v>
      </c>
      <c r="Z341" t="s">
        <v>525</v>
      </c>
    </row>
    <row r="342" spans="1:26" x14ac:dyDescent="0.25">
      <c r="A342">
        <v>342</v>
      </c>
      <c r="B342">
        <v>13786</v>
      </c>
      <c r="C342">
        <v>2130102120065040</v>
      </c>
      <c r="D342" t="s">
        <v>1577</v>
      </c>
      <c r="E342" t="s">
        <v>1578</v>
      </c>
      <c r="F342">
        <v>3.71</v>
      </c>
      <c r="G342" t="s">
        <v>32</v>
      </c>
      <c r="H342">
        <v>100</v>
      </c>
      <c r="I342">
        <v>145</v>
      </c>
      <c r="J342">
        <v>184</v>
      </c>
      <c r="K342">
        <v>429</v>
      </c>
      <c r="L342">
        <v>30</v>
      </c>
      <c r="N342">
        <v>15</v>
      </c>
      <c r="O342">
        <v>85</v>
      </c>
      <c r="P342">
        <v>81.25</v>
      </c>
      <c r="Q342">
        <v>64</v>
      </c>
      <c r="S342">
        <v>72</v>
      </c>
      <c r="T342">
        <v>68.183000000000007</v>
      </c>
      <c r="U342" t="s">
        <v>463</v>
      </c>
      <c r="V342" t="s">
        <v>464</v>
      </c>
      <c r="W342">
        <v>30102189</v>
      </c>
      <c r="X342" t="s">
        <v>1579</v>
      </c>
      <c r="Y342" t="s">
        <v>40</v>
      </c>
      <c r="Z342" t="s">
        <v>1580</v>
      </c>
    </row>
    <row r="343" spans="1:26" x14ac:dyDescent="0.25">
      <c r="A343">
        <v>343</v>
      </c>
      <c r="B343">
        <v>13822</v>
      </c>
      <c r="C343">
        <v>2130102110013770</v>
      </c>
      <c r="D343" t="s">
        <v>1581</v>
      </c>
      <c r="E343" t="s">
        <v>1410</v>
      </c>
      <c r="F343">
        <v>3.53</v>
      </c>
      <c r="G343" t="s">
        <v>32</v>
      </c>
      <c r="H343">
        <v>85</v>
      </c>
      <c r="I343">
        <v>110</v>
      </c>
      <c r="J343">
        <v>189</v>
      </c>
      <c r="K343">
        <v>384</v>
      </c>
      <c r="L343">
        <v>40</v>
      </c>
      <c r="N343">
        <v>10</v>
      </c>
      <c r="O343">
        <v>85</v>
      </c>
      <c r="P343">
        <v>82.5</v>
      </c>
      <c r="Q343">
        <v>98</v>
      </c>
      <c r="S343">
        <v>96</v>
      </c>
      <c r="T343">
        <v>72.132000000000005</v>
      </c>
      <c r="U343" t="s">
        <v>463</v>
      </c>
      <c r="V343" t="s">
        <v>464</v>
      </c>
      <c r="W343">
        <v>30102984</v>
      </c>
      <c r="X343" t="s">
        <v>1582</v>
      </c>
      <c r="Y343" t="s">
        <v>40</v>
      </c>
      <c r="Z343" t="s">
        <v>1583</v>
      </c>
    </row>
    <row r="344" spans="1:26" x14ac:dyDescent="0.25">
      <c r="A344">
        <v>344</v>
      </c>
      <c r="B344">
        <v>13823</v>
      </c>
      <c r="C344">
        <v>2130102120048310</v>
      </c>
      <c r="D344" t="s">
        <v>1584</v>
      </c>
      <c r="E344" t="s">
        <v>1585</v>
      </c>
      <c r="F344">
        <v>3.94</v>
      </c>
      <c r="G344" t="s">
        <v>32</v>
      </c>
      <c r="H344">
        <v>110</v>
      </c>
      <c r="I344">
        <v>110</v>
      </c>
      <c r="J344">
        <v>174</v>
      </c>
      <c r="K344">
        <v>394</v>
      </c>
      <c r="L344">
        <v>40</v>
      </c>
      <c r="N344">
        <v>10</v>
      </c>
      <c r="O344">
        <v>80</v>
      </c>
      <c r="P344">
        <v>84.375</v>
      </c>
      <c r="Q344">
        <v>98</v>
      </c>
      <c r="S344">
        <v>80</v>
      </c>
      <c r="T344">
        <v>70.507999999999996</v>
      </c>
      <c r="U344" t="s">
        <v>463</v>
      </c>
      <c r="V344" t="s">
        <v>464</v>
      </c>
      <c r="W344">
        <v>30102984</v>
      </c>
      <c r="X344" t="s">
        <v>1582</v>
      </c>
      <c r="Y344" t="s">
        <v>40</v>
      </c>
      <c r="Z344" t="s">
        <v>1583</v>
      </c>
    </row>
    <row r="345" spans="1:26" x14ac:dyDescent="0.25">
      <c r="A345">
        <v>345</v>
      </c>
      <c r="B345">
        <v>13841</v>
      </c>
      <c r="C345">
        <v>2130102120063150</v>
      </c>
      <c r="D345" t="s">
        <v>1586</v>
      </c>
      <c r="E345" t="s">
        <v>1468</v>
      </c>
      <c r="F345">
        <v>3.77</v>
      </c>
      <c r="G345" t="s">
        <v>32</v>
      </c>
      <c r="H345">
        <v>90</v>
      </c>
      <c r="I345">
        <v>115</v>
      </c>
      <c r="J345">
        <v>201</v>
      </c>
      <c r="K345">
        <v>406</v>
      </c>
      <c r="L345">
        <v>65</v>
      </c>
      <c r="N345">
        <v>55</v>
      </c>
      <c r="O345">
        <v>75</v>
      </c>
      <c r="P345">
        <v>85.625</v>
      </c>
      <c r="Q345">
        <v>72</v>
      </c>
      <c r="S345">
        <v>36</v>
      </c>
      <c r="T345">
        <v>68.043000000000006</v>
      </c>
      <c r="U345" t="s">
        <v>463</v>
      </c>
      <c r="V345" t="s">
        <v>464</v>
      </c>
      <c r="W345">
        <v>30105284</v>
      </c>
      <c r="X345" t="s">
        <v>1587</v>
      </c>
      <c r="Y345" t="s">
        <v>35</v>
      </c>
      <c r="Z345" t="s">
        <v>1588</v>
      </c>
    </row>
    <row r="346" spans="1:26" x14ac:dyDescent="0.25">
      <c r="A346">
        <v>346</v>
      </c>
      <c r="B346">
        <v>13852</v>
      </c>
      <c r="C346">
        <v>2130102120072750</v>
      </c>
      <c r="D346" t="s">
        <v>1589</v>
      </c>
      <c r="E346" t="s">
        <v>1590</v>
      </c>
      <c r="F346">
        <v>3.78</v>
      </c>
      <c r="G346" t="s">
        <v>32</v>
      </c>
      <c r="H346">
        <v>95</v>
      </c>
      <c r="I346">
        <v>125</v>
      </c>
      <c r="J346">
        <v>178</v>
      </c>
      <c r="K346">
        <v>398</v>
      </c>
      <c r="L346">
        <v>50</v>
      </c>
      <c r="N346">
        <v>10</v>
      </c>
      <c r="O346">
        <v>90</v>
      </c>
      <c r="P346">
        <v>83.125</v>
      </c>
      <c r="Q346">
        <v>88</v>
      </c>
      <c r="S346">
        <v>84</v>
      </c>
      <c r="T346">
        <v>71.766999999999996</v>
      </c>
      <c r="U346" t="s">
        <v>463</v>
      </c>
      <c r="V346" t="s">
        <v>464</v>
      </c>
      <c r="W346">
        <v>30105226</v>
      </c>
      <c r="X346" t="s">
        <v>1591</v>
      </c>
      <c r="Y346" t="s">
        <v>35</v>
      </c>
      <c r="Z346" t="s">
        <v>1592</v>
      </c>
    </row>
    <row r="347" spans="1:26" x14ac:dyDescent="0.25">
      <c r="A347">
        <v>347</v>
      </c>
      <c r="B347">
        <v>13927</v>
      </c>
      <c r="C347">
        <v>2130102120015970</v>
      </c>
      <c r="D347" t="s">
        <v>1593</v>
      </c>
      <c r="E347">
        <v>32852</v>
      </c>
      <c r="F347">
        <v>3.58</v>
      </c>
      <c r="G347" t="s">
        <v>32</v>
      </c>
      <c r="H347">
        <v>105</v>
      </c>
      <c r="I347">
        <v>130</v>
      </c>
      <c r="J347">
        <v>184</v>
      </c>
      <c r="K347">
        <v>419</v>
      </c>
      <c r="L347">
        <v>50</v>
      </c>
      <c r="N347">
        <v>25</v>
      </c>
      <c r="O347">
        <v>90</v>
      </c>
      <c r="P347">
        <v>56.25</v>
      </c>
      <c r="Q347">
        <v>92</v>
      </c>
      <c r="S347">
        <v>92</v>
      </c>
      <c r="T347">
        <v>73.665999999999997</v>
      </c>
      <c r="U347" t="s">
        <v>463</v>
      </c>
      <c r="V347" t="s">
        <v>464</v>
      </c>
      <c r="W347">
        <v>30102653</v>
      </c>
      <c r="X347" t="s">
        <v>1594</v>
      </c>
      <c r="Y347" t="s">
        <v>40</v>
      </c>
      <c r="Z347" t="s">
        <v>1595</v>
      </c>
    </row>
    <row r="348" spans="1:26" x14ac:dyDescent="0.25">
      <c r="A348">
        <v>348</v>
      </c>
      <c r="B348">
        <v>13932</v>
      </c>
      <c r="C348">
        <v>2130102110018590</v>
      </c>
      <c r="D348" t="s">
        <v>1596</v>
      </c>
      <c r="E348" t="s">
        <v>1597</v>
      </c>
      <c r="F348">
        <v>3.47</v>
      </c>
      <c r="G348" t="s">
        <v>32</v>
      </c>
      <c r="H348">
        <v>110</v>
      </c>
      <c r="I348">
        <v>140</v>
      </c>
      <c r="J348">
        <v>174</v>
      </c>
      <c r="K348">
        <v>424</v>
      </c>
      <c r="L348">
        <v>65</v>
      </c>
      <c r="N348">
        <v>15</v>
      </c>
      <c r="O348">
        <v>85</v>
      </c>
      <c r="P348">
        <v>81.25</v>
      </c>
      <c r="Q348">
        <v>88</v>
      </c>
      <c r="S348">
        <v>60</v>
      </c>
      <c r="T348">
        <v>71.358999999999995</v>
      </c>
      <c r="U348" t="s">
        <v>463</v>
      </c>
      <c r="V348" t="s">
        <v>464</v>
      </c>
      <c r="W348">
        <v>30104349</v>
      </c>
      <c r="X348" t="s">
        <v>1598</v>
      </c>
      <c r="Y348" t="s">
        <v>64</v>
      </c>
      <c r="Z348" t="s">
        <v>1599</v>
      </c>
    </row>
    <row r="349" spans="1:26" x14ac:dyDescent="0.25">
      <c r="A349">
        <v>349</v>
      </c>
      <c r="B349">
        <v>13937</v>
      </c>
      <c r="C349">
        <v>2130102110003530</v>
      </c>
      <c r="D349" t="s">
        <v>1600</v>
      </c>
      <c r="E349">
        <v>33667</v>
      </c>
      <c r="F349">
        <v>3.53</v>
      </c>
      <c r="G349" t="s">
        <v>32</v>
      </c>
      <c r="H349">
        <v>85</v>
      </c>
      <c r="I349">
        <v>145</v>
      </c>
      <c r="J349">
        <v>195</v>
      </c>
      <c r="K349">
        <v>425</v>
      </c>
      <c r="L349">
        <v>30</v>
      </c>
      <c r="N349">
        <v>15</v>
      </c>
      <c r="O349">
        <v>90</v>
      </c>
      <c r="P349">
        <v>79.375</v>
      </c>
      <c r="Q349">
        <v>88</v>
      </c>
      <c r="S349">
        <v>92</v>
      </c>
      <c r="T349">
        <v>73.602999999999994</v>
      </c>
      <c r="U349" t="s">
        <v>463</v>
      </c>
      <c r="V349" t="s">
        <v>464</v>
      </c>
      <c r="W349">
        <v>30103038</v>
      </c>
      <c r="X349" t="s">
        <v>1601</v>
      </c>
      <c r="Y349" t="s">
        <v>40</v>
      </c>
      <c r="Z349" t="s">
        <v>985</v>
      </c>
    </row>
    <row r="350" spans="1:26" x14ac:dyDescent="0.25">
      <c r="A350">
        <v>350</v>
      </c>
      <c r="B350">
        <v>13975</v>
      </c>
      <c r="C350">
        <v>2130102120011190</v>
      </c>
      <c r="D350" t="s">
        <v>1602</v>
      </c>
      <c r="E350" t="s">
        <v>1603</v>
      </c>
      <c r="F350">
        <v>3.37</v>
      </c>
      <c r="G350" t="s">
        <v>32</v>
      </c>
      <c r="H350">
        <v>110</v>
      </c>
      <c r="I350">
        <v>125</v>
      </c>
      <c r="J350">
        <v>196</v>
      </c>
      <c r="K350">
        <v>431</v>
      </c>
      <c r="L350">
        <v>45</v>
      </c>
      <c r="N350">
        <v>10</v>
      </c>
      <c r="O350">
        <v>75</v>
      </c>
      <c r="P350">
        <v>87.5</v>
      </c>
      <c r="Q350">
        <v>62</v>
      </c>
      <c r="S350">
        <v>78</v>
      </c>
      <c r="T350">
        <v>68.620999999999995</v>
      </c>
      <c r="U350" t="s">
        <v>463</v>
      </c>
      <c r="V350" t="s">
        <v>464</v>
      </c>
      <c r="W350">
        <v>30101558</v>
      </c>
      <c r="X350" t="s">
        <v>1604</v>
      </c>
      <c r="Y350" t="s">
        <v>40</v>
      </c>
      <c r="Z350" t="s">
        <v>1605</v>
      </c>
    </row>
    <row r="351" spans="1:26" x14ac:dyDescent="0.25">
      <c r="A351">
        <v>351</v>
      </c>
      <c r="B351">
        <v>13985</v>
      </c>
      <c r="C351">
        <v>2130102120063900</v>
      </c>
      <c r="D351" t="s">
        <v>1606</v>
      </c>
      <c r="E351" t="s">
        <v>1607</v>
      </c>
      <c r="F351">
        <v>3.88</v>
      </c>
      <c r="G351" t="s">
        <v>32</v>
      </c>
      <c r="H351">
        <v>110</v>
      </c>
      <c r="I351">
        <v>120</v>
      </c>
      <c r="J351">
        <v>187</v>
      </c>
      <c r="K351">
        <v>417</v>
      </c>
      <c r="L351">
        <v>50</v>
      </c>
      <c r="N351">
        <v>30</v>
      </c>
      <c r="O351">
        <v>70</v>
      </c>
      <c r="P351">
        <v>80.625</v>
      </c>
      <c r="Q351">
        <v>100</v>
      </c>
      <c r="S351">
        <v>32</v>
      </c>
      <c r="T351">
        <v>67.522999999999996</v>
      </c>
      <c r="U351" t="s">
        <v>463</v>
      </c>
      <c r="V351" t="s">
        <v>464</v>
      </c>
      <c r="W351">
        <v>30104113</v>
      </c>
      <c r="X351" t="s">
        <v>1608</v>
      </c>
      <c r="Y351" t="s">
        <v>35</v>
      </c>
      <c r="Z351" t="s">
        <v>1609</v>
      </c>
    </row>
    <row r="352" spans="1:26" x14ac:dyDescent="0.25">
      <c r="A352">
        <v>352</v>
      </c>
      <c r="B352">
        <v>14005</v>
      </c>
      <c r="C352">
        <v>2130102120010060</v>
      </c>
      <c r="D352" t="s">
        <v>1610</v>
      </c>
      <c r="E352" t="s">
        <v>1611</v>
      </c>
      <c r="F352">
        <v>3.76</v>
      </c>
      <c r="G352" t="s">
        <v>32</v>
      </c>
      <c r="H352">
        <v>110</v>
      </c>
      <c r="I352">
        <v>150</v>
      </c>
      <c r="J352">
        <v>186</v>
      </c>
      <c r="K352">
        <v>446</v>
      </c>
      <c r="L352">
        <v>50</v>
      </c>
      <c r="N352">
        <v>10</v>
      </c>
      <c r="O352">
        <v>90</v>
      </c>
      <c r="P352">
        <v>79.375</v>
      </c>
      <c r="Q352">
        <v>100</v>
      </c>
      <c r="S352">
        <v>100</v>
      </c>
      <c r="T352">
        <v>78.28</v>
      </c>
      <c r="U352" t="s">
        <v>463</v>
      </c>
      <c r="V352" t="s">
        <v>464</v>
      </c>
      <c r="W352">
        <v>30106112</v>
      </c>
      <c r="X352" t="s">
        <v>1612</v>
      </c>
      <c r="Y352" t="s">
        <v>35</v>
      </c>
      <c r="Z352" t="s">
        <v>476</v>
      </c>
    </row>
    <row r="353" spans="1:26" x14ac:dyDescent="0.25">
      <c r="A353">
        <v>353</v>
      </c>
      <c r="B353">
        <v>14025</v>
      </c>
      <c r="C353">
        <v>2130102110029550</v>
      </c>
      <c r="D353" t="s">
        <v>1613</v>
      </c>
      <c r="E353" t="s">
        <v>1614</v>
      </c>
      <c r="F353">
        <v>3.7</v>
      </c>
      <c r="G353" t="s">
        <v>32</v>
      </c>
      <c r="H353">
        <v>75</v>
      </c>
      <c r="I353">
        <v>95</v>
      </c>
      <c r="J353">
        <v>184</v>
      </c>
      <c r="K353">
        <v>354</v>
      </c>
      <c r="L353">
        <v>40</v>
      </c>
      <c r="N353">
        <v>5</v>
      </c>
      <c r="O353">
        <v>70</v>
      </c>
      <c r="P353">
        <v>79.375</v>
      </c>
      <c r="Q353">
        <v>84</v>
      </c>
      <c r="S353">
        <v>64</v>
      </c>
      <c r="T353">
        <v>61.9</v>
      </c>
      <c r="U353" t="s">
        <v>463</v>
      </c>
      <c r="V353" t="s">
        <v>464</v>
      </c>
      <c r="W353">
        <v>30105637</v>
      </c>
      <c r="X353" t="s">
        <v>1615</v>
      </c>
      <c r="Y353" t="s">
        <v>40</v>
      </c>
      <c r="Z353" t="s">
        <v>1616</v>
      </c>
    </row>
    <row r="354" spans="1:26" x14ac:dyDescent="0.25">
      <c r="A354">
        <v>354</v>
      </c>
      <c r="B354">
        <v>14032</v>
      </c>
      <c r="C354">
        <v>2130102110033580</v>
      </c>
      <c r="D354" t="s">
        <v>1617</v>
      </c>
      <c r="E354" t="s">
        <v>1618</v>
      </c>
      <c r="F354">
        <v>3.15</v>
      </c>
      <c r="G354" t="s">
        <v>32</v>
      </c>
      <c r="H354">
        <v>85</v>
      </c>
      <c r="I354">
        <v>130</v>
      </c>
      <c r="J354">
        <v>181</v>
      </c>
      <c r="K354">
        <v>396</v>
      </c>
      <c r="L354">
        <v>50</v>
      </c>
      <c r="N354">
        <v>20</v>
      </c>
      <c r="O354">
        <v>80</v>
      </c>
      <c r="P354">
        <v>43.125</v>
      </c>
      <c r="Q354">
        <v>90</v>
      </c>
      <c r="S354">
        <v>90</v>
      </c>
      <c r="T354">
        <v>68.680999999999997</v>
      </c>
      <c r="U354" t="s">
        <v>463</v>
      </c>
      <c r="V354" t="s">
        <v>464</v>
      </c>
      <c r="W354">
        <v>30105002</v>
      </c>
      <c r="X354" t="s">
        <v>1619</v>
      </c>
      <c r="Y354" t="s">
        <v>40</v>
      </c>
      <c r="Z354" t="s">
        <v>1048</v>
      </c>
    </row>
    <row r="355" spans="1:26" x14ac:dyDescent="0.25">
      <c r="A355">
        <v>355</v>
      </c>
      <c r="B355">
        <v>14034</v>
      </c>
      <c r="C355">
        <v>2130102120055900</v>
      </c>
      <c r="D355" t="s">
        <v>1620</v>
      </c>
      <c r="E355" t="s">
        <v>1621</v>
      </c>
      <c r="F355">
        <v>3.84</v>
      </c>
      <c r="G355" t="s">
        <v>32</v>
      </c>
      <c r="H355">
        <v>105</v>
      </c>
      <c r="I355">
        <v>135</v>
      </c>
      <c r="J355">
        <v>181</v>
      </c>
      <c r="K355">
        <v>421</v>
      </c>
      <c r="L355">
        <v>60</v>
      </c>
      <c r="N355">
        <v>20</v>
      </c>
      <c r="O355">
        <v>65</v>
      </c>
      <c r="P355">
        <v>58.75</v>
      </c>
      <c r="Q355">
        <v>96</v>
      </c>
      <c r="S355">
        <v>96</v>
      </c>
      <c r="T355">
        <v>72.146000000000001</v>
      </c>
      <c r="U355" t="s">
        <v>463</v>
      </c>
      <c r="V355" t="s">
        <v>464</v>
      </c>
      <c r="W355">
        <v>30103699</v>
      </c>
      <c r="X355" t="s">
        <v>1622</v>
      </c>
      <c r="Y355" t="s">
        <v>35</v>
      </c>
      <c r="Z355" t="s">
        <v>640</v>
      </c>
    </row>
    <row r="356" spans="1:26" x14ac:dyDescent="0.25">
      <c r="A356">
        <v>356</v>
      </c>
      <c r="B356">
        <v>14038</v>
      </c>
      <c r="C356">
        <v>2130102110007370</v>
      </c>
      <c r="D356" t="s">
        <v>1623</v>
      </c>
      <c r="E356">
        <v>32184</v>
      </c>
      <c r="F356">
        <v>3.11</v>
      </c>
      <c r="G356" t="s">
        <v>32</v>
      </c>
      <c r="H356">
        <v>100</v>
      </c>
      <c r="I356">
        <v>85</v>
      </c>
      <c r="J356">
        <v>173</v>
      </c>
      <c r="K356">
        <v>358</v>
      </c>
      <c r="L356">
        <v>30</v>
      </c>
      <c r="N356">
        <v>5</v>
      </c>
      <c r="O356">
        <v>85</v>
      </c>
      <c r="P356">
        <v>73.75</v>
      </c>
      <c r="Q356">
        <v>90</v>
      </c>
      <c r="S356">
        <v>90</v>
      </c>
      <c r="T356">
        <v>66.724000000000004</v>
      </c>
      <c r="U356" t="s">
        <v>463</v>
      </c>
      <c r="V356" t="s">
        <v>464</v>
      </c>
      <c r="W356">
        <v>30105551</v>
      </c>
      <c r="X356" t="s">
        <v>1624</v>
      </c>
      <c r="Y356" t="s">
        <v>40</v>
      </c>
      <c r="Z356" t="s">
        <v>709</v>
      </c>
    </row>
    <row r="357" spans="1:26" x14ac:dyDescent="0.25">
      <c r="A357">
        <v>357</v>
      </c>
      <c r="B357">
        <v>14105</v>
      </c>
      <c r="C357">
        <v>2130102110011630</v>
      </c>
      <c r="D357" t="s">
        <v>1625</v>
      </c>
      <c r="E357" t="s">
        <v>1626</v>
      </c>
      <c r="F357">
        <v>3.66</v>
      </c>
      <c r="G357" t="s">
        <v>32</v>
      </c>
      <c r="H357">
        <v>75</v>
      </c>
      <c r="I357">
        <v>120</v>
      </c>
      <c r="J357">
        <v>182</v>
      </c>
      <c r="K357">
        <v>377</v>
      </c>
      <c r="L357">
        <v>45</v>
      </c>
      <c r="N357">
        <v>10</v>
      </c>
      <c r="O357">
        <v>70</v>
      </c>
      <c r="P357">
        <v>72.5</v>
      </c>
      <c r="Q357">
        <v>88</v>
      </c>
      <c r="S357">
        <v>90</v>
      </c>
      <c r="T357">
        <v>67.302999999999997</v>
      </c>
      <c r="U357" t="s">
        <v>463</v>
      </c>
      <c r="V357" t="s">
        <v>464</v>
      </c>
      <c r="W357">
        <v>30104416</v>
      </c>
      <c r="X357" t="s">
        <v>1627</v>
      </c>
      <c r="Y357" t="s">
        <v>40</v>
      </c>
      <c r="Z357" t="s">
        <v>833</v>
      </c>
    </row>
    <row r="358" spans="1:26" x14ac:dyDescent="0.25">
      <c r="A358">
        <v>358</v>
      </c>
      <c r="B358">
        <v>14126</v>
      </c>
      <c r="C358">
        <v>2130102410000110</v>
      </c>
      <c r="D358" t="s">
        <v>1628</v>
      </c>
      <c r="E358">
        <v>34792</v>
      </c>
      <c r="F358">
        <v>3.93</v>
      </c>
      <c r="G358" t="s">
        <v>32</v>
      </c>
      <c r="H358">
        <v>60</v>
      </c>
      <c r="I358">
        <v>100</v>
      </c>
      <c r="J358">
        <v>191</v>
      </c>
      <c r="K358">
        <v>351</v>
      </c>
      <c r="L358">
        <v>40</v>
      </c>
      <c r="N358">
        <v>20</v>
      </c>
      <c r="O358">
        <v>70</v>
      </c>
      <c r="P358">
        <v>45.625</v>
      </c>
      <c r="Q358">
        <v>84</v>
      </c>
      <c r="S358">
        <v>72</v>
      </c>
      <c r="T358">
        <v>60.953000000000003</v>
      </c>
      <c r="U358" t="s">
        <v>463</v>
      </c>
      <c r="V358" t="s">
        <v>464</v>
      </c>
      <c r="W358">
        <v>30102735</v>
      </c>
      <c r="X358" t="s">
        <v>1629</v>
      </c>
      <c r="Y358" t="s">
        <v>475</v>
      </c>
      <c r="Z358" t="s">
        <v>1630</v>
      </c>
    </row>
    <row r="359" spans="1:26" x14ac:dyDescent="0.25">
      <c r="A359">
        <v>359</v>
      </c>
      <c r="B359">
        <v>14128</v>
      </c>
      <c r="C359">
        <v>2130102110000010</v>
      </c>
      <c r="D359" t="s">
        <v>1631</v>
      </c>
      <c r="E359" t="s">
        <v>1632</v>
      </c>
      <c r="F359">
        <v>3.48</v>
      </c>
      <c r="G359" t="s">
        <v>32</v>
      </c>
      <c r="H359">
        <v>85</v>
      </c>
      <c r="I359">
        <v>90</v>
      </c>
      <c r="J359">
        <v>177</v>
      </c>
      <c r="K359">
        <v>352</v>
      </c>
      <c r="L359">
        <v>30</v>
      </c>
      <c r="N359">
        <v>15</v>
      </c>
      <c r="O359">
        <v>75</v>
      </c>
      <c r="P359">
        <v>70.625</v>
      </c>
      <c r="Q359">
        <v>72</v>
      </c>
      <c r="S359">
        <v>88</v>
      </c>
      <c r="T359">
        <v>63.305999999999997</v>
      </c>
      <c r="U359" t="s">
        <v>463</v>
      </c>
      <c r="V359" t="s">
        <v>464</v>
      </c>
      <c r="W359">
        <v>30106073</v>
      </c>
      <c r="X359" t="s">
        <v>1633</v>
      </c>
      <c r="Y359" t="s">
        <v>35</v>
      </c>
      <c r="Z359" t="s">
        <v>1634</v>
      </c>
    </row>
    <row r="360" spans="1:26" x14ac:dyDescent="0.25">
      <c r="A360">
        <v>360</v>
      </c>
      <c r="B360">
        <v>14147</v>
      </c>
      <c r="C360">
        <v>2130102110007610</v>
      </c>
      <c r="D360" t="s">
        <v>1635</v>
      </c>
      <c r="E360" t="s">
        <v>1443</v>
      </c>
      <c r="F360">
        <v>3.93</v>
      </c>
      <c r="G360" t="s">
        <v>32</v>
      </c>
      <c r="H360">
        <v>90</v>
      </c>
      <c r="I360">
        <v>110</v>
      </c>
      <c r="J360">
        <v>179</v>
      </c>
      <c r="K360">
        <v>379</v>
      </c>
      <c r="L360">
        <v>55</v>
      </c>
      <c r="N360">
        <v>10</v>
      </c>
      <c r="O360">
        <v>95</v>
      </c>
      <c r="P360">
        <v>65</v>
      </c>
      <c r="Q360">
        <v>90</v>
      </c>
      <c r="S360">
        <v>90</v>
      </c>
      <c r="T360">
        <v>70.614000000000004</v>
      </c>
      <c r="U360" t="s">
        <v>463</v>
      </c>
      <c r="V360" t="s">
        <v>464</v>
      </c>
      <c r="W360">
        <v>30104754</v>
      </c>
      <c r="X360" t="s">
        <v>1636</v>
      </c>
      <c r="Y360" t="s">
        <v>92</v>
      </c>
      <c r="Z360" t="s">
        <v>1637</v>
      </c>
    </row>
    <row r="361" spans="1:26" x14ac:dyDescent="0.25">
      <c r="A361">
        <v>361</v>
      </c>
      <c r="B361">
        <v>14148</v>
      </c>
      <c r="C361">
        <v>2130102110003110</v>
      </c>
      <c r="D361" t="s">
        <v>1638</v>
      </c>
      <c r="E361">
        <v>33609</v>
      </c>
      <c r="F361">
        <v>3.83</v>
      </c>
      <c r="G361" t="s">
        <v>32</v>
      </c>
      <c r="H361">
        <v>95</v>
      </c>
      <c r="I361">
        <v>125</v>
      </c>
      <c r="J361">
        <v>168</v>
      </c>
      <c r="K361">
        <v>388</v>
      </c>
      <c r="L361">
        <v>40</v>
      </c>
      <c r="N361">
        <v>5</v>
      </c>
      <c r="O361">
        <v>70</v>
      </c>
      <c r="P361">
        <v>75</v>
      </c>
      <c r="Q361">
        <v>94</v>
      </c>
      <c r="S361">
        <v>88</v>
      </c>
      <c r="T361">
        <v>68.058000000000007</v>
      </c>
      <c r="U361" t="s">
        <v>463</v>
      </c>
      <c r="V361" t="s">
        <v>464</v>
      </c>
      <c r="W361">
        <v>30104754</v>
      </c>
      <c r="X361" t="s">
        <v>1636</v>
      </c>
      <c r="Y361" t="s">
        <v>92</v>
      </c>
      <c r="Z361" t="s">
        <v>1637</v>
      </c>
    </row>
    <row r="362" spans="1:26" x14ac:dyDescent="0.25">
      <c r="A362">
        <v>362</v>
      </c>
      <c r="B362">
        <v>14203</v>
      </c>
      <c r="C362">
        <v>2130102110008750</v>
      </c>
      <c r="D362" t="s">
        <v>1639</v>
      </c>
      <c r="E362" t="s">
        <v>1640</v>
      </c>
      <c r="F362">
        <v>3.88</v>
      </c>
      <c r="G362" t="s">
        <v>32</v>
      </c>
      <c r="H362">
        <v>105</v>
      </c>
      <c r="I362">
        <v>140</v>
      </c>
      <c r="J362">
        <v>178</v>
      </c>
      <c r="K362">
        <v>423</v>
      </c>
      <c r="L362">
        <v>40</v>
      </c>
      <c r="N362">
        <v>10</v>
      </c>
      <c r="O362">
        <v>65</v>
      </c>
      <c r="P362">
        <v>76.875</v>
      </c>
      <c r="Q362">
        <v>72</v>
      </c>
      <c r="S362">
        <v>86</v>
      </c>
      <c r="T362">
        <v>67.742999999999995</v>
      </c>
      <c r="U362" t="s">
        <v>463</v>
      </c>
      <c r="V362" t="s">
        <v>464</v>
      </c>
      <c r="W362">
        <v>30105640</v>
      </c>
      <c r="X362" t="s">
        <v>1641</v>
      </c>
      <c r="Y362" t="s">
        <v>40</v>
      </c>
      <c r="Z362" t="s">
        <v>1642</v>
      </c>
    </row>
    <row r="363" spans="1:26" x14ac:dyDescent="0.25">
      <c r="A363">
        <v>363</v>
      </c>
      <c r="B363">
        <v>14223</v>
      </c>
      <c r="C363">
        <v>2130102110008980</v>
      </c>
      <c r="D363" t="s">
        <v>1643</v>
      </c>
      <c r="E363" t="s">
        <v>1152</v>
      </c>
      <c r="F363">
        <v>3.18</v>
      </c>
      <c r="G363" t="s">
        <v>32</v>
      </c>
      <c r="H363">
        <v>85</v>
      </c>
      <c r="I363">
        <v>110</v>
      </c>
      <c r="J363">
        <v>180</v>
      </c>
      <c r="K363">
        <v>375</v>
      </c>
      <c r="L363">
        <v>45</v>
      </c>
      <c r="N363">
        <v>35</v>
      </c>
      <c r="O363">
        <v>95</v>
      </c>
      <c r="P363">
        <v>55.625</v>
      </c>
      <c r="Q363">
        <v>82</v>
      </c>
      <c r="S363">
        <v>76</v>
      </c>
      <c r="T363">
        <v>68.489000000000004</v>
      </c>
      <c r="U363" t="s">
        <v>463</v>
      </c>
      <c r="V363" t="s">
        <v>464</v>
      </c>
      <c r="W363">
        <v>30105445</v>
      </c>
      <c r="X363" t="s">
        <v>1644</v>
      </c>
      <c r="Y363" t="s">
        <v>35</v>
      </c>
      <c r="Z363" t="s">
        <v>1645</v>
      </c>
    </row>
    <row r="364" spans="1:26" x14ac:dyDescent="0.25">
      <c r="A364">
        <v>364</v>
      </c>
      <c r="B364">
        <v>14225</v>
      </c>
      <c r="C364">
        <v>2130102420000550</v>
      </c>
      <c r="D364" t="s">
        <v>1646</v>
      </c>
      <c r="E364">
        <v>34642</v>
      </c>
      <c r="F364">
        <v>3.81</v>
      </c>
      <c r="G364" t="s">
        <v>32</v>
      </c>
      <c r="H364">
        <v>90</v>
      </c>
      <c r="I364">
        <v>155</v>
      </c>
      <c r="J364">
        <v>171</v>
      </c>
      <c r="K364">
        <v>416</v>
      </c>
      <c r="L364">
        <v>40</v>
      </c>
      <c r="N364">
        <v>15</v>
      </c>
      <c r="O364">
        <v>75</v>
      </c>
      <c r="P364">
        <v>79.375</v>
      </c>
      <c r="Q364">
        <v>68</v>
      </c>
      <c r="S364">
        <v>68</v>
      </c>
      <c r="T364">
        <v>66.468000000000004</v>
      </c>
      <c r="U364" t="s">
        <v>463</v>
      </c>
      <c r="V364" t="s">
        <v>464</v>
      </c>
      <c r="W364">
        <v>30105445</v>
      </c>
      <c r="X364" t="s">
        <v>1644</v>
      </c>
      <c r="Y364" t="s">
        <v>475</v>
      </c>
      <c r="Z364" t="s">
        <v>1645</v>
      </c>
    </row>
    <row r="365" spans="1:26" x14ac:dyDescent="0.25">
      <c r="A365">
        <v>365</v>
      </c>
      <c r="B365">
        <v>14252</v>
      </c>
      <c r="C365">
        <v>2130102110034000</v>
      </c>
      <c r="D365" t="s">
        <v>1647</v>
      </c>
      <c r="E365">
        <v>32362</v>
      </c>
      <c r="F365">
        <v>3.59</v>
      </c>
      <c r="G365" t="s">
        <v>32</v>
      </c>
      <c r="H365">
        <v>75</v>
      </c>
      <c r="I365">
        <v>105</v>
      </c>
      <c r="J365">
        <v>185</v>
      </c>
      <c r="K365">
        <v>365</v>
      </c>
      <c r="L365">
        <v>40</v>
      </c>
      <c r="N365">
        <v>30</v>
      </c>
      <c r="O365">
        <v>65</v>
      </c>
      <c r="P365">
        <v>45.625</v>
      </c>
      <c r="Q365">
        <v>100</v>
      </c>
      <c r="S365">
        <v>70</v>
      </c>
      <c r="T365">
        <v>63.951999999999998</v>
      </c>
      <c r="U365" t="s">
        <v>463</v>
      </c>
      <c r="V365" t="s">
        <v>464</v>
      </c>
      <c r="W365">
        <v>30104407</v>
      </c>
      <c r="X365" t="s">
        <v>1648</v>
      </c>
      <c r="Y365" t="s">
        <v>394</v>
      </c>
      <c r="Z365" t="s">
        <v>666</v>
      </c>
    </row>
    <row r="366" spans="1:26" x14ac:dyDescent="0.25">
      <c r="A366">
        <v>366</v>
      </c>
      <c r="B366">
        <v>14252</v>
      </c>
      <c r="C366">
        <v>2130102110023940</v>
      </c>
      <c r="D366" t="s">
        <v>1649</v>
      </c>
      <c r="E366">
        <v>33518</v>
      </c>
      <c r="F366">
        <v>3.08</v>
      </c>
      <c r="G366" t="s">
        <v>32</v>
      </c>
      <c r="H366">
        <v>80</v>
      </c>
      <c r="I366">
        <v>85</v>
      </c>
      <c r="J366">
        <v>176</v>
      </c>
      <c r="K366">
        <v>341</v>
      </c>
      <c r="L366">
        <v>50</v>
      </c>
      <c r="N366">
        <v>20</v>
      </c>
      <c r="O366">
        <v>60</v>
      </c>
      <c r="P366">
        <v>45.625</v>
      </c>
      <c r="Q366">
        <v>90</v>
      </c>
      <c r="S366">
        <v>52</v>
      </c>
      <c r="T366">
        <v>57.945999999999998</v>
      </c>
      <c r="U366" t="s">
        <v>463</v>
      </c>
      <c r="V366" t="s">
        <v>464</v>
      </c>
      <c r="W366">
        <v>30104407</v>
      </c>
      <c r="X366" t="s">
        <v>1648</v>
      </c>
      <c r="Y366" t="s">
        <v>394</v>
      </c>
      <c r="Z366" t="s">
        <v>666</v>
      </c>
    </row>
    <row r="367" spans="1:26" x14ac:dyDescent="0.25">
      <c r="A367">
        <v>367</v>
      </c>
      <c r="B367">
        <v>14273</v>
      </c>
      <c r="C367">
        <v>2130102120024780</v>
      </c>
      <c r="D367" t="s">
        <v>1650</v>
      </c>
      <c r="E367">
        <v>34156</v>
      </c>
      <c r="F367">
        <v>3.63</v>
      </c>
      <c r="G367" t="s">
        <v>32</v>
      </c>
      <c r="H367">
        <v>105</v>
      </c>
      <c r="I367">
        <v>110</v>
      </c>
      <c r="J367">
        <v>190</v>
      </c>
      <c r="K367">
        <v>405</v>
      </c>
      <c r="L367">
        <v>30</v>
      </c>
      <c r="N367">
        <v>20</v>
      </c>
      <c r="O367">
        <v>80</v>
      </c>
      <c r="P367">
        <v>55.625</v>
      </c>
      <c r="Q367">
        <v>84</v>
      </c>
      <c r="S367">
        <v>78</v>
      </c>
      <c r="T367">
        <v>67.099999999999994</v>
      </c>
      <c r="U367" t="s">
        <v>463</v>
      </c>
      <c r="V367" t="s">
        <v>464</v>
      </c>
      <c r="W367">
        <v>30101896</v>
      </c>
      <c r="X367" t="s">
        <v>1651</v>
      </c>
      <c r="Y367" t="s">
        <v>35</v>
      </c>
      <c r="Z367" t="s">
        <v>1652</v>
      </c>
    </row>
    <row r="368" spans="1:26" x14ac:dyDescent="0.25">
      <c r="A368">
        <v>368</v>
      </c>
      <c r="B368">
        <v>14289</v>
      </c>
      <c r="C368">
        <v>2130102420001090</v>
      </c>
      <c r="D368" t="s">
        <v>1653</v>
      </c>
      <c r="E368">
        <v>35075</v>
      </c>
      <c r="F368">
        <v>3.96</v>
      </c>
      <c r="G368" t="s">
        <v>32</v>
      </c>
      <c r="H368">
        <v>65</v>
      </c>
      <c r="I368">
        <v>115</v>
      </c>
      <c r="J368">
        <v>177</v>
      </c>
      <c r="K368">
        <v>357</v>
      </c>
      <c r="L368">
        <v>55</v>
      </c>
      <c r="N368">
        <v>15</v>
      </c>
      <c r="O368">
        <v>70</v>
      </c>
      <c r="P368">
        <v>70.625</v>
      </c>
      <c r="Q368">
        <v>86</v>
      </c>
      <c r="S368">
        <v>46</v>
      </c>
      <c r="T368">
        <v>61.21</v>
      </c>
      <c r="U368" t="s">
        <v>463</v>
      </c>
      <c r="V368" t="s">
        <v>464</v>
      </c>
      <c r="W368">
        <v>30104315</v>
      </c>
      <c r="X368" t="s">
        <v>1654</v>
      </c>
      <c r="Y368" t="s">
        <v>475</v>
      </c>
      <c r="Z368" t="s">
        <v>590</v>
      </c>
    </row>
    <row r="369" spans="1:26" x14ac:dyDescent="0.25">
      <c r="A369">
        <v>369</v>
      </c>
      <c r="B369">
        <v>14298</v>
      </c>
      <c r="C369">
        <v>2130102110001720</v>
      </c>
      <c r="D369" t="s">
        <v>1655</v>
      </c>
      <c r="E369" t="s">
        <v>1656</v>
      </c>
      <c r="F369">
        <v>3.96</v>
      </c>
      <c r="G369" t="s">
        <v>32</v>
      </c>
      <c r="H369">
        <v>90</v>
      </c>
      <c r="I369">
        <v>115</v>
      </c>
      <c r="J369">
        <v>187</v>
      </c>
      <c r="K369">
        <v>392</v>
      </c>
      <c r="L369">
        <v>45</v>
      </c>
      <c r="N369">
        <v>20</v>
      </c>
      <c r="O369">
        <v>85</v>
      </c>
      <c r="P369">
        <v>78.75</v>
      </c>
      <c r="Q369">
        <v>40</v>
      </c>
      <c r="S369">
        <v>58</v>
      </c>
      <c r="T369">
        <v>62.057000000000002</v>
      </c>
      <c r="U369" t="s">
        <v>463</v>
      </c>
      <c r="V369" t="s">
        <v>464</v>
      </c>
      <c r="W369">
        <v>30102324</v>
      </c>
      <c r="X369" t="s">
        <v>1657</v>
      </c>
      <c r="Y369" t="s">
        <v>92</v>
      </c>
      <c r="Z369" t="s">
        <v>1658</v>
      </c>
    </row>
    <row r="370" spans="1:26" x14ac:dyDescent="0.25">
      <c r="A370">
        <v>370</v>
      </c>
      <c r="B370">
        <v>14306</v>
      </c>
      <c r="C370">
        <v>2130102120016370</v>
      </c>
      <c r="D370" t="s">
        <v>1659</v>
      </c>
      <c r="E370" t="s">
        <v>133</v>
      </c>
      <c r="F370">
        <v>3.79</v>
      </c>
      <c r="G370" t="s">
        <v>32</v>
      </c>
      <c r="H370">
        <v>95</v>
      </c>
      <c r="I370">
        <v>125</v>
      </c>
      <c r="J370">
        <v>201</v>
      </c>
      <c r="K370">
        <v>421</v>
      </c>
      <c r="L370">
        <v>45</v>
      </c>
      <c r="N370">
        <v>15</v>
      </c>
      <c r="O370">
        <v>85</v>
      </c>
      <c r="P370">
        <v>90</v>
      </c>
      <c r="Q370">
        <v>100</v>
      </c>
      <c r="S370">
        <v>92</v>
      </c>
      <c r="T370">
        <v>76.007999999999996</v>
      </c>
      <c r="U370" t="s">
        <v>463</v>
      </c>
      <c r="V370" t="s">
        <v>464</v>
      </c>
      <c r="W370">
        <v>30103466</v>
      </c>
      <c r="X370" t="s">
        <v>1660</v>
      </c>
      <c r="Y370" t="s">
        <v>64</v>
      </c>
      <c r="Z370" t="s">
        <v>1661</v>
      </c>
    </row>
    <row r="371" spans="1:26" x14ac:dyDescent="0.25">
      <c r="A371">
        <v>371</v>
      </c>
      <c r="B371">
        <v>14311</v>
      </c>
      <c r="C371">
        <v>2130102110014000</v>
      </c>
      <c r="D371" t="s">
        <v>1662</v>
      </c>
      <c r="E371">
        <v>32996</v>
      </c>
      <c r="F371">
        <v>3.65</v>
      </c>
      <c r="G371" t="s">
        <v>32</v>
      </c>
      <c r="H371">
        <v>120</v>
      </c>
      <c r="I371">
        <v>145</v>
      </c>
      <c r="J371">
        <v>192</v>
      </c>
      <c r="K371">
        <v>457</v>
      </c>
      <c r="L371">
        <v>45</v>
      </c>
      <c r="N371">
        <v>10</v>
      </c>
      <c r="O371">
        <v>75</v>
      </c>
      <c r="P371">
        <v>59.375</v>
      </c>
      <c r="Q371">
        <v>80</v>
      </c>
      <c r="S371">
        <v>88</v>
      </c>
      <c r="T371">
        <v>71.34</v>
      </c>
      <c r="U371" t="s">
        <v>463</v>
      </c>
      <c r="V371" t="s">
        <v>464</v>
      </c>
      <c r="W371">
        <v>30104793</v>
      </c>
      <c r="X371" t="s">
        <v>1663</v>
      </c>
      <c r="Y371" t="s">
        <v>64</v>
      </c>
      <c r="Z371" t="s">
        <v>1664</v>
      </c>
    </row>
    <row r="372" spans="1:26" x14ac:dyDescent="0.25">
      <c r="A372">
        <v>372</v>
      </c>
      <c r="B372">
        <v>14373</v>
      </c>
      <c r="C372">
        <v>2130102120057050</v>
      </c>
      <c r="D372" t="s">
        <v>1665</v>
      </c>
      <c r="E372" t="s">
        <v>1666</v>
      </c>
      <c r="F372">
        <v>3.93</v>
      </c>
      <c r="G372" t="s">
        <v>32</v>
      </c>
      <c r="H372">
        <v>120</v>
      </c>
      <c r="I372">
        <v>90</v>
      </c>
      <c r="J372">
        <v>179</v>
      </c>
      <c r="K372">
        <v>389</v>
      </c>
      <c r="L372">
        <v>40</v>
      </c>
      <c r="N372">
        <v>10</v>
      </c>
      <c r="O372">
        <v>75</v>
      </c>
      <c r="P372">
        <v>66.875</v>
      </c>
      <c r="Q372">
        <v>100</v>
      </c>
      <c r="S372">
        <v>90</v>
      </c>
      <c r="T372">
        <v>69.41</v>
      </c>
      <c r="U372" t="s">
        <v>463</v>
      </c>
      <c r="V372" t="s">
        <v>464</v>
      </c>
      <c r="W372">
        <v>30105006</v>
      </c>
      <c r="X372" t="s">
        <v>1667</v>
      </c>
      <c r="Y372" t="s">
        <v>35</v>
      </c>
      <c r="Z372" t="s">
        <v>1668</v>
      </c>
    </row>
    <row r="373" spans="1:26" x14ac:dyDescent="0.25">
      <c r="A373">
        <v>373</v>
      </c>
      <c r="B373">
        <v>14376</v>
      </c>
      <c r="C373">
        <v>2130102110004250</v>
      </c>
      <c r="D373" t="s">
        <v>1669</v>
      </c>
      <c r="E373">
        <v>33645</v>
      </c>
      <c r="F373">
        <v>3.59</v>
      </c>
      <c r="G373" t="s">
        <v>32</v>
      </c>
      <c r="H373">
        <v>85</v>
      </c>
      <c r="I373">
        <v>120</v>
      </c>
      <c r="J373">
        <v>194</v>
      </c>
      <c r="K373">
        <v>399</v>
      </c>
      <c r="L373">
        <v>35</v>
      </c>
      <c r="N373">
        <v>10</v>
      </c>
      <c r="O373">
        <v>85</v>
      </c>
      <c r="P373">
        <v>75.625</v>
      </c>
      <c r="Q373">
        <v>66</v>
      </c>
      <c r="S373">
        <v>68</v>
      </c>
      <c r="T373">
        <v>65.103999999999999</v>
      </c>
      <c r="U373" t="s">
        <v>463</v>
      </c>
      <c r="V373" t="s">
        <v>464</v>
      </c>
      <c r="W373">
        <v>30103206</v>
      </c>
      <c r="X373" t="s">
        <v>1670</v>
      </c>
      <c r="Y373" t="s">
        <v>40</v>
      </c>
      <c r="Z373" t="s">
        <v>590</v>
      </c>
    </row>
    <row r="374" spans="1:26" x14ac:dyDescent="0.25">
      <c r="A374">
        <v>374</v>
      </c>
      <c r="B374">
        <v>14378</v>
      </c>
      <c r="C374">
        <v>2130102110001220</v>
      </c>
      <c r="D374" t="s">
        <v>1671</v>
      </c>
      <c r="E374">
        <v>33795</v>
      </c>
      <c r="F374">
        <v>3.37</v>
      </c>
      <c r="G374" t="s">
        <v>32</v>
      </c>
      <c r="H374">
        <v>110</v>
      </c>
      <c r="I374">
        <v>90</v>
      </c>
      <c r="J374">
        <v>191</v>
      </c>
      <c r="K374">
        <v>391</v>
      </c>
      <c r="L374">
        <v>40</v>
      </c>
      <c r="N374">
        <v>15</v>
      </c>
      <c r="O374">
        <v>60</v>
      </c>
      <c r="P374">
        <v>67.5</v>
      </c>
      <c r="Q374">
        <v>100</v>
      </c>
      <c r="S374">
        <v>88</v>
      </c>
      <c r="T374">
        <v>68.021000000000001</v>
      </c>
      <c r="U374" t="s">
        <v>463</v>
      </c>
      <c r="V374" t="s">
        <v>464</v>
      </c>
      <c r="W374">
        <v>30104913</v>
      </c>
      <c r="X374" t="s">
        <v>1672</v>
      </c>
      <c r="Y374" t="s">
        <v>40</v>
      </c>
      <c r="Z374" t="s">
        <v>1642</v>
      </c>
    </row>
    <row r="375" spans="1:26" x14ac:dyDescent="0.25">
      <c r="A375">
        <v>375</v>
      </c>
      <c r="B375">
        <v>14423</v>
      </c>
      <c r="C375">
        <v>2130102120058650</v>
      </c>
      <c r="D375" t="s">
        <v>1673</v>
      </c>
      <c r="E375">
        <v>34036</v>
      </c>
      <c r="F375">
        <v>3.41</v>
      </c>
      <c r="G375" t="s">
        <v>32</v>
      </c>
      <c r="H375">
        <v>85</v>
      </c>
      <c r="I375">
        <v>160</v>
      </c>
      <c r="J375">
        <v>191</v>
      </c>
      <c r="K375">
        <v>436</v>
      </c>
      <c r="L375">
        <v>35</v>
      </c>
      <c r="N375">
        <v>10</v>
      </c>
      <c r="O375">
        <v>75</v>
      </c>
      <c r="P375">
        <v>81.875</v>
      </c>
      <c r="Q375">
        <v>100</v>
      </c>
      <c r="S375">
        <v>100</v>
      </c>
      <c r="T375">
        <v>75.078000000000003</v>
      </c>
      <c r="U375" t="s">
        <v>463</v>
      </c>
      <c r="V375" t="s">
        <v>464</v>
      </c>
      <c r="W375">
        <v>30104235</v>
      </c>
      <c r="X375" t="s">
        <v>1674</v>
      </c>
      <c r="Y375" t="s">
        <v>40</v>
      </c>
      <c r="Z375" t="s">
        <v>1675</v>
      </c>
    </row>
    <row r="376" spans="1:26" x14ac:dyDescent="0.25">
      <c r="A376">
        <v>376</v>
      </c>
      <c r="B376">
        <v>14427</v>
      </c>
      <c r="C376">
        <v>2130102420000490</v>
      </c>
      <c r="D376" t="s">
        <v>1676</v>
      </c>
      <c r="E376">
        <v>34613</v>
      </c>
      <c r="F376">
        <v>3.83</v>
      </c>
      <c r="G376" t="s">
        <v>32</v>
      </c>
      <c r="H376">
        <v>75</v>
      </c>
      <c r="I376">
        <v>125</v>
      </c>
      <c r="J376">
        <v>195</v>
      </c>
      <c r="K376">
        <v>395</v>
      </c>
      <c r="L376">
        <v>50</v>
      </c>
      <c r="N376">
        <v>20</v>
      </c>
      <c r="O376">
        <v>80</v>
      </c>
      <c r="P376">
        <v>80</v>
      </c>
      <c r="Q376">
        <v>46</v>
      </c>
      <c r="S376">
        <v>100</v>
      </c>
      <c r="T376">
        <v>67.846999999999994</v>
      </c>
      <c r="U376" t="s">
        <v>463</v>
      </c>
      <c r="V376" t="s">
        <v>464</v>
      </c>
      <c r="W376">
        <v>30104235</v>
      </c>
      <c r="X376" t="s">
        <v>1674</v>
      </c>
      <c r="Y376" t="s">
        <v>475</v>
      </c>
      <c r="Z376" t="s">
        <v>1675</v>
      </c>
    </row>
    <row r="377" spans="1:26" x14ac:dyDescent="0.25">
      <c r="A377">
        <v>377</v>
      </c>
      <c r="B377">
        <v>14447</v>
      </c>
      <c r="C377">
        <v>2130102120014660</v>
      </c>
      <c r="D377" t="s">
        <v>1677</v>
      </c>
      <c r="E377" t="s">
        <v>1678</v>
      </c>
      <c r="F377">
        <v>3.53</v>
      </c>
      <c r="G377" t="s">
        <v>32</v>
      </c>
      <c r="H377">
        <v>120</v>
      </c>
      <c r="I377">
        <v>110</v>
      </c>
      <c r="J377">
        <v>188</v>
      </c>
      <c r="K377">
        <v>418</v>
      </c>
      <c r="L377">
        <v>25</v>
      </c>
      <c r="N377">
        <v>15</v>
      </c>
      <c r="O377">
        <v>70</v>
      </c>
      <c r="P377">
        <v>71.25</v>
      </c>
      <c r="Q377">
        <v>84</v>
      </c>
      <c r="S377">
        <v>96</v>
      </c>
      <c r="T377">
        <v>69.662999999999997</v>
      </c>
      <c r="U377" t="s">
        <v>463</v>
      </c>
      <c r="V377" t="s">
        <v>464</v>
      </c>
      <c r="W377">
        <v>30105639</v>
      </c>
      <c r="X377" t="s">
        <v>1679</v>
      </c>
      <c r="Y377" t="s">
        <v>40</v>
      </c>
      <c r="Z377" t="s">
        <v>1680</v>
      </c>
    </row>
    <row r="378" spans="1:26" x14ac:dyDescent="0.25">
      <c r="A378">
        <v>378</v>
      </c>
      <c r="B378">
        <v>14452</v>
      </c>
      <c r="C378">
        <v>2130102110019530</v>
      </c>
      <c r="D378" t="s">
        <v>1681</v>
      </c>
      <c r="E378" t="s">
        <v>1682</v>
      </c>
      <c r="F378">
        <v>3.69</v>
      </c>
      <c r="G378" t="s">
        <v>32</v>
      </c>
      <c r="H378">
        <v>75</v>
      </c>
      <c r="I378">
        <v>90</v>
      </c>
      <c r="J378">
        <v>183</v>
      </c>
      <c r="K378">
        <v>348</v>
      </c>
      <c r="L378">
        <v>20</v>
      </c>
      <c r="N378">
        <v>15</v>
      </c>
      <c r="O378">
        <v>65</v>
      </c>
      <c r="P378">
        <v>60</v>
      </c>
      <c r="Q378">
        <v>96</v>
      </c>
      <c r="S378">
        <v>88</v>
      </c>
      <c r="T378">
        <v>63.139000000000003</v>
      </c>
      <c r="U378" t="s">
        <v>463</v>
      </c>
      <c r="V378" t="s">
        <v>464</v>
      </c>
      <c r="W378">
        <v>30104549</v>
      </c>
      <c r="X378" t="s">
        <v>1683</v>
      </c>
      <c r="Y378" t="s">
        <v>35</v>
      </c>
      <c r="Z378" t="s">
        <v>1684</v>
      </c>
    </row>
    <row r="379" spans="1:26" x14ac:dyDescent="0.25">
      <c r="A379">
        <v>379</v>
      </c>
      <c r="B379">
        <v>14465</v>
      </c>
      <c r="C379">
        <v>2130102120041570</v>
      </c>
      <c r="D379" t="s">
        <v>1685</v>
      </c>
      <c r="E379" t="s">
        <v>1686</v>
      </c>
      <c r="F379">
        <v>3.71</v>
      </c>
      <c r="G379" t="s">
        <v>32</v>
      </c>
      <c r="H379">
        <v>85</v>
      </c>
      <c r="I379">
        <v>145</v>
      </c>
      <c r="J379">
        <v>194</v>
      </c>
      <c r="K379">
        <v>424</v>
      </c>
      <c r="L379">
        <v>40</v>
      </c>
      <c r="N379">
        <v>15</v>
      </c>
      <c r="O379">
        <v>95</v>
      </c>
      <c r="P379">
        <v>62.5</v>
      </c>
      <c r="Q379">
        <v>84</v>
      </c>
      <c r="S379">
        <v>70</v>
      </c>
      <c r="T379">
        <v>70.090999999999994</v>
      </c>
      <c r="U379" t="s">
        <v>463</v>
      </c>
      <c r="V379" t="s">
        <v>464</v>
      </c>
      <c r="W379">
        <v>30102134</v>
      </c>
      <c r="X379" t="s">
        <v>1687</v>
      </c>
      <c r="Y379" t="s">
        <v>40</v>
      </c>
      <c r="Z379" t="s">
        <v>1688</v>
      </c>
    </row>
    <row r="380" spans="1:26" x14ac:dyDescent="0.25">
      <c r="A380">
        <v>380</v>
      </c>
      <c r="B380">
        <v>14489</v>
      </c>
      <c r="C380">
        <v>2130102110005590</v>
      </c>
      <c r="D380" t="s">
        <v>1689</v>
      </c>
      <c r="E380">
        <v>32852</v>
      </c>
      <c r="F380">
        <v>3.65</v>
      </c>
      <c r="G380" t="s">
        <v>32</v>
      </c>
      <c r="H380">
        <v>125</v>
      </c>
      <c r="I380">
        <v>130</v>
      </c>
      <c r="J380">
        <v>176</v>
      </c>
      <c r="K380">
        <v>431</v>
      </c>
      <c r="L380">
        <v>55</v>
      </c>
      <c r="N380">
        <v>10</v>
      </c>
      <c r="O380">
        <v>70</v>
      </c>
      <c r="P380">
        <v>76.25</v>
      </c>
      <c r="Q380">
        <v>90</v>
      </c>
      <c r="S380">
        <v>86</v>
      </c>
      <c r="T380">
        <v>71.929000000000002</v>
      </c>
      <c r="U380" t="s">
        <v>463</v>
      </c>
      <c r="V380" t="s">
        <v>464</v>
      </c>
      <c r="W380">
        <v>30104221</v>
      </c>
      <c r="X380" t="s">
        <v>1690</v>
      </c>
      <c r="Y380" t="s">
        <v>64</v>
      </c>
      <c r="Z380" t="s">
        <v>1691</v>
      </c>
    </row>
    <row r="381" spans="1:26" x14ac:dyDescent="0.25">
      <c r="A381">
        <v>381</v>
      </c>
      <c r="B381">
        <v>14500</v>
      </c>
      <c r="C381">
        <v>2130102110001190</v>
      </c>
      <c r="D381" t="s">
        <v>1692</v>
      </c>
      <c r="E381" t="s">
        <v>1693</v>
      </c>
      <c r="F381">
        <v>3.5</v>
      </c>
      <c r="G381" t="s">
        <v>32</v>
      </c>
      <c r="H381">
        <v>95</v>
      </c>
      <c r="I381">
        <v>115</v>
      </c>
      <c r="J381">
        <v>182</v>
      </c>
      <c r="K381">
        <v>392</v>
      </c>
      <c r="L381">
        <v>50</v>
      </c>
      <c r="N381">
        <v>15</v>
      </c>
      <c r="O381">
        <v>80</v>
      </c>
      <c r="P381">
        <v>71.25</v>
      </c>
      <c r="Q381">
        <v>94</v>
      </c>
      <c r="S381">
        <v>72</v>
      </c>
      <c r="T381">
        <v>68.792000000000002</v>
      </c>
      <c r="U381" t="s">
        <v>463</v>
      </c>
      <c r="V381" t="s">
        <v>464</v>
      </c>
      <c r="W381">
        <v>30104862</v>
      </c>
      <c r="X381" t="s">
        <v>1694</v>
      </c>
      <c r="Y381" t="s">
        <v>40</v>
      </c>
      <c r="Z381" t="s">
        <v>1695</v>
      </c>
    </row>
    <row r="382" spans="1:26" x14ac:dyDescent="0.25">
      <c r="A382">
        <v>382</v>
      </c>
      <c r="B382">
        <v>14583</v>
      </c>
      <c r="C382">
        <v>2130102110033590</v>
      </c>
      <c r="D382" t="s">
        <v>1696</v>
      </c>
      <c r="E382" t="s">
        <v>1697</v>
      </c>
      <c r="F382">
        <v>3.75</v>
      </c>
      <c r="G382" t="s">
        <v>32</v>
      </c>
      <c r="H382">
        <v>75</v>
      </c>
      <c r="I382">
        <v>140</v>
      </c>
      <c r="J382">
        <v>183</v>
      </c>
      <c r="K382">
        <v>398</v>
      </c>
      <c r="L382">
        <v>45</v>
      </c>
      <c r="N382">
        <v>40</v>
      </c>
      <c r="O382">
        <v>85</v>
      </c>
      <c r="P382">
        <v>77.5</v>
      </c>
      <c r="Q382">
        <v>80</v>
      </c>
      <c r="S382">
        <v>36</v>
      </c>
      <c r="T382">
        <v>66.340999999999994</v>
      </c>
      <c r="U382" t="s">
        <v>463</v>
      </c>
      <c r="V382" t="s">
        <v>464</v>
      </c>
      <c r="W382">
        <v>30104110</v>
      </c>
      <c r="X382" t="s">
        <v>1698</v>
      </c>
      <c r="Y382" t="s">
        <v>394</v>
      </c>
      <c r="Z382" t="s">
        <v>1699</v>
      </c>
    </row>
    <row r="383" spans="1:26" x14ac:dyDescent="0.25">
      <c r="A383">
        <v>383</v>
      </c>
      <c r="B383">
        <v>14583</v>
      </c>
      <c r="C383">
        <v>2130102110017590</v>
      </c>
      <c r="D383" t="s">
        <v>1700</v>
      </c>
      <c r="E383" t="s">
        <v>1701</v>
      </c>
      <c r="F383">
        <v>3.78</v>
      </c>
      <c r="G383" t="s">
        <v>32</v>
      </c>
      <c r="H383">
        <v>80</v>
      </c>
      <c r="I383">
        <v>135</v>
      </c>
      <c r="J383">
        <v>181</v>
      </c>
      <c r="K383">
        <v>396</v>
      </c>
      <c r="L383">
        <v>70</v>
      </c>
      <c r="N383">
        <v>30</v>
      </c>
      <c r="O383">
        <v>80</v>
      </c>
      <c r="P383">
        <v>84.375</v>
      </c>
      <c r="Q383">
        <v>62</v>
      </c>
      <c r="S383">
        <v>28</v>
      </c>
      <c r="T383">
        <v>63.694000000000003</v>
      </c>
      <c r="U383" t="s">
        <v>463</v>
      </c>
      <c r="V383" t="s">
        <v>464</v>
      </c>
      <c r="W383">
        <v>30104110</v>
      </c>
      <c r="X383" t="s">
        <v>1698</v>
      </c>
      <c r="Y383" t="s">
        <v>394</v>
      </c>
      <c r="Z383" t="s">
        <v>1699</v>
      </c>
    </row>
    <row r="384" spans="1:26" x14ac:dyDescent="0.25">
      <c r="A384">
        <v>384</v>
      </c>
      <c r="B384">
        <v>14590</v>
      </c>
      <c r="C384">
        <v>2130102410000010</v>
      </c>
      <c r="D384" t="s">
        <v>1702</v>
      </c>
      <c r="E384" t="s">
        <v>1703</v>
      </c>
      <c r="F384">
        <v>3.83</v>
      </c>
      <c r="G384" t="s">
        <v>32</v>
      </c>
      <c r="H384">
        <v>65</v>
      </c>
      <c r="I384">
        <v>125</v>
      </c>
      <c r="J384">
        <v>189</v>
      </c>
      <c r="K384">
        <v>379</v>
      </c>
      <c r="L384">
        <v>35</v>
      </c>
      <c r="N384">
        <v>10</v>
      </c>
      <c r="O384">
        <v>75</v>
      </c>
      <c r="P384">
        <v>66.875</v>
      </c>
      <c r="Q384">
        <v>100</v>
      </c>
      <c r="S384">
        <v>100</v>
      </c>
      <c r="T384">
        <v>69.582999999999998</v>
      </c>
      <c r="U384" t="s">
        <v>463</v>
      </c>
      <c r="V384" t="s">
        <v>464</v>
      </c>
      <c r="W384">
        <v>30104110</v>
      </c>
      <c r="X384" t="s">
        <v>1698</v>
      </c>
      <c r="Y384" t="s">
        <v>475</v>
      </c>
      <c r="Z384" t="s">
        <v>1699</v>
      </c>
    </row>
    <row r="385" spans="1:26" x14ac:dyDescent="0.25">
      <c r="A385">
        <v>385</v>
      </c>
      <c r="B385">
        <v>14592</v>
      </c>
      <c r="C385">
        <v>2130102120000240</v>
      </c>
      <c r="D385" t="s">
        <v>1704</v>
      </c>
      <c r="E385" t="s">
        <v>1214</v>
      </c>
      <c r="F385">
        <v>3.77</v>
      </c>
      <c r="G385" t="s">
        <v>32</v>
      </c>
      <c r="H385">
        <v>85</v>
      </c>
      <c r="I385">
        <v>145</v>
      </c>
      <c r="J385">
        <v>192</v>
      </c>
      <c r="K385">
        <v>422</v>
      </c>
      <c r="L385">
        <v>50</v>
      </c>
      <c r="N385">
        <v>10</v>
      </c>
      <c r="O385">
        <v>80</v>
      </c>
      <c r="P385">
        <v>86.25</v>
      </c>
      <c r="Q385">
        <v>94</v>
      </c>
      <c r="S385">
        <v>92</v>
      </c>
      <c r="T385">
        <v>74.274000000000001</v>
      </c>
      <c r="U385" t="s">
        <v>463</v>
      </c>
      <c r="V385" t="s">
        <v>464</v>
      </c>
      <c r="W385">
        <v>30102987</v>
      </c>
      <c r="X385" t="s">
        <v>1705</v>
      </c>
      <c r="Y385" t="s">
        <v>35</v>
      </c>
      <c r="Z385" t="s">
        <v>1706</v>
      </c>
    </row>
    <row r="386" spans="1:26" x14ac:dyDescent="0.25">
      <c r="A386">
        <v>386</v>
      </c>
      <c r="B386">
        <v>14595</v>
      </c>
      <c r="C386">
        <v>2130102110036000</v>
      </c>
      <c r="D386" t="s">
        <v>1707</v>
      </c>
      <c r="E386">
        <v>32973</v>
      </c>
      <c r="F386">
        <v>3.38</v>
      </c>
      <c r="G386" t="s">
        <v>32</v>
      </c>
      <c r="H386">
        <v>75</v>
      </c>
      <c r="I386">
        <v>95</v>
      </c>
      <c r="J386">
        <v>173</v>
      </c>
      <c r="K386">
        <v>343</v>
      </c>
      <c r="L386">
        <v>45</v>
      </c>
      <c r="N386">
        <v>15</v>
      </c>
      <c r="O386">
        <v>70</v>
      </c>
      <c r="P386">
        <v>70.625</v>
      </c>
      <c r="Q386">
        <v>76</v>
      </c>
      <c r="S386">
        <v>84</v>
      </c>
      <c r="T386">
        <v>62.951999999999998</v>
      </c>
      <c r="U386" t="s">
        <v>463</v>
      </c>
      <c r="V386" t="s">
        <v>464</v>
      </c>
      <c r="W386">
        <v>30105626</v>
      </c>
      <c r="X386" t="s">
        <v>1708</v>
      </c>
      <c r="Y386" t="s">
        <v>40</v>
      </c>
      <c r="Z386" t="s">
        <v>1709</v>
      </c>
    </row>
    <row r="387" spans="1:26" x14ac:dyDescent="0.25">
      <c r="A387">
        <v>387</v>
      </c>
      <c r="B387">
        <v>14653</v>
      </c>
      <c r="C387">
        <v>2130102120045030</v>
      </c>
      <c r="D387" t="s">
        <v>1710</v>
      </c>
      <c r="E387" t="s">
        <v>1711</v>
      </c>
      <c r="F387">
        <v>3.65</v>
      </c>
      <c r="G387" t="s">
        <v>32</v>
      </c>
      <c r="H387">
        <v>90</v>
      </c>
      <c r="I387">
        <v>110</v>
      </c>
      <c r="J387">
        <v>178</v>
      </c>
      <c r="K387">
        <v>378</v>
      </c>
      <c r="L387">
        <v>40</v>
      </c>
      <c r="N387">
        <v>40</v>
      </c>
      <c r="O387">
        <v>85</v>
      </c>
      <c r="P387">
        <v>55.625</v>
      </c>
      <c r="Q387">
        <v>96</v>
      </c>
      <c r="S387">
        <v>94</v>
      </c>
      <c r="T387">
        <v>71.497</v>
      </c>
      <c r="U387" t="s">
        <v>463</v>
      </c>
      <c r="V387" t="s">
        <v>464</v>
      </c>
      <c r="W387">
        <v>30102393</v>
      </c>
      <c r="X387" t="s">
        <v>1712</v>
      </c>
      <c r="Y387" t="s">
        <v>64</v>
      </c>
      <c r="Z387" t="s">
        <v>1713</v>
      </c>
    </row>
    <row r="388" spans="1:26" x14ac:dyDescent="0.25">
      <c r="A388">
        <v>388</v>
      </c>
      <c r="B388">
        <v>14681</v>
      </c>
      <c r="C388">
        <v>2130102120011650</v>
      </c>
      <c r="D388" t="s">
        <v>1718</v>
      </c>
      <c r="E388" t="s">
        <v>1719</v>
      </c>
      <c r="F388">
        <v>3.72</v>
      </c>
      <c r="G388" t="s">
        <v>32</v>
      </c>
      <c r="H388">
        <v>95</v>
      </c>
      <c r="I388">
        <v>130</v>
      </c>
      <c r="J388">
        <v>181</v>
      </c>
      <c r="K388">
        <v>406</v>
      </c>
      <c r="L388">
        <v>55</v>
      </c>
      <c r="N388">
        <v>15</v>
      </c>
      <c r="O388">
        <v>80</v>
      </c>
      <c r="P388">
        <v>81.875</v>
      </c>
      <c r="Q388">
        <v>80</v>
      </c>
      <c r="S388">
        <v>54</v>
      </c>
      <c r="T388">
        <v>67.225999999999999</v>
      </c>
      <c r="U388" t="s">
        <v>463</v>
      </c>
      <c r="V388" t="s">
        <v>464</v>
      </c>
      <c r="W388">
        <v>30103309</v>
      </c>
      <c r="X388" t="s">
        <v>1720</v>
      </c>
      <c r="Y388" t="s">
        <v>35</v>
      </c>
      <c r="Z388" t="s">
        <v>1721</v>
      </c>
    </row>
    <row r="389" spans="1:26" x14ac:dyDescent="0.25">
      <c r="A389">
        <v>389</v>
      </c>
      <c r="B389">
        <v>14683</v>
      </c>
      <c r="C389">
        <v>2130102110005240</v>
      </c>
      <c r="D389" t="s">
        <v>1722</v>
      </c>
      <c r="E389" t="s">
        <v>1723</v>
      </c>
      <c r="F389">
        <v>3.28</v>
      </c>
      <c r="G389" t="s">
        <v>32</v>
      </c>
      <c r="H389">
        <v>100</v>
      </c>
      <c r="I389">
        <v>125</v>
      </c>
      <c r="J389">
        <v>191</v>
      </c>
      <c r="K389">
        <v>416</v>
      </c>
      <c r="L389">
        <v>20</v>
      </c>
      <c r="N389">
        <v>15</v>
      </c>
      <c r="O389">
        <v>60</v>
      </c>
      <c r="P389">
        <v>43.75</v>
      </c>
      <c r="Q389">
        <v>98</v>
      </c>
      <c r="S389">
        <v>92</v>
      </c>
      <c r="T389">
        <v>66.742000000000004</v>
      </c>
      <c r="U389" t="s">
        <v>463</v>
      </c>
      <c r="V389" t="s">
        <v>464</v>
      </c>
      <c r="W389">
        <v>30104997</v>
      </c>
      <c r="X389" t="s">
        <v>1724</v>
      </c>
      <c r="Y389" t="s">
        <v>64</v>
      </c>
      <c r="Z389" t="s">
        <v>1725</v>
      </c>
    </row>
    <row r="390" spans="1:26" x14ac:dyDescent="0.25">
      <c r="A390">
        <v>390</v>
      </c>
      <c r="B390">
        <v>14684</v>
      </c>
      <c r="C390">
        <v>2130102110005300</v>
      </c>
      <c r="D390" t="s">
        <v>1726</v>
      </c>
      <c r="E390" t="s">
        <v>1727</v>
      </c>
      <c r="F390">
        <v>3.8</v>
      </c>
      <c r="G390" t="s">
        <v>32</v>
      </c>
      <c r="H390">
        <v>85</v>
      </c>
      <c r="I390">
        <v>80</v>
      </c>
      <c r="J390">
        <v>194</v>
      </c>
      <c r="K390">
        <v>359</v>
      </c>
      <c r="L390">
        <v>35</v>
      </c>
      <c r="N390">
        <v>15</v>
      </c>
      <c r="O390">
        <v>50</v>
      </c>
      <c r="P390">
        <v>61.875</v>
      </c>
      <c r="Q390">
        <v>96</v>
      </c>
      <c r="S390">
        <v>70</v>
      </c>
      <c r="T390">
        <v>61.048000000000002</v>
      </c>
      <c r="U390" t="s">
        <v>463</v>
      </c>
      <c r="V390" t="s">
        <v>464</v>
      </c>
      <c r="W390">
        <v>30104997</v>
      </c>
      <c r="X390" t="s">
        <v>1724</v>
      </c>
      <c r="Y390" t="s">
        <v>64</v>
      </c>
      <c r="Z390" t="s">
        <v>1725</v>
      </c>
    </row>
    <row r="391" spans="1:26" x14ac:dyDescent="0.25">
      <c r="A391">
        <v>391</v>
      </c>
      <c r="B391">
        <v>14684</v>
      </c>
      <c r="C391">
        <v>2130102110035070</v>
      </c>
      <c r="D391" t="s">
        <v>1728</v>
      </c>
      <c r="E391" t="s">
        <v>1729</v>
      </c>
      <c r="F391">
        <v>3.29</v>
      </c>
      <c r="G391" t="s">
        <v>32</v>
      </c>
      <c r="H391">
        <v>70</v>
      </c>
      <c r="I391">
        <v>80</v>
      </c>
      <c r="J391">
        <v>184</v>
      </c>
      <c r="K391">
        <v>334</v>
      </c>
      <c r="L391">
        <v>50</v>
      </c>
      <c r="N391">
        <v>15</v>
      </c>
      <c r="O391">
        <v>65</v>
      </c>
      <c r="P391">
        <v>80.625</v>
      </c>
      <c r="Q391">
        <v>94</v>
      </c>
      <c r="S391">
        <v>50</v>
      </c>
      <c r="T391">
        <v>60.976999999999997</v>
      </c>
      <c r="U391" t="s">
        <v>463</v>
      </c>
      <c r="V391" t="s">
        <v>464</v>
      </c>
      <c r="W391">
        <v>30104997</v>
      </c>
      <c r="X391" t="s">
        <v>1724</v>
      </c>
      <c r="Y391" t="s">
        <v>64</v>
      </c>
      <c r="Z391" t="s">
        <v>1725</v>
      </c>
    </row>
    <row r="392" spans="1:26" x14ac:dyDescent="0.25">
      <c r="A392">
        <v>392</v>
      </c>
      <c r="B392">
        <v>14707</v>
      </c>
      <c r="C392">
        <v>2130102110001500</v>
      </c>
      <c r="D392" t="s">
        <v>1730</v>
      </c>
      <c r="E392" t="s">
        <v>1731</v>
      </c>
      <c r="F392">
        <v>3.53</v>
      </c>
      <c r="G392" t="s">
        <v>32</v>
      </c>
      <c r="H392">
        <v>85</v>
      </c>
      <c r="I392">
        <v>80</v>
      </c>
      <c r="J392">
        <v>177</v>
      </c>
      <c r="K392">
        <v>342</v>
      </c>
      <c r="L392">
        <v>45</v>
      </c>
      <c r="N392">
        <v>35</v>
      </c>
      <c r="O392">
        <v>65</v>
      </c>
      <c r="P392">
        <v>47.5</v>
      </c>
      <c r="Q392">
        <v>100</v>
      </c>
      <c r="S392">
        <v>98</v>
      </c>
      <c r="T392">
        <v>66.558000000000007</v>
      </c>
      <c r="U392" t="s">
        <v>463</v>
      </c>
      <c r="V392" t="s">
        <v>464</v>
      </c>
      <c r="W392">
        <v>30103025</v>
      </c>
      <c r="X392" t="s">
        <v>1732</v>
      </c>
      <c r="Y392" t="s">
        <v>35</v>
      </c>
      <c r="Z392" t="s">
        <v>1376</v>
      </c>
    </row>
    <row r="393" spans="1:26" x14ac:dyDescent="0.25">
      <c r="A393">
        <v>393</v>
      </c>
      <c r="B393">
        <v>14725</v>
      </c>
      <c r="C393">
        <v>2130102120004070</v>
      </c>
      <c r="D393" t="s">
        <v>1733</v>
      </c>
      <c r="E393" t="s">
        <v>1734</v>
      </c>
      <c r="F393">
        <v>3.97</v>
      </c>
      <c r="G393" t="s">
        <v>32</v>
      </c>
      <c r="H393">
        <v>115</v>
      </c>
      <c r="I393">
        <v>130</v>
      </c>
      <c r="J393">
        <v>187</v>
      </c>
      <c r="K393">
        <v>432</v>
      </c>
      <c r="L393">
        <v>30</v>
      </c>
      <c r="N393">
        <v>10</v>
      </c>
      <c r="O393">
        <v>90</v>
      </c>
      <c r="P393">
        <v>84.375</v>
      </c>
      <c r="Q393">
        <v>98</v>
      </c>
      <c r="S393">
        <v>84</v>
      </c>
      <c r="T393">
        <v>74.352000000000004</v>
      </c>
      <c r="U393" t="s">
        <v>463</v>
      </c>
      <c r="V393" t="s">
        <v>464</v>
      </c>
      <c r="W393">
        <v>30102794</v>
      </c>
      <c r="X393" t="s">
        <v>1735</v>
      </c>
      <c r="Y393" t="s">
        <v>40</v>
      </c>
      <c r="Z393" t="s">
        <v>1736</v>
      </c>
    </row>
    <row r="394" spans="1:26" x14ac:dyDescent="0.25">
      <c r="A394">
        <v>394</v>
      </c>
      <c r="B394">
        <v>14768</v>
      </c>
      <c r="C394">
        <v>2130102110028160</v>
      </c>
      <c r="D394" t="s">
        <v>1737</v>
      </c>
      <c r="E394">
        <v>31725</v>
      </c>
      <c r="F394">
        <v>3.6</v>
      </c>
      <c r="G394" t="s">
        <v>32</v>
      </c>
      <c r="H394">
        <v>80</v>
      </c>
      <c r="I394">
        <v>100</v>
      </c>
      <c r="J394">
        <v>184</v>
      </c>
      <c r="K394">
        <v>364</v>
      </c>
      <c r="L394">
        <v>40</v>
      </c>
      <c r="N394">
        <v>25</v>
      </c>
      <c r="O394">
        <v>90</v>
      </c>
      <c r="P394">
        <v>49.375</v>
      </c>
      <c r="Q394">
        <v>86</v>
      </c>
      <c r="S394">
        <v>46</v>
      </c>
      <c r="T394">
        <v>62.207000000000001</v>
      </c>
      <c r="U394" t="s">
        <v>463</v>
      </c>
      <c r="V394" t="s">
        <v>464</v>
      </c>
      <c r="W394">
        <v>30105988</v>
      </c>
      <c r="X394" t="s">
        <v>1738</v>
      </c>
      <c r="Y394" t="s">
        <v>35</v>
      </c>
      <c r="Z394" t="s">
        <v>1739</v>
      </c>
    </row>
    <row r="395" spans="1:26" x14ac:dyDescent="0.25">
      <c r="A395">
        <v>395</v>
      </c>
      <c r="B395">
        <v>14792</v>
      </c>
      <c r="C395">
        <v>2130102110000260</v>
      </c>
      <c r="D395" t="s">
        <v>1740</v>
      </c>
      <c r="E395">
        <v>35402</v>
      </c>
      <c r="F395">
        <v>3.7</v>
      </c>
      <c r="G395" t="s">
        <v>32</v>
      </c>
      <c r="H395">
        <v>80</v>
      </c>
      <c r="I395">
        <v>105</v>
      </c>
      <c r="J395">
        <v>177</v>
      </c>
      <c r="K395">
        <v>362</v>
      </c>
      <c r="L395">
        <v>50</v>
      </c>
      <c r="N395">
        <v>15</v>
      </c>
      <c r="O395">
        <v>85</v>
      </c>
      <c r="P395">
        <v>70</v>
      </c>
      <c r="Q395">
        <v>92</v>
      </c>
      <c r="S395">
        <v>86</v>
      </c>
      <c r="T395">
        <v>68.537000000000006</v>
      </c>
      <c r="U395" t="s">
        <v>463</v>
      </c>
      <c r="V395" t="s">
        <v>464</v>
      </c>
      <c r="W395">
        <v>30104980</v>
      </c>
      <c r="X395" t="s">
        <v>1741</v>
      </c>
      <c r="Y395" t="s">
        <v>40</v>
      </c>
      <c r="Z395" t="s">
        <v>1742</v>
      </c>
    </row>
    <row r="396" spans="1:26" x14ac:dyDescent="0.25">
      <c r="A396">
        <v>396</v>
      </c>
      <c r="B396">
        <v>14800</v>
      </c>
      <c r="C396">
        <v>2130102110027560</v>
      </c>
      <c r="D396" t="s">
        <v>1743</v>
      </c>
      <c r="E396" t="s">
        <v>1087</v>
      </c>
      <c r="F396">
        <v>3.5</v>
      </c>
      <c r="G396" t="s">
        <v>32</v>
      </c>
      <c r="H396">
        <v>65</v>
      </c>
      <c r="I396">
        <v>110</v>
      </c>
      <c r="J396">
        <v>187</v>
      </c>
      <c r="K396">
        <v>362</v>
      </c>
      <c r="L396">
        <v>55</v>
      </c>
      <c r="N396">
        <v>15</v>
      </c>
      <c r="O396">
        <v>70</v>
      </c>
      <c r="P396">
        <v>74.375</v>
      </c>
      <c r="Q396">
        <v>80</v>
      </c>
      <c r="S396">
        <v>76</v>
      </c>
      <c r="T396">
        <v>64.790999999999997</v>
      </c>
      <c r="U396" t="s">
        <v>463</v>
      </c>
      <c r="V396" t="s">
        <v>464</v>
      </c>
      <c r="W396">
        <v>30102390</v>
      </c>
      <c r="X396" t="s">
        <v>1744</v>
      </c>
      <c r="Y396" t="s">
        <v>92</v>
      </c>
      <c r="Z396" t="s">
        <v>1745</v>
      </c>
    </row>
    <row r="397" spans="1:26" x14ac:dyDescent="0.25">
      <c r="A397">
        <v>397</v>
      </c>
      <c r="B397">
        <v>14800</v>
      </c>
      <c r="C397">
        <v>2130102110007160</v>
      </c>
      <c r="D397" t="s">
        <v>1746</v>
      </c>
      <c r="E397">
        <v>32448</v>
      </c>
      <c r="F397">
        <v>3.49</v>
      </c>
      <c r="G397" t="s">
        <v>32</v>
      </c>
      <c r="H397">
        <v>85</v>
      </c>
      <c r="I397">
        <v>80</v>
      </c>
      <c r="J397">
        <v>181</v>
      </c>
      <c r="K397">
        <v>346</v>
      </c>
      <c r="L397">
        <v>30</v>
      </c>
      <c r="N397">
        <v>15</v>
      </c>
      <c r="O397">
        <v>80</v>
      </c>
      <c r="P397">
        <v>80</v>
      </c>
      <c r="Q397">
        <v>66</v>
      </c>
      <c r="S397">
        <v>72</v>
      </c>
      <c r="T397">
        <v>61.673999999999999</v>
      </c>
      <c r="U397" t="s">
        <v>463</v>
      </c>
      <c r="V397" t="s">
        <v>464</v>
      </c>
      <c r="W397">
        <v>30102390</v>
      </c>
      <c r="X397" t="s">
        <v>1744</v>
      </c>
      <c r="Y397" t="s">
        <v>92</v>
      </c>
      <c r="Z397" t="s">
        <v>1745</v>
      </c>
    </row>
    <row r="398" spans="1:26" x14ac:dyDescent="0.25">
      <c r="A398">
        <v>398</v>
      </c>
      <c r="B398">
        <v>14801</v>
      </c>
      <c r="C398">
        <v>2130102110006760</v>
      </c>
      <c r="D398" t="s">
        <v>1747</v>
      </c>
      <c r="E398" t="s">
        <v>1748</v>
      </c>
      <c r="F398">
        <v>3.61</v>
      </c>
      <c r="G398" t="s">
        <v>32</v>
      </c>
      <c r="H398">
        <v>70</v>
      </c>
      <c r="I398">
        <v>85</v>
      </c>
      <c r="J398">
        <v>176</v>
      </c>
      <c r="K398">
        <v>331</v>
      </c>
      <c r="L398">
        <v>45</v>
      </c>
      <c r="N398">
        <v>15</v>
      </c>
      <c r="O398">
        <v>70</v>
      </c>
      <c r="P398">
        <v>31.875</v>
      </c>
      <c r="Q398">
        <v>78</v>
      </c>
      <c r="S398">
        <v>68</v>
      </c>
      <c r="T398">
        <v>56.911999999999999</v>
      </c>
      <c r="U398" t="s">
        <v>463</v>
      </c>
      <c r="V398" t="s">
        <v>464</v>
      </c>
      <c r="W398">
        <v>30102390</v>
      </c>
      <c r="X398" t="s">
        <v>1744</v>
      </c>
      <c r="Y398" t="s">
        <v>92</v>
      </c>
      <c r="Z398" t="s">
        <v>1745</v>
      </c>
    </row>
    <row r="399" spans="1:26" x14ac:dyDescent="0.25">
      <c r="A399">
        <v>399</v>
      </c>
      <c r="B399">
        <v>14860</v>
      </c>
      <c r="C399">
        <v>2130102110000540</v>
      </c>
      <c r="D399" t="s">
        <v>1749</v>
      </c>
      <c r="E399" t="s">
        <v>1750</v>
      </c>
      <c r="F399">
        <v>3.83</v>
      </c>
      <c r="G399" t="s">
        <v>32</v>
      </c>
      <c r="H399">
        <v>105</v>
      </c>
      <c r="I399">
        <v>100</v>
      </c>
      <c r="J399">
        <v>185</v>
      </c>
      <c r="K399">
        <v>390</v>
      </c>
      <c r="L399">
        <v>35</v>
      </c>
      <c r="N399">
        <v>5</v>
      </c>
      <c r="O399">
        <v>60</v>
      </c>
      <c r="P399">
        <v>71.25</v>
      </c>
      <c r="Q399">
        <v>94</v>
      </c>
      <c r="S399">
        <v>94</v>
      </c>
      <c r="T399">
        <v>67.087000000000003</v>
      </c>
      <c r="U399" t="s">
        <v>463</v>
      </c>
      <c r="V399" t="s">
        <v>464</v>
      </c>
      <c r="W399">
        <v>30103128</v>
      </c>
      <c r="X399" t="s">
        <v>1751</v>
      </c>
      <c r="Y399" t="s">
        <v>394</v>
      </c>
      <c r="Z399" t="s">
        <v>1752</v>
      </c>
    </row>
    <row r="400" spans="1:26" x14ac:dyDescent="0.25">
      <c r="A400">
        <v>400</v>
      </c>
      <c r="B400">
        <v>14862</v>
      </c>
      <c r="C400">
        <v>2130102310000000</v>
      </c>
      <c r="D400" t="s">
        <v>1753</v>
      </c>
      <c r="E400" t="s">
        <v>1719</v>
      </c>
      <c r="F400">
        <v>3.94</v>
      </c>
      <c r="G400" t="s">
        <v>32</v>
      </c>
      <c r="H400">
        <v>65</v>
      </c>
      <c r="I400">
        <v>70</v>
      </c>
      <c r="J400">
        <v>186</v>
      </c>
      <c r="K400">
        <v>321</v>
      </c>
      <c r="L400">
        <v>20</v>
      </c>
      <c r="N400">
        <v>25</v>
      </c>
      <c r="O400">
        <v>55</v>
      </c>
      <c r="P400">
        <v>58.75</v>
      </c>
      <c r="Q400">
        <v>96</v>
      </c>
      <c r="S400">
        <v>94</v>
      </c>
      <c r="T400">
        <v>61.484000000000002</v>
      </c>
      <c r="U400" t="s">
        <v>463</v>
      </c>
      <c r="V400" t="s">
        <v>464</v>
      </c>
      <c r="W400">
        <v>30103128</v>
      </c>
      <c r="X400" t="s">
        <v>1751</v>
      </c>
      <c r="Y400" t="s">
        <v>1754</v>
      </c>
      <c r="Z400" t="s">
        <v>1752</v>
      </c>
    </row>
    <row r="401" spans="1:26" x14ac:dyDescent="0.25">
      <c r="A401">
        <v>401</v>
      </c>
      <c r="B401">
        <v>14874</v>
      </c>
      <c r="C401">
        <v>2130102110017650</v>
      </c>
      <c r="D401" t="s">
        <v>1755</v>
      </c>
      <c r="E401" t="s">
        <v>1406</v>
      </c>
      <c r="F401">
        <v>3.84</v>
      </c>
      <c r="G401" t="s">
        <v>32</v>
      </c>
      <c r="H401">
        <v>105</v>
      </c>
      <c r="I401">
        <v>135</v>
      </c>
      <c r="J401">
        <v>177</v>
      </c>
      <c r="K401">
        <v>417</v>
      </c>
      <c r="L401">
        <v>40</v>
      </c>
      <c r="N401">
        <v>40</v>
      </c>
      <c r="O401">
        <v>85</v>
      </c>
      <c r="P401">
        <v>44.375</v>
      </c>
      <c r="Q401">
        <v>94</v>
      </c>
      <c r="S401">
        <v>94</v>
      </c>
      <c r="T401">
        <v>73.081000000000003</v>
      </c>
      <c r="U401" t="s">
        <v>463</v>
      </c>
      <c r="V401" t="s">
        <v>464</v>
      </c>
      <c r="W401">
        <v>30102718</v>
      </c>
      <c r="X401" t="s">
        <v>1756</v>
      </c>
      <c r="Y401" t="s">
        <v>40</v>
      </c>
      <c r="Z401" t="s">
        <v>709</v>
      </c>
    </row>
    <row r="402" spans="1:26" x14ac:dyDescent="0.25">
      <c r="A402">
        <v>402</v>
      </c>
      <c r="B402">
        <v>14895</v>
      </c>
      <c r="C402">
        <v>2130102110030580</v>
      </c>
      <c r="D402" t="s">
        <v>1757</v>
      </c>
      <c r="E402" t="s">
        <v>1758</v>
      </c>
      <c r="F402">
        <v>3.75</v>
      </c>
      <c r="G402" t="s">
        <v>32</v>
      </c>
      <c r="H402">
        <v>85</v>
      </c>
      <c r="I402">
        <v>115</v>
      </c>
      <c r="J402">
        <v>178</v>
      </c>
      <c r="K402">
        <v>378</v>
      </c>
      <c r="L402">
        <v>45</v>
      </c>
      <c r="N402">
        <v>15</v>
      </c>
      <c r="O402">
        <v>75</v>
      </c>
      <c r="P402">
        <v>76.25</v>
      </c>
      <c r="Q402">
        <v>98</v>
      </c>
      <c r="S402">
        <v>94</v>
      </c>
      <c r="T402">
        <v>70.444000000000003</v>
      </c>
      <c r="U402" t="s">
        <v>463</v>
      </c>
      <c r="V402" t="s">
        <v>464</v>
      </c>
      <c r="W402">
        <v>30102363</v>
      </c>
      <c r="X402" t="s">
        <v>1759</v>
      </c>
      <c r="Y402" t="s">
        <v>64</v>
      </c>
      <c r="Z402" t="s">
        <v>1760</v>
      </c>
    </row>
    <row r="403" spans="1:26" x14ac:dyDescent="0.25">
      <c r="A403">
        <v>403</v>
      </c>
      <c r="B403">
        <v>14895</v>
      </c>
      <c r="C403">
        <v>2130102110032400</v>
      </c>
      <c r="D403" t="s">
        <v>1761</v>
      </c>
      <c r="E403">
        <v>34251</v>
      </c>
      <c r="F403">
        <v>3.47</v>
      </c>
      <c r="G403" t="s">
        <v>32</v>
      </c>
      <c r="H403">
        <v>65</v>
      </c>
      <c r="I403">
        <v>110</v>
      </c>
      <c r="J403">
        <v>188</v>
      </c>
      <c r="K403">
        <v>363</v>
      </c>
      <c r="L403">
        <v>30</v>
      </c>
      <c r="N403">
        <v>15</v>
      </c>
      <c r="O403">
        <v>85</v>
      </c>
      <c r="P403">
        <v>72.5</v>
      </c>
      <c r="Q403">
        <v>66</v>
      </c>
      <c r="S403">
        <v>42</v>
      </c>
      <c r="T403">
        <v>59.234999999999999</v>
      </c>
      <c r="U403" t="s">
        <v>463</v>
      </c>
      <c r="V403" t="s">
        <v>464</v>
      </c>
      <c r="W403">
        <v>30102363</v>
      </c>
      <c r="X403" t="s">
        <v>1759</v>
      </c>
      <c r="Y403" t="s">
        <v>64</v>
      </c>
      <c r="Z403" t="s">
        <v>1760</v>
      </c>
    </row>
    <row r="404" spans="1:26" x14ac:dyDescent="0.25">
      <c r="A404">
        <v>404</v>
      </c>
      <c r="B404">
        <v>14949</v>
      </c>
      <c r="C404">
        <v>2130102420000960</v>
      </c>
      <c r="D404" t="s">
        <v>1762</v>
      </c>
      <c r="E404" t="s">
        <v>1763</v>
      </c>
      <c r="F404">
        <v>3.83</v>
      </c>
      <c r="G404" t="s">
        <v>32</v>
      </c>
      <c r="H404">
        <v>110</v>
      </c>
      <c r="I404">
        <v>140</v>
      </c>
      <c r="J404">
        <v>183</v>
      </c>
      <c r="K404">
        <v>433</v>
      </c>
      <c r="L404">
        <v>60</v>
      </c>
      <c r="N404">
        <v>15</v>
      </c>
      <c r="O404">
        <v>95</v>
      </c>
      <c r="P404">
        <v>73.75</v>
      </c>
      <c r="Q404">
        <v>96</v>
      </c>
      <c r="S404">
        <v>92</v>
      </c>
      <c r="T404">
        <v>77.039000000000001</v>
      </c>
      <c r="U404" t="s">
        <v>463</v>
      </c>
      <c r="V404" t="s">
        <v>464</v>
      </c>
      <c r="W404">
        <v>30105464</v>
      </c>
      <c r="X404" t="s">
        <v>1764</v>
      </c>
      <c r="Y404" t="s">
        <v>475</v>
      </c>
      <c r="Z404" t="s">
        <v>1765</v>
      </c>
    </row>
    <row r="405" spans="1:26" x14ac:dyDescent="0.25">
      <c r="A405">
        <v>405</v>
      </c>
      <c r="B405">
        <v>14974</v>
      </c>
      <c r="C405">
        <v>2130102410000340</v>
      </c>
      <c r="D405" t="s">
        <v>1766</v>
      </c>
      <c r="E405" t="s">
        <v>1767</v>
      </c>
      <c r="F405">
        <v>3.82</v>
      </c>
      <c r="G405" t="s">
        <v>32</v>
      </c>
      <c r="H405">
        <v>95</v>
      </c>
      <c r="I405">
        <v>135</v>
      </c>
      <c r="J405">
        <v>183</v>
      </c>
      <c r="K405">
        <v>413</v>
      </c>
      <c r="L405">
        <v>30</v>
      </c>
      <c r="N405">
        <v>10</v>
      </c>
      <c r="O405">
        <v>85</v>
      </c>
      <c r="P405">
        <v>75.625</v>
      </c>
      <c r="Q405">
        <v>88</v>
      </c>
      <c r="S405">
        <v>84</v>
      </c>
      <c r="T405">
        <v>70.382000000000005</v>
      </c>
      <c r="U405" t="s">
        <v>463</v>
      </c>
      <c r="V405" t="s">
        <v>464</v>
      </c>
      <c r="W405">
        <v>30102150</v>
      </c>
      <c r="X405" t="s">
        <v>1768</v>
      </c>
      <c r="Y405" t="s">
        <v>475</v>
      </c>
      <c r="Z405" t="s">
        <v>1769</v>
      </c>
    </row>
    <row r="406" spans="1:26" x14ac:dyDescent="0.25">
      <c r="A406">
        <v>406</v>
      </c>
      <c r="B406">
        <v>15027</v>
      </c>
      <c r="C406">
        <v>2130102110009790</v>
      </c>
      <c r="D406" t="s">
        <v>1770</v>
      </c>
      <c r="E406">
        <v>32245</v>
      </c>
      <c r="F406">
        <v>3.74</v>
      </c>
      <c r="G406" t="s">
        <v>32</v>
      </c>
      <c r="H406">
        <v>100</v>
      </c>
      <c r="I406">
        <v>105</v>
      </c>
      <c r="J406">
        <v>184</v>
      </c>
      <c r="K406">
        <v>389</v>
      </c>
      <c r="L406">
        <v>35</v>
      </c>
      <c r="N406">
        <v>10</v>
      </c>
      <c r="O406">
        <v>80</v>
      </c>
      <c r="P406">
        <v>66.875</v>
      </c>
      <c r="Q406">
        <v>100</v>
      </c>
      <c r="S406">
        <v>100</v>
      </c>
      <c r="T406">
        <v>70.91</v>
      </c>
      <c r="U406" t="s">
        <v>463</v>
      </c>
      <c r="V406" t="s">
        <v>464</v>
      </c>
      <c r="W406">
        <v>30106031</v>
      </c>
      <c r="X406" t="s">
        <v>1771</v>
      </c>
      <c r="Y406" t="s">
        <v>92</v>
      </c>
      <c r="Z406" t="s">
        <v>1772</v>
      </c>
    </row>
    <row r="407" spans="1:26" x14ac:dyDescent="0.25">
      <c r="A407">
        <v>407</v>
      </c>
      <c r="B407">
        <v>15033</v>
      </c>
      <c r="C407">
        <v>2130102420000100</v>
      </c>
      <c r="D407" t="s">
        <v>1773</v>
      </c>
      <c r="E407">
        <v>34862</v>
      </c>
      <c r="F407">
        <v>3.86</v>
      </c>
      <c r="G407" t="s">
        <v>32</v>
      </c>
      <c r="H407">
        <v>60</v>
      </c>
      <c r="I407">
        <v>120</v>
      </c>
      <c r="J407">
        <v>182</v>
      </c>
      <c r="K407">
        <v>362</v>
      </c>
      <c r="L407">
        <v>55</v>
      </c>
      <c r="N407">
        <v>35</v>
      </c>
      <c r="O407">
        <v>70</v>
      </c>
      <c r="P407">
        <v>81.25</v>
      </c>
      <c r="Q407">
        <v>76</v>
      </c>
      <c r="S407">
        <v>46</v>
      </c>
      <c r="T407">
        <v>63.13</v>
      </c>
      <c r="U407" t="s">
        <v>463</v>
      </c>
      <c r="V407" t="s">
        <v>464</v>
      </c>
      <c r="W407">
        <v>30106031</v>
      </c>
      <c r="X407" t="s">
        <v>1771</v>
      </c>
      <c r="Y407" t="s">
        <v>475</v>
      </c>
      <c r="Z407" t="s">
        <v>1772</v>
      </c>
    </row>
    <row r="408" spans="1:26" x14ac:dyDescent="0.25">
      <c r="A408">
        <v>408</v>
      </c>
      <c r="B408">
        <v>15058</v>
      </c>
      <c r="C408">
        <v>2130102110024460</v>
      </c>
      <c r="D408" t="s">
        <v>1774</v>
      </c>
      <c r="E408" t="s">
        <v>1775</v>
      </c>
      <c r="F408">
        <v>3.69</v>
      </c>
      <c r="G408" t="s">
        <v>32</v>
      </c>
      <c r="H408">
        <v>80</v>
      </c>
      <c r="I408">
        <v>105</v>
      </c>
      <c r="J408">
        <v>181</v>
      </c>
      <c r="K408">
        <v>366</v>
      </c>
      <c r="L408">
        <v>40</v>
      </c>
      <c r="N408">
        <v>30</v>
      </c>
      <c r="O408">
        <v>60</v>
      </c>
      <c r="P408">
        <v>58.75</v>
      </c>
      <c r="Q408">
        <v>100</v>
      </c>
      <c r="S408">
        <v>94</v>
      </c>
      <c r="T408">
        <v>67.486000000000004</v>
      </c>
      <c r="U408" t="s">
        <v>463</v>
      </c>
      <c r="V408" t="s">
        <v>464</v>
      </c>
      <c r="W408">
        <v>30105520</v>
      </c>
      <c r="X408" t="s">
        <v>1776</v>
      </c>
      <c r="Y408" t="s">
        <v>40</v>
      </c>
      <c r="Z408" t="s">
        <v>1777</v>
      </c>
    </row>
    <row r="409" spans="1:26" x14ac:dyDescent="0.25">
      <c r="A409">
        <v>409</v>
      </c>
      <c r="B409">
        <v>15060</v>
      </c>
      <c r="C409">
        <v>2130102120044120</v>
      </c>
      <c r="D409" t="s">
        <v>1778</v>
      </c>
      <c r="E409" t="s">
        <v>1779</v>
      </c>
      <c r="F409">
        <v>3.75</v>
      </c>
      <c r="G409" t="s">
        <v>32</v>
      </c>
      <c r="H409">
        <v>85</v>
      </c>
      <c r="I409">
        <v>115</v>
      </c>
      <c r="J409">
        <v>190</v>
      </c>
      <c r="K409">
        <v>390</v>
      </c>
      <c r="L409">
        <v>25</v>
      </c>
      <c r="N409">
        <v>15</v>
      </c>
      <c r="O409">
        <v>80</v>
      </c>
      <c r="P409">
        <v>82.5</v>
      </c>
      <c r="Q409">
        <v>62</v>
      </c>
      <c r="S409">
        <v>54</v>
      </c>
      <c r="T409">
        <v>62.158999999999999</v>
      </c>
      <c r="U409" t="s">
        <v>463</v>
      </c>
      <c r="V409" t="s">
        <v>464</v>
      </c>
      <c r="W409">
        <v>30103175</v>
      </c>
      <c r="X409" t="s">
        <v>1780</v>
      </c>
      <c r="Y409" t="s">
        <v>35</v>
      </c>
      <c r="Z409" t="s">
        <v>1781</v>
      </c>
    </row>
    <row r="410" spans="1:26" x14ac:dyDescent="0.25">
      <c r="A410">
        <v>410</v>
      </c>
      <c r="B410">
        <v>15105</v>
      </c>
      <c r="C410">
        <v>2130102120046780</v>
      </c>
      <c r="D410" t="s">
        <v>1782</v>
      </c>
      <c r="E410">
        <v>31993</v>
      </c>
      <c r="F410">
        <v>3.26</v>
      </c>
      <c r="G410" t="s">
        <v>32</v>
      </c>
      <c r="H410">
        <v>85</v>
      </c>
      <c r="I410">
        <v>85</v>
      </c>
      <c r="J410">
        <v>180</v>
      </c>
      <c r="K410">
        <v>350</v>
      </c>
      <c r="L410">
        <v>60</v>
      </c>
      <c r="N410">
        <v>5</v>
      </c>
      <c r="O410">
        <v>80</v>
      </c>
      <c r="P410">
        <v>65.625</v>
      </c>
      <c r="Q410">
        <v>92</v>
      </c>
      <c r="S410">
        <v>90</v>
      </c>
      <c r="T410">
        <v>66.849999999999994</v>
      </c>
      <c r="U410" t="s">
        <v>463</v>
      </c>
      <c r="V410" t="s">
        <v>464</v>
      </c>
      <c r="W410">
        <v>30105043</v>
      </c>
      <c r="X410" t="s">
        <v>1783</v>
      </c>
      <c r="Y410" t="s">
        <v>35</v>
      </c>
      <c r="Z410" t="s">
        <v>1784</v>
      </c>
    </row>
    <row r="411" spans="1:26" x14ac:dyDescent="0.25">
      <c r="A411">
        <v>411</v>
      </c>
      <c r="B411">
        <v>15110</v>
      </c>
      <c r="C411">
        <v>2130102120042670</v>
      </c>
      <c r="D411" t="s">
        <v>1785</v>
      </c>
      <c r="E411">
        <v>35004</v>
      </c>
      <c r="F411">
        <v>3.7</v>
      </c>
      <c r="G411" t="s">
        <v>32</v>
      </c>
      <c r="H411">
        <v>115</v>
      </c>
      <c r="I411">
        <v>95</v>
      </c>
      <c r="J411">
        <v>184</v>
      </c>
      <c r="K411">
        <v>394</v>
      </c>
      <c r="L411">
        <v>45</v>
      </c>
      <c r="N411">
        <v>15</v>
      </c>
      <c r="O411">
        <v>75</v>
      </c>
      <c r="P411">
        <v>76.25</v>
      </c>
      <c r="Q411">
        <v>42</v>
      </c>
      <c r="S411">
        <v>60</v>
      </c>
      <c r="T411">
        <v>60.807000000000002</v>
      </c>
      <c r="U411" t="s">
        <v>463</v>
      </c>
      <c r="V411" t="s">
        <v>464</v>
      </c>
      <c r="W411">
        <v>30103737</v>
      </c>
      <c r="X411" t="s">
        <v>1786</v>
      </c>
      <c r="Y411" t="s">
        <v>35</v>
      </c>
      <c r="Z411" t="s">
        <v>1787</v>
      </c>
    </row>
    <row r="412" spans="1:26" x14ac:dyDescent="0.25">
      <c r="A412">
        <v>412</v>
      </c>
      <c r="B412">
        <v>15126</v>
      </c>
      <c r="C412">
        <v>2130102110005230</v>
      </c>
      <c r="D412" t="s">
        <v>1788</v>
      </c>
      <c r="E412" t="s">
        <v>1789</v>
      </c>
      <c r="F412">
        <v>3.13</v>
      </c>
      <c r="G412" t="s">
        <v>32</v>
      </c>
      <c r="H412">
        <v>85</v>
      </c>
      <c r="I412">
        <v>130</v>
      </c>
      <c r="J412">
        <v>179</v>
      </c>
      <c r="K412">
        <v>394</v>
      </c>
      <c r="L412">
        <v>50</v>
      </c>
      <c r="N412">
        <v>15</v>
      </c>
      <c r="O412">
        <v>85</v>
      </c>
      <c r="P412">
        <v>71.25</v>
      </c>
      <c r="Q412">
        <v>94</v>
      </c>
      <c r="S412">
        <v>94</v>
      </c>
      <c r="T412">
        <v>72.177000000000007</v>
      </c>
      <c r="U412" t="s">
        <v>463</v>
      </c>
      <c r="V412" t="s">
        <v>464</v>
      </c>
      <c r="W412">
        <v>30104982</v>
      </c>
      <c r="X412" t="s">
        <v>1790</v>
      </c>
      <c r="Y412" t="s">
        <v>40</v>
      </c>
      <c r="Z412" t="s">
        <v>616</v>
      </c>
    </row>
    <row r="413" spans="1:26" x14ac:dyDescent="0.25">
      <c r="A413">
        <v>413</v>
      </c>
      <c r="B413">
        <v>15130</v>
      </c>
      <c r="C413">
        <v>2130102120058980</v>
      </c>
      <c r="D413" t="s">
        <v>1791</v>
      </c>
      <c r="E413" t="s">
        <v>1792</v>
      </c>
      <c r="F413">
        <v>3.9</v>
      </c>
      <c r="G413" t="s">
        <v>32</v>
      </c>
      <c r="H413">
        <v>65</v>
      </c>
      <c r="I413">
        <v>95</v>
      </c>
      <c r="J413">
        <v>178</v>
      </c>
      <c r="K413">
        <v>338</v>
      </c>
      <c r="L413">
        <v>35</v>
      </c>
      <c r="N413">
        <v>15</v>
      </c>
      <c r="O413">
        <v>60</v>
      </c>
      <c r="P413">
        <v>61.25</v>
      </c>
      <c r="Q413">
        <v>96</v>
      </c>
      <c r="S413">
        <v>90</v>
      </c>
      <c r="T413">
        <v>63.064999999999998</v>
      </c>
      <c r="U413" t="s">
        <v>463</v>
      </c>
      <c r="V413" t="s">
        <v>464</v>
      </c>
      <c r="W413">
        <v>30102786</v>
      </c>
      <c r="X413" t="s">
        <v>1793</v>
      </c>
      <c r="Y413" t="s">
        <v>40</v>
      </c>
      <c r="Z413" t="s">
        <v>1794</v>
      </c>
    </row>
    <row r="414" spans="1:26" x14ac:dyDescent="0.25">
      <c r="A414">
        <v>414</v>
      </c>
      <c r="B414">
        <v>15218</v>
      </c>
      <c r="C414">
        <v>2130102110011140</v>
      </c>
      <c r="D414" t="s">
        <v>1795</v>
      </c>
      <c r="E414" t="s">
        <v>1796</v>
      </c>
      <c r="F414">
        <v>3.78</v>
      </c>
      <c r="G414" t="s">
        <v>32</v>
      </c>
      <c r="H414">
        <v>90</v>
      </c>
      <c r="I414">
        <v>130</v>
      </c>
      <c r="J414">
        <v>191</v>
      </c>
      <c r="K414">
        <v>411</v>
      </c>
      <c r="L414">
        <v>40</v>
      </c>
      <c r="N414">
        <v>25</v>
      </c>
      <c r="O414">
        <v>80</v>
      </c>
      <c r="P414">
        <v>54.375</v>
      </c>
      <c r="Q414">
        <v>70</v>
      </c>
      <c r="S414">
        <v>88</v>
      </c>
      <c r="T414">
        <v>67.995000000000005</v>
      </c>
      <c r="U414" t="s">
        <v>463</v>
      </c>
      <c r="V414" t="s">
        <v>464</v>
      </c>
      <c r="W414">
        <v>30102246</v>
      </c>
      <c r="X414" t="s">
        <v>1797</v>
      </c>
      <c r="Y414" t="s">
        <v>394</v>
      </c>
      <c r="Z414" t="s">
        <v>1798</v>
      </c>
    </row>
    <row r="415" spans="1:26" x14ac:dyDescent="0.25">
      <c r="A415">
        <v>415</v>
      </c>
      <c r="B415">
        <v>15271</v>
      </c>
      <c r="C415">
        <v>2130102110040860</v>
      </c>
      <c r="D415" t="s">
        <v>1799</v>
      </c>
      <c r="E415" t="s">
        <v>1800</v>
      </c>
      <c r="F415">
        <v>3.61</v>
      </c>
      <c r="G415" t="s">
        <v>32</v>
      </c>
      <c r="H415">
        <v>95</v>
      </c>
      <c r="I415">
        <v>135</v>
      </c>
      <c r="J415">
        <v>190</v>
      </c>
      <c r="K415">
        <v>420</v>
      </c>
      <c r="L415">
        <v>55</v>
      </c>
      <c r="N415">
        <v>10</v>
      </c>
      <c r="O415">
        <v>90</v>
      </c>
      <c r="P415">
        <v>83.125</v>
      </c>
      <c r="Q415">
        <v>82</v>
      </c>
      <c r="S415">
        <v>84</v>
      </c>
      <c r="T415">
        <v>72.947000000000003</v>
      </c>
      <c r="U415" t="s">
        <v>463</v>
      </c>
      <c r="V415" t="s">
        <v>464</v>
      </c>
      <c r="W415">
        <v>30103867</v>
      </c>
      <c r="X415" t="s">
        <v>1801</v>
      </c>
      <c r="Y415" t="s">
        <v>1802</v>
      </c>
      <c r="Z415" t="s">
        <v>1803</v>
      </c>
    </row>
    <row r="416" spans="1:26" x14ac:dyDescent="0.25">
      <c r="A416">
        <v>416</v>
      </c>
      <c r="B416">
        <v>15272</v>
      </c>
      <c r="C416">
        <v>2130102120014290</v>
      </c>
      <c r="D416" t="s">
        <v>1804</v>
      </c>
      <c r="E416" t="s">
        <v>1805</v>
      </c>
      <c r="F416">
        <v>3.52</v>
      </c>
      <c r="G416" t="s">
        <v>32</v>
      </c>
      <c r="H416">
        <v>105</v>
      </c>
      <c r="I416">
        <v>155</v>
      </c>
      <c r="J416">
        <v>185</v>
      </c>
      <c r="K416">
        <v>445</v>
      </c>
      <c r="L416">
        <v>55</v>
      </c>
      <c r="N416">
        <v>15</v>
      </c>
      <c r="O416">
        <v>90</v>
      </c>
      <c r="P416">
        <v>83.75</v>
      </c>
      <c r="Q416">
        <v>74</v>
      </c>
      <c r="S416">
        <v>64</v>
      </c>
      <c r="T416">
        <v>71.912000000000006</v>
      </c>
      <c r="U416" t="s">
        <v>463</v>
      </c>
      <c r="V416" t="s">
        <v>464</v>
      </c>
      <c r="W416">
        <v>30103867</v>
      </c>
      <c r="X416" t="s">
        <v>1801</v>
      </c>
      <c r="Y416" t="s">
        <v>1802</v>
      </c>
      <c r="Z416" t="s">
        <v>1803</v>
      </c>
    </row>
    <row r="417" spans="1:26" x14ac:dyDescent="0.25">
      <c r="A417">
        <v>417</v>
      </c>
      <c r="B417">
        <v>15464</v>
      </c>
      <c r="C417">
        <v>2130102110016420</v>
      </c>
      <c r="D417" t="s">
        <v>1806</v>
      </c>
      <c r="E417">
        <v>33123</v>
      </c>
      <c r="F417">
        <v>3.43</v>
      </c>
      <c r="G417" t="s">
        <v>32</v>
      </c>
      <c r="H417">
        <v>95</v>
      </c>
      <c r="I417">
        <v>145</v>
      </c>
      <c r="J417">
        <v>169</v>
      </c>
      <c r="K417">
        <v>409</v>
      </c>
      <c r="L417">
        <v>40</v>
      </c>
      <c r="N417">
        <v>40</v>
      </c>
      <c r="O417">
        <v>80</v>
      </c>
      <c r="P417">
        <v>53.75</v>
      </c>
      <c r="Q417">
        <v>66</v>
      </c>
      <c r="S417">
        <v>96</v>
      </c>
      <c r="T417">
        <v>69.623999999999995</v>
      </c>
      <c r="U417" t="s">
        <v>463</v>
      </c>
      <c r="V417" t="s">
        <v>464</v>
      </c>
      <c r="W417">
        <v>30101563</v>
      </c>
      <c r="X417" t="s">
        <v>1807</v>
      </c>
      <c r="Y417" t="s">
        <v>40</v>
      </c>
      <c r="Z417" t="s">
        <v>1808</v>
      </c>
    </row>
    <row r="418" spans="1:26" x14ac:dyDescent="0.25">
      <c r="A418">
        <v>418</v>
      </c>
      <c r="B418">
        <v>15512</v>
      </c>
      <c r="C418">
        <v>2130102110032210</v>
      </c>
      <c r="D418" t="s">
        <v>1809</v>
      </c>
      <c r="E418">
        <v>32030</v>
      </c>
      <c r="F418">
        <v>3.82</v>
      </c>
      <c r="G418" t="s">
        <v>32</v>
      </c>
      <c r="H418">
        <v>100</v>
      </c>
      <c r="I418">
        <v>135</v>
      </c>
      <c r="J418">
        <v>185</v>
      </c>
      <c r="K418">
        <v>420</v>
      </c>
      <c r="L418">
        <v>55</v>
      </c>
      <c r="N418">
        <v>15</v>
      </c>
      <c r="O418">
        <v>90</v>
      </c>
      <c r="P418">
        <v>86.875</v>
      </c>
      <c r="Q418">
        <v>100</v>
      </c>
      <c r="S418">
        <v>100</v>
      </c>
      <c r="T418">
        <v>77.814999999999998</v>
      </c>
      <c r="U418" t="s">
        <v>463</v>
      </c>
      <c r="V418" t="s">
        <v>464</v>
      </c>
      <c r="W418">
        <v>30103896</v>
      </c>
      <c r="X418" t="s">
        <v>1810</v>
      </c>
      <c r="Y418" t="s">
        <v>40</v>
      </c>
      <c r="Z418" t="s">
        <v>1811</v>
      </c>
    </row>
    <row r="419" spans="1:26" x14ac:dyDescent="0.25">
      <c r="A419">
        <v>419</v>
      </c>
      <c r="B419">
        <v>15513</v>
      </c>
      <c r="C419">
        <v>2130102120056660</v>
      </c>
      <c r="D419" t="s">
        <v>1812</v>
      </c>
      <c r="E419" t="s">
        <v>1813</v>
      </c>
      <c r="F419">
        <v>3.56</v>
      </c>
      <c r="G419" t="s">
        <v>32</v>
      </c>
      <c r="H419">
        <v>80</v>
      </c>
      <c r="I419">
        <v>100</v>
      </c>
      <c r="J419">
        <v>180</v>
      </c>
      <c r="K419">
        <v>360</v>
      </c>
      <c r="L419">
        <v>50</v>
      </c>
      <c r="N419">
        <v>20</v>
      </c>
      <c r="O419">
        <v>70</v>
      </c>
      <c r="P419">
        <v>51.875</v>
      </c>
      <c r="Q419">
        <v>100</v>
      </c>
      <c r="S419">
        <v>96</v>
      </c>
      <c r="T419">
        <v>67.570999999999998</v>
      </c>
      <c r="U419" t="s">
        <v>463</v>
      </c>
      <c r="V419" t="s">
        <v>464</v>
      </c>
      <c r="W419">
        <v>30103896</v>
      </c>
      <c r="X419" t="s">
        <v>1810</v>
      </c>
      <c r="Y419" t="s">
        <v>40</v>
      </c>
      <c r="Z419" t="s">
        <v>1811</v>
      </c>
    </row>
    <row r="420" spans="1:26" x14ac:dyDescent="0.25">
      <c r="A420">
        <v>420</v>
      </c>
      <c r="B420">
        <v>15515</v>
      </c>
      <c r="C420">
        <v>2130102110022310</v>
      </c>
      <c r="D420" t="s">
        <v>1814</v>
      </c>
      <c r="E420">
        <v>33786</v>
      </c>
      <c r="F420">
        <v>3.65</v>
      </c>
      <c r="G420" t="s">
        <v>32</v>
      </c>
      <c r="H420">
        <v>65</v>
      </c>
      <c r="I420">
        <v>130</v>
      </c>
      <c r="J420">
        <v>183</v>
      </c>
      <c r="K420">
        <v>378</v>
      </c>
      <c r="L420">
        <v>35</v>
      </c>
      <c r="N420">
        <v>15</v>
      </c>
      <c r="O420">
        <v>95</v>
      </c>
      <c r="P420">
        <v>73.125</v>
      </c>
      <c r="Q420">
        <v>80</v>
      </c>
      <c r="S420">
        <v>100</v>
      </c>
      <c r="T420">
        <v>70.522000000000006</v>
      </c>
      <c r="U420" t="s">
        <v>463</v>
      </c>
      <c r="V420" t="s">
        <v>464</v>
      </c>
      <c r="W420">
        <v>30101704</v>
      </c>
      <c r="X420" t="s">
        <v>1815</v>
      </c>
      <c r="Y420" t="s">
        <v>35</v>
      </c>
      <c r="Z420" t="s">
        <v>1816</v>
      </c>
    </row>
    <row r="421" spans="1:26" x14ac:dyDescent="0.25">
      <c r="A421">
        <v>421</v>
      </c>
      <c r="B421">
        <v>15517</v>
      </c>
      <c r="C421">
        <v>2130102110013440</v>
      </c>
      <c r="D421" t="s">
        <v>1817</v>
      </c>
      <c r="E421">
        <v>32450</v>
      </c>
      <c r="F421">
        <v>3.58</v>
      </c>
      <c r="G421" t="s">
        <v>32</v>
      </c>
      <c r="H421">
        <v>100</v>
      </c>
      <c r="I421">
        <v>100</v>
      </c>
      <c r="J421">
        <v>199</v>
      </c>
      <c r="K421">
        <v>399</v>
      </c>
      <c r="L421">
        <v>35</v>
      </c>
      <c r="N421">
        <v>10</v>
      </c>
      <c r="O421">
        <v>100</v>
      </c>
      <c r="P421">
        <v>68.125</v>
      </c>
      <c r="Q421">
        <v>92</v>
      </c>
      <c r="S421">
        <v>90</v>
      </c>
      <c r="T421">
        <v>71.989000000000004</v>
      </c>
      <c r="U421" t="s">
        <v>463</v>
      </c>
      <c r="V421" t="s">
        <v>464</v>
      </c>
      <c r="W421">
        <v>30102487</v>
      </c>
      <c r="X421" t="s">
        <v>1818</v>
      </c>
      <c r="Y421" t="s">
        <v>40</v>
      </c>
      <c r="Z421" t="s">
        <v>1819</v>
      </c>
    </row>
    <row r="422" spans="1:26" x14ac:dyDescent="0.25">
      <c r="A422">
        <v>422</v>
      </c>
      <c r="B422">
        <v>15518</v>
      </c>
      <c r="C422">
        <v>2130102110009480</v>
      </c>
      <c r="D422" t="s">
        <v>1820</v>
      </c>
      <c r="E422">
        <v>33674</v>
      </c>
      <c r="F422">
        <v>3.62</v>
      </c>
      <c r="G422" t="s">
        <v>32</v>
      </c>
      <c r="H422">
        <v>70</v>
      </c>
      <c r="I422">
        <v>80</v>
      </c>
      <c r="J422">
        <v>186</v>
      </c>
      <c r="K422">
        <v>336</v>
      </c>
      <c r="L422">
        <v>45</v>
      </c>
      <c r="N422">
        <v>40</v>
      </c>
      <c r="O422">
        <v>60</v>
      </c>
      <c r="P422">
        <v>51.25</v>
      </c>
      <c r="Q422">
        <v>98</v>
      </c>
      <c r="S422">
        <v>98</v>
      </c>
      <c r="T422">
        <v>66.069000000000003</v>
      </c>
      <c r="U422" t="s">
        <v>463</v>
      </c>
      <c r="V422" t="s">
        <v>464</v>
      </c>
      <c r="W422">
        <v>30102487</v>
      </c>
      <c r="X422" t="s">
        <v>1818</v>
      </c>
      <c r="Y422" t="s">
        <v>40</v>
      </c>
      <c r="Z422" t="s">
        <v>1819</v>
      </c>
    </row>
    <row r="423" spans="1:26" x14ac:dyDescent="0.25">
      <c r="A423">
        <v>423</v>
      </c>
      <c r="B423">
        <v>15598</v>
      </c>
      <c r="C423">
        <v>2130102120036680</v>
      </c>
      <c r="D423" t="s">
        <v>1821</v>
      </c>
      <c r="E423">
        <v>32213</v>
      </c>
      <c r="F423">
        <v>3.65</v>
      </c>
      <c r="G423" t="s">
        <v>32</v>
      </c>
      <c r="H423">
        <v>75</v>
      </c>
      <c r="I423">
        <v>135</v>
      </c>
      <c r="J423">
        <v>189</v>
      </c>
      <c r="K423">
        <v>399</v>
      </c>
      <c r="L423">
        <v>45</v>
      </c>
      <c r="N423">
        <v>20</v>
      </c>
      <c r="O423">
        <v>80</v>
      </c>
      <c r="P423">
        <v>58.75</v>
      </c>
      <c r="Q423">
        <v>100</v>
      </c>
      <c r="S423">
        <v>92</v>
      </c>
      <c r="T423">
        <v>71.445999999999998</v>
      </c>
      <c r="U423" t="s">
        <v>463</v>
      </c>
      <c r="V423" t="s">
        <v>464</v>
      </c>
      <c r="W423">
        <v>30104189</v>
      </c>
      <c r="X423" t="s">
        <v>1822</v>
      </c>
      <c r="Y423" t="s">
        <v>35</v>
      </c>
      <c r="Z423" t="s">
        <v>1517</v>
      </c>
    </row>
    <row r="424" spans="1:26" x14ac:dyDescent="0.25">
      <c r="A424">
        <v>424</v>
      </c>
      <c r="B424">
        <v>15607</v>
      </c>
      <c r="C424">
        <v>2130102110001700</v>
      </c>
      <c r="D424" t="s">
        <v>1823</v>
      </c>
      <c r="E424">
        <v>34521</v>
      </c>
      <c r="F424">
        <v>3.59</v>
      </c>
      <c r="G424" t="s">
        <v>32</v>
      </c>
      <c r="H424">
        <v>95</v>
      </c>
      <c r="I424">
        <v>130</v>
      </c>
      <c r="J424">
        <v>189</v>
      </c>
      <c r="K424">
        <v>414</v>
      </c>
      <c r="L424">
        <v>35</v>
      </c>
      <c r="N424">
        <v>35</v>
      </c>
      <c r="O424">
        <v>80</v>
      </c>
      <c r="P424">
        <v>85</v>
      </c>
      <c r="Q424">
        <v>42</v>
      </c>
      <c r="S424">
        <v>48</v>
      </c>
      <c r="T424">
        <v>63.408999999999999</v>
      </c>
      <c r="U424" t="s">
        <v>463</v>
      </c>
      <c r="V424" t="s">
        <v>464</v>
      </c>
      <c r="W424">
        <v>30102323</v>
      </c>
      <c r="X424" t="s">
        <v>1824</v>
      </c>
      <c r="Y424" t="s">
        <v>64</v>
      </c>
      <c r="Z424" t="s">
        <v>1825</v>
      </c>
    </row>
    <row r="425" spans="1:26" x14ac:dyDescent="0.25">
      <c r="A425">
        <v>425</v>
      </c>
      <c r="B425">
        <v>15607</v>
      </c>
      <c r="C425">
        <v>2130102110029970</v>
      </c>
      <c r="D425" t="s">
        <v>1826</v>
      </c>
      <c r="E425" t="s">
        <v>707</v>
      </c>
      <c r="F425">
        <v>3.43</v>
      </c>
      <c r="G425" t="s">
        <v>32</v>
      </c>
      <c r="H425">
        <v>105</v>
      </c>
      <c r="I425">
        <v>110</v>
      </c>
      <c r="J425">
        <v>196</v>
      </c>
      <c r="K425">
        <v>411</v>
      </c>
      <c r="L425">
        <v>45</v>
      </c>
      <c r="N425">
        <v>25</v>
      </c>
      <c r="O425">
        <v>75</v>
      </c>
      <c r="P425">
        <v>78.75</v>
      </c>
      <c r="Q425">
        <v>40</v>
      </c>
      <c r="S425">
        <v>52</v>
      </c>
      <c r="T425">
        <v>61.969000000000001</v>
      </c>
      <c r="U425" t="s">
        <v>463</v>
      </c>
      <c r="V425" t="s">
        <v>464</v>
      </c>
      <c r="W425">
        <v>30102323</v>
      </c>
      <c r="X425" t="s">
        <v>1824</v>
      </c>
      <c r="Y425" t="s">
        <v>64</v>
      </c>
      <c r="Z425" t="s">
        <v>1825</v>
      </c>
    </row>
    <row r="426" spans="1:26" x14ac:dyDescent="0.25">
      <c r="A426">
        <v>426</v>
      </c>
      <c r="B426">
        <v>15665</v>
      </c>
      <c r="C426">
        <v>2130102110009070</v>
      </c>
      <c r="D426" t="s">
        <v>1827</v>
      </c>
      <c r="E426" t="s">
        <v>1220</v>
      </c>
      <c r="F426">
        <v>3.89</v>
      </c>
      <c r="G426" t="s">
        <v>32</v>
      </c>
      <c r="H426">
        <v>95</v>
      </c>
      <c r="I426">
        <v>115</v>
      </c>
      <c r="J426">
        <v>185</v>
      </c>
      <c r="K426">
        <v>395</v>
      </c>
      <c r="L426">
        <v>45</v>
      </c>
      <c r="N426">
        <v>15</v>
      </c>
      <c r="O426">
        <v>90</v>
      </c>
      <c r="P426">
        <v>73.75</v>
      </c>
      <c r="Q426">
        <v>100</v>
      </c>
      <c r="S426">
        <v>100</v>
      </c>
      <c r="T426">
        <v>74.215000000000003</v>
      </c>
      <c r="U426" t="s">
        <v>463</v>
      </c>
      <c r="V426" t="s">
        <v>464</v>
      </c>
      <c r="W426">
        <v>30106139</v>
      </c>
      <c r="X426" t="s">
        <v>1828</v>
      </c>
      <c r="Y426" t="s">
        <v>35</v>
      </c>
      <c r="Z426" t="s">
        <v>1829</v>
      </c>
    </row>
    <row r="427" spans="1:26" x14ac:dyDescent="0.25">
      <c r="A427">
        <v>427</v>
      </c>
      <c r="B427">
        <v>15708</v>
      </c>
      <c r="C427">
        <v>2130102120013690</v>
      </c>
      <c r="D427" t="s">
        <v>1830</v>
      </c>
      <c r="E427" t="s">
        <v>1831</v>
      </c>
      <c r="F427">
        <v>3.8</v>
      </c>
      <c r="G427" t="s">
        <v>32</v>
      </c>
      <c r="H427">
        <v>65</v>
      </c>
      <c r="I427">
        <v>110</v>
      </c>
      <c r="J427">
        <v>183</v>
      </c>
      <c r="K427">
        <v>358</v>
      </c>
      <c r="L427">
        <v>45</v>
      </c>
      <c r="N427">
        <v>15</v>
      </c>
      <c r="O427">
        <v>70</v>
      </c>
      <c r="P427">
        <v>83.125</v>
      </c>
      <c r="Q427">
        <v>94</v>
      </c>
      <c r="S427">
        <v>68</v>
      </c>
      <c r="T427">
        <v>65.406999999999996</v>
      </c>
      <c r="U427" t="s">
        <v>463</v>
      </c>
      <c r="V427" t="s">
        <v>464</v>
      </c>
      <c r="W427">
        <v>30104458</v>
      </c>
      <c r="X427" t="s">
        <v>1832</v>
      </c>
      <c r="Y427" t="s">
        <v>40</v>
      </c>
      <c r="Z427" t="s">
        <v>1833</v>
      </c>
    </row>
    <row r="428" spans="1:26" x14ac:dyDescent="0.25">
      <c r="A428">
        <v>428</v>
      </c>
      <c r="B428">
        <v>15768</v>
      </c>
      <c r="C428">
        <v>2130102120025870</v>
      </c>
      <c r="D428" t="s">
        <v>1834</v>
      </c>
      <c r="E428">
        <v>33642</v>
      </c>
      <c r="F428">
        <v>3.82</v>
      </c>
      <c r="G428" t="s">
        <v>32</v>
      </c>
      <c r="H428">
        <v>90</v>
      </c>
      <c r="I428">
        <v>140</v>
      </c>
      <c r="J428">
        <v>181</v>
      </c>
      <c r="K428">
        <v>411</v>
      </c>
      <c r="L428">
        <v>20</v>
      </c>
      <c r="N428">
        <v>15</v>
      </c>
      <c r="O428">
        <v>75</v>
      </c>
      <c r="P428">
        <v>66.25</v>
      </c>
      <c r="Q428">
        <v>100</v>
      </c>
      <c r="S428">
        <v>100</v>
      </c>
      <c r="T428">
        <v>71.403999999999996</v>
      </c>
      <c r="U428" t="s">
        <v>463</v>
      </c>
      <c r="V428" t="s">
        <v>464</v>
      </c>
      <c r="W428">
        <v>30103126</v>
      </c>
      <c r="X428" t="s">
        <v>1835</v>
      </c>
      <c r="Y428" t="s">
        <v>394</v>
      </c>
      <c r="Z428" t="s">
        <v>1836</v>
      </c>
    </row>
    <row r="429" spans="1:26" x14ac:dyDescent="0.25">
      <c r="A429">
        <v>429</v>
      </c>
      <c r="B429">
        <v>15841</v>
      </c>
      <c r="C429">
        <v>2130102110013210</v>
      </c>
      <c r="D429" t="s">
        <v>1837</v>
      </c>
      <c r="E429">
        <v>33734</v>
      </c>
      <c r="F429">
        <v>3.81</v>
      </c>
      <c r="G429" t="s">
        <v>32</v>
      </c>
      <c r="H429">
        <v>80</v>
      </c>
      <c r="I429">
        <v>85</v>
      </c>
      <c r="J429">
        <v>192</v>
      </c>
      <c r="K429">
        <v>357</v>
      </c>
      <c r="L429">
        <v>15</v>
      </c>
      <c r="N429">
        <v>25</v>
      </c>
      <c r="O429">
        <v>35</v>
      </c>
      <c r="P429">
        <v>60</v>
      </c>
      <c r="Q429">
        <v>90</v>
      </c>
      <c r="S429">
        <v>92</v>
      </c>
      <c r="T429">
        <v>60.554000000000002</v>
      </c>
      <c r="U429" t="s">
        <v>463</v>
      </c>
      <c r="V429" t="s">
        <v>464</v>
      </c>
      <c r="W429">
        <v>30105652</v>
      </c>
      <c r="X429" t="s">
        <v>1838</v>
      </c>
      <c r="Y429" t="s">
        <v>35</v>
      </c>
      <c r="Z429" t="s">
        <v>1839</v>
      </c>
    </row>
    <row r="430" spans="1:26" x14ac:dyDescent="0.25">
      <c r="A430">
        <v>430</v>
      </c>
      <c r="B430">
        <v>15852</v>
      </c>
      <c r="C430">
        <v>2130102120049850</v>
      </c>
      <c r="D430" t="s">
        <v>1840</v>
      </c>
      <c r="E430" t="s">
        <v>1841</v>
      </c>
      <c r="F430">
        <v>3.8</v>
      </c>
      <c r="G430" t="s">
        <v>32</v>
      </c>
      <c r="H430">
        <v>85</v>
      </c>
      <c r="I430">
        <v>110</v>
      </c>
      <c r="J430">
        <v>194</v>
      </c>
      <c r="K430">
        <v>389</v>
      </c>
      <c r="L430">
        <v>40</v>
      </c>
      <c r="N430">
        <v>25</v>
      </c>
      <c r="O430">
        <v>85</v>
      </c>
      <c r="P430">
        <v>32.5</v>
      </c>
      <c r="Q430">
        <v>94</v>
      </c>
      <c r="S430">
        <v>76</v>
      </c>
      <c r="T430">
        <v>66.465999999999994</v>
      </c>
      <c r="U430" t="s">
        <v>463</v>
      </c>
      <c r="V430" t="s">
        <v>464</v>
      </c>
      <c r="W430">
        <v>30102191</v>
      </c>
      <c r="X430" t="s">
        <v>1842</v>
      </c>
      <c r="Y430" t="s">
        <v>35</v>
      </c>
      <c r="Z430" t="s">
        <v>1843</v>
      </c>
    </row>
    <row r="431" spans="1:26" x14ac:dyDescent="0.25">
      <c r="A431">
        <v>431</v>
      </c>
      <c r="B431">
        <v>15927</v>
      </c>
      <c r="C431">
        <v>2130102110008690</v>
      </c>
      <c r="D431" t="s">
        <v>1844</v>
      </c>
      <c r="E431">
        <v>32543</v>
      </c>
      <c r="F431">
        <v>3.18</v>
      </c>
      <c r="G431" t="s">
        <v>32</v>
      </c>
      <c r="H431">
        <v>80</v>
      </c>
      <c r="I431">
        <v>120</v>
      </c>
      <c r="J431">
        <v>182</v>
      </c>
      <c r="K431">
        <v>382</v>
      </c>
      <c r="L431">
        <v>45</v>
      </c>
      <c r="N431">
        <v>10</v>
      </c>
      <c r="O431">
        <v>80</v>
      </c>
      <c r="P431">
        <v>78.75</v>
      </c>
      <c r="Q431">
        <v>96</v>
      </c>
      <c r="S431">
        <v>90</v>
      </c>
      <c r="T431">
        <v>70.39</v>
      </c>
      <c r="U431" t="s">
        <v>463</v>
      </c>
      <c r="V431" t="s">
        <v>464</v>
      </c>
      <c r="W431">
        <v>30105396</v>
      </c>
      <c r="X431" t="s">
        <v>1845</v>
      </c>
      <c r="Y431" t="s">
        <v>40</v>
      </c>
      <c r="Z431" t="s">
        <v>590</v>
      </c>
    </row>
    <row r="432" spans="1:26" x14ac:dyDescent="0.25">
      <c r="A432">
        <v>432</v>
      </c>
      <c r="B432">
        <v>15986</v>
      </c>
      <c r="C432">
        <v>2130102110018600</v>
      </c>
      <c r="D432" t="s">
        <v>1846</v>
      </c>
      <c r="E432">
        <v>34311</v>
      </c>
      <c r="F432">
        <v>3.62</v>
      </c>
      <c r="G432" t="s">
        <v>32</v>
      </c>
      <c r="H432">
        <v>120</v>
      </c>
      <c r="I432">
        <v>105</v>
      </c>
      <c r="J432">
        <v>182</v>
      </c>
      <c r="K432">
        <v>407</v>
      </c>
      <c r="L432">
        <v>40</v>
      </c>
      <c r="N432">
        <v>15</v>
      </c>
      <c r="O432">
        <v>75</v>
      </c>
      <c r="P432">
        <v>85</v>
      </c>
      <c r="Q432">
        <v>78</v>
      </c>
      <c r="S432">
        <v>74</v>
      </c>
      <c r="T432">
        <v>68.239999999999995</v>
      </c>
      <c r="U432" t="s">
        <v>463</v>
      </c>
      <c r="V432" t="s">
        <v>464</v>
      </c>
      <c r="W432">
        <v>30104029</v>
      </c>
      <c r="X432" t="s">
        <v>1847</v>
      </c>
      <c r="Y432" t="s">
        <v>300</v>
      </c>
      <c r="Z432" t="s">
        <v>1848</v>
      </c>
    </row>
    <row r="433" spans="1:26" x14ac:dyDescent="0.25">
      <c r="A433">
        <v>433</v>
      </c>
      <c r="B433">
        <v>15989</v>
      </c>
      <c r="C433">
        <v>2130102120012990</v>
      </c>
      <c r="D433" t="s">
        <v>1849</v>
      </c>
      <c r="E433" t="s">
        <v>1850</v>
      </c>
      <c r="F433">
        <v>3.31</v>
      </c>
      <c r="G433" t="s">
        <v>32</v>
      </c>
      <c r="H433">
        <v>90</v>
      </c>
      <c r="I433">
        <v>115</v>
      </c>
      <c r="J433">
        <v>179</v>
      </c>
      <c r="K433">
        <v>384</v>
      </c>
      <c r="L433">
        <v>30</v>
      </c>
      <c r="N433">
        <v>10</v>
      </c>
      <c r="O433">
        <v>75</v>
      </c>
      <c r="P433">
        <v>76.25</v>
      </c>
      <c r="Q433">
        <v>100</v>
      </c>
      <c r="S433">
        <v>100</v>
      </c>
      <c r="T433">
        <v>70.489999999999995</v>
      </c>
      <c r="U433" t="s">
        <v>463</v>
      </c>
      <c r="V433" t="s">
        <v>464</v>
      </c>
      <c r="W433">
        <v>30104758</v>
      </c>
      <c r="X433" t="s">
        <v>1851</v>
      </c>
      <c r="Y433" t="s">
        <v>40</v>
      </c>
      <c r="Z433" t="s">
        <v>1852</v>
      </c>
    </row>
    <row r="434" spans="1:26" x14ac:dyDescent="0.25">
      <c r="A434">
        <v>434</v>
      </c>
      <c r="B434">
        <v>15994</v>
      </c>
      <c r="C434">
        <v>2130102110023200</v>
      </c>
      <c r="D434" t="s">
        <v>1853</v>
      </c>
      <c r="E434" t="s">
        <v>1854</v>
      </c>
      <c r="F434">
        <v>3.59</v>
      </c>
      <c r="G434" t="s">
        <v>32</v>
      </c>
      <c r="H434">
        <v>80</v>
      </c>
      <c r="I434">
        <v>110</v>
      </c>
      <c r="J434">
        <v>187</v>
      </c>
      <c r="K434">
        <v>377</v>
      </c>
      <c r="L434">
        <v>60</v>
      </c>
      <c r="N434">
        <v>15</v>
      </c>
      <c r="O434">
        <v>80</v>
      </c>
      <c r="P434">
        <v>82.5</v>
      </c>
      <c r="Q434">
        <v>98</v>
      </c>
      <c r="S434">
        <v>84</v>
      </c>
      <c r="T434">
        <v>71.233000000000004</v>
      </c>
      <c r="U434" t="s">
        <v>463</v>
      </c>
      <c r="V434" t="s">
        <v>464</v>
      </c>
      <c r="W434">
        <v>30106087</v>
      </c>
      <c r="X434" t="s">
        <v>1855</v>
      </c>
      <c r="Y434" t="s">
        <v>40</v>
      </c>
      <c r="Z434" t="s">
        <v>1856</v>
      </c>
    </row>
    <row r="435" spans="1:26" x14ac:dyDescent="0.25">
      <c r="A435">
        <v>435</v>
      </c>
      <c r="B435">
        <v>16028</v>
      </c>
      <c r="C435">
        <v>2130102120031320</v>
      </c>
      <c r="D435" t="s">
        <v>1857</v>
      </c>
      <c r="E435">
        <v>31693</v>
      </c>
      <c r="F435">
        <v>3.81</v>
      </c>
      <c r="G435" t="s">
        <v>32</v>
      </c>
      <c r="H435">
        <v>80</v>
      </c>
      <c r="I435">
        <v>90</v>
      </c>
      <c r="J435">
        <v>175</v>
      </c>
      <c r="K435">
        <v>345</v>
      </c>
      <c r="L435">
        <v>35</v>
      </c>
      <c r="N435">
        <v>20</v>
      </c>
      <c r="O435">
        <v>65</v>
      </c>
      <c r="P435">
        <v>48.125</v>
      </c>
      <c r="Q435">
        <v>100</v>
      </c>
      <c r="S435">
        <v>96</v>
      </c>
      <c r="T435">
        <v>64.641999999999996</v>
      </c>
      <c r="U435" t="s">
        <v>463</v>
      </c>
      <c r="V435" t="s">
        <v>464</v>
      </c>
      <c r="W435">
        <v>30101595</v>
      </c>
      <c r="X435" t="s">
        <v>1858</v>
      </c>
      <c r="Y435" t="s">
        <v>35</v>
      </c>
      <c r="Z435" t="s">
        <v>1859</v>
      </c>
    </row>
    <row r="436" spans="1:26" x14ac:dyDescent="0.25">
      <c r="A436">
        <v>436</v>
      </c>
      <c r="B436">
        <v>16102</v>
      </c>
      <c r="C436">
        <v>2130102110025200</v>
      </c>
      <c r="D436" t="s">
        <v>1860</v>
      </c>
      <c r="E436" t="s">
        <v>1861</v>
      </c>
      <c r="F436">
        <v>3.79</v>
      </c>
      <c r="G436" t="s">
        <v>32</v>
      </c>
      <c r="H436">
        <v>75</v>
      </c>
      <c r="I436">
        <v>80</v>
      </c>
      <c r="J436">
        <v>187</v>
      </c>
      <c r="K436">
        <v>342</v>
      </c>
      <c r="L436">
        <v>40</v>
      </c>
      <c r="N436">
        <v>40</v>
      </c>
      <c r="O436">
        <v>55</v>
      </c>
      <c r="P436">
        <v>55.625</v>
      </c>
      <c r="Q436">
        <v>86</v>
      </c>
      <c r="S436">
        <v>64</v>
      </c>
      <c r="T436">
        <v>60.478999999999999</v>
      </c>
      <c r="U436" t="s">
        <v>463</v>
      </c>
      <c r="V436" t="s">
        <v>464</v>
      </c>
      <c r="W436">
        <v>30102807</v>
      </c>
      <c r="X436" t="s">
        <v>1862</v>
      </c>
      <c r="Y436" t="s">
        <v>40</v>
      </c>
      <c r="Z436" t="s">
        <v>1863</v>
      </c>
    </row>
    <row r="437" spans="1:26" x14ac:dyDescent="0.25">
      <c r="A437">
        <v>437</v>
      </c>
      <c r="B437">
        <v>16111</v>
      </c>
      <c r="C437">
        <v>2130102120058010</v>
      </c>
      <c r="D437" t="s">
        <v>1864</v>
      </c>
      <c r="E437" t="s">
        <v>1519</v>
      </c>
      <c r="F437">
        <v>3.8</v>
      </c>
      <c r="G437" t="s">
        <v>32</v>
      </c>
      <c r="H437">
        <v>110</v>
      </c>
      <c r="I437">
        <v>160</v>
      </c>
      <c r="J437">
        <v>200</v>
      </c>
      <c r="K437">
        <v>470</v>
      </c>
      <c r="L437">
        <v>70</v>
      </c>
      <c r="N437">
        <v>15</v>
      </c>
      <c r="O437">
        <v>90</v>
      </c>
      <c r="P437">
        <v>88.125</v>
      </c>
      <c r="Q437">
        <v>98</v>
      </c>
      <c r="S437">
        <v>90</v>
      </c>
      <c r="T437">
        <v>81.022999999999996</v>
      </c>
      <c r="U437" t="s">
        <v>463</v>
      </c>
      <c r="V437" t="s">
        <v>464</v>
      </c>
      <c r="W437">
        <v>30103606</v>
      </c>
      <c r="X437" t="s">
        <v>1865</v>
      </c>
      <c r="Y437" t="s">
        <v>40</v>
      </c>
      <c r="Z437" t="s">
        <v>1866</v>
      </c>
    </row>
    <row r="438" spans="1:26" x14ac:dyDescent="0.25">
      <c r="A438">
        <v>438</v>
      </c>
      <c r="B438">
        <v>16156</v>
      </c>
      <c r="C438">
        <v>2130102110026980</v>
      </c>
      <c r="D438" t="s">
        <v>1867</v>
      </c>
      <c r="E438" t="s">
        <v>1868</v>
      </c>
      <c r="F438">
        <v>3.57</v>
      </c>
      <c r="G438" t="s">
        <v>32</v>
      </c>
      <c r="H438">
        <v>65</v>
      </c>
      <c r="I438">
        <v>110</v>
      </c>
      <c r="J438">
        <v>175</v>
      </c>
      <c r="K438">
        <v>350</v>
      </c>
      <c r="L438">
        <v>50</v>
      </c>
      <c r="N438">
        <v>15</v>
      </c>
      <c r="O438">
        <v>65</v>
      </c>
      <c r="P438">
        <v>82.5</v>
      </c>
      <c r="Q438">
        <v>76</v>
      </c>
      <c r="S438">
        <v>84</v>
      </c>
      <c r="T438">
        <v>64.228999999999999</v>
      </c>
      <c r="U438" t="s">
        <v>463</v>
      </c>
      <c r="V438" t="s">
        <v>464</v>
      </c>
      <c r="W438">
        <v>30102098</v>
      </c>
      <c r="X438" t="s">
        <v>1869</v>
      </c>
      <c r="Y438" t="s">
        <v>35</v>
      </c>
      <c r="Z438" t="s">
        <v>1870</v>
      </c>
    </row>
    <row r="439" spans="1:26" x14ac:dyDescent="0.25">
      <c r="A439">
        <v>439</v>
      </c>
      <c r="B439">
        <v>16321</v>
      </c>
      <c r="C439">
        <v>2130102110015440</v>
      </c>
      <c r="D439" t="s">
        <v>1871</v>
      </c>
      <c r="E439">
        <v>31810</v>
      </c>
      <c r="F439">
        <v>3.18</v>
      </c>
      <c r="G439" t="s">
        <v>32</v>
      </c>
      <c r="H439">
        <v>70</v>
      </c>
      <c r="I439">
        <v>90</v>
      </c>
      <c r="J439">
        <v>185</v>
      </c>
      <c r="K439">
        <v>345</v>
      </c>
      <c r="L439">
        <v>25</v>
      </c>
      <c r="N439">
        <v>15</v>
      </c>
      <c r="O439">
        <v>65</v>
      </c>
      <c r="P439">
        <v>73.75</v>
      </c>
      <c r="Q439">
        <v>86</v>
      </c>
      <c r="S439">
        <v>76</v>
      </c>
      <c r="T439">
        <v>61.819000000000003</v>
      </c>
      <c r="U439" t="s">
        <v>463</v>
      </c>
      <c r="V439" t="s">
        <v>464</v>
      </c>
      <c r="W439">
        <v>30102053</v>
      </c>
      <c r="X439" t="s">
        <v>1872</v>
      </c>
      <c r="Y439" t="s">
        <v>40</v>
      </c>
      <c r="Z439" t="s">
        <v>1873</v>
      </c>
    </row>
    <row r="440" spans="1:26" x14ac:dyDescent="0.25">
      <c r="A440">
        <v>440</v>
      </c>
      <c r="B440">
        <v>16341</v>
      </c>
      <c r="C440">
        <v>2130102110013820</v>
      </c>
      <c r="D440" t="s">
        <v>1874</v>
      </c>
      <c r="E440" t="s">
        <v>1875</v>
      </c>
      <c r="F440">
        <v>3.74</v>
      </c>
      <c r="G440" t="s">
        <v>32</v>
      </c>
      <c r="H440">
        <v>65</v>
      </c>
      <c r="I440">
        <v>90</v>
      </c>
      <c r="J440">
        <v>179</v>
      </c>
      <c r="K440">
        <v>334</v>
      </c>
      <c r="L440">
        <v>40</v>
      </c>
      <c r="N440">
        <v>50</v>
      </c>
      <c r="O440">
        <v>80</v>
      </c>
      <c r="P440">
        <v>54.375</v>
      </c>
      <c r="Q440">
        <v>100</v>
      </c>
      <c r="S440">
        <v>68</v>
      </c>
      <c r="T440">
        <v>65.844999999999999</v>
      </c>
      <c r="U440" t="s">
        <v>463</v>
      </c>
      <c r="V440" t="s">
        <v>464</v>
      </c>
      <c r="W440">
        <v>30102991</v>
      </c>
      <c r="X440" t="s">
        <v>1876</v>
      </c>
      <c r="Y440" t="s">
        <v>35</v>
      </c>
      <c r="Z440" t="s">
        <v>1877</v>
      </c>
    </row>
    <row r="441" spans="1:26" x14ac:dyDescent="0.25">
      <c r="A441">
        <v>441</v>
      </c>
      <c r="B441">
        <v>16372</v>
      </c>
      <c r="C441">
        <v>2130102110012420</v>
      </c>
      <c r="D441" t="s">
        <v>1878</v>
      </c>
      <c r="E441">
        <v>34062</v>
      </c>
      <c r="F441">
        <v>3.78</v>
      </c>
      <c r="G441" t="s">
        <v>32</v>
      </c>
      <c r="H441">
        <v>65</v>
      </c>
      <c r="I441">
        <v>90</v>
      </c>
      <c r="J441">
        <v>174</v>
      </c>
      <c r="K441">
        <v>329</v>
      </c>
      <c r="L441">
        <v>15</v>
      </c>
      <c r="N441">
        <v>15</v>
      </c>
      <c r="O441">
        <v>80</v>
      </c>
      <c r="P441">
        <v>66.875</v>
      </c>
      <c r="Q441">
        <v>82</v>
      </c>
      <c r="S441">
        <v>80</v>
      </c>
      <c r="T441">
        <v>61.235999999999997</v>
      </c>
      <c r="U441" t="s">
        <v>463</v>
      </c>
      <c r="V441" t="s">
        <v>464</v>
      </c>
      <c r="W441">
        <v>30102433</v>
      </c>
      <c r="X441" t="s">
        <v>1879</v>
      </c>
      <c r="Y441" t="s">
        <v>64</v>
      </c>
      <c r="Z441" t="s">
        <v>894</v>
      </c>
    </row>
    <row r="442" spans="1:26" x14ac:dyDescent="0.25">
      <c r="A442">
        <v>442</v>
      </c>
      <c r="B442">
        <v>16400</v>
      </c>
      <c r="C442">
        <v>2130102120001920</v>
      </c>
      <c r="D442" t="s">
        <v>1880</v>
      </c>
      <c r="E442" t="s">
        <v>1881</v>
      </c>
      <c r="F442">
        <v>3.95</v>
      </c>
      <c r="G442" t="s">
        <v>32</v>
      </c>
      <c r="H442">
        <v>90</v>
      </c>
      <c r="I442">
        <v>95</v>
      </c>
      <c r="J442">
        <v>181</v>
      </c>
      <c r="K442">
        <v>366</v>
      </c>
      <c r="L442">
        <v>40</v>
      </c>
      <c r="N442">
        <v>15</v>
      </c>
      <c r="O442">
        <v>60</v>
      </c>
      <c r="P442">
        <v>83.75</v>
      </c>
      <c r="Q442">
        <v>68</v>
      </c>
      <c r="S442">
        <v>76</v>
      </c>
      <c r="T442">
        <v>62.386000000000003</v>
      </c>
      <c r="U442" t="s">
        <v>463</v>
      </c>
      <c r="V442" t="s">
        <v>464</v>
      </c>
      <c r="W442">
        <v>30105902</v>
      </c>
      <c r="X442" t="s">
        <v>1882</v>
      </c>
      <c r="Y442" t="s">
        <v>35</v>
      </c>
      <c r="Z442" t="s">
        <v>1883</v>
      </c>
    </row>
    <row r="443" spans="1:26" x14ac:dyDescent="0.25">
      <c r="A443">
        <v>443</v>
      </c>
      <c r="B443">
        <v>16402</v>
      </c>
      <c r="C443">
        <v>2130102110031520</v>
      </c>
      <c r="D443" t="s">
        <v>1884</v>
      </c>
      <c r="E443" t="s">
        <v>1885</v>
      </c>
      <c r="F443">
        <v>3.84</v>
      </c>
      <c r="G443" t="s">
        <v>32</v>
      </c>
      <c r="H443">
        <v>95</v>
      </c>
      <c r="I443">
        <v>115</v>
      </c>
      <c r="J443">
        <v>196</v>
      </c>
      <c r="K443">
        <v>406</v>
      </c>
      <c r="L443">
        <v>50</v>
      </c>
      <c r="N443">
        <v>15</v>
      </c>
      <c r="O443">
        <v>70</v>
      </c>
      <c r="P443">
        <v>53.75</v>
      </c>
      <c r="Q443">
        <v>90</v>
      </c>
      <c r="S443">
        <v>82</v>
      </c>
      <c r="T443">
        <v>67.754999999999995</v>
      </c>
      <c r="U443" t="s">
        <v>463</v>
      </c>
      <c r="V443" t="s">
        <v>464</v>
      </c>
      <c r="W443">
        <v>30103987</v>
      </c>
      <c r="X443" t="s">
        <v>1886</v>
      </c>
      <c r="Y443" t="s">
        <v>35</v>
      </c>
      <c r="Z443" t="s">
        <v>538</v>
      </c>
    </row>
    <row r="444" spans="1:26" x14ac:dyDescent="0.25">
      <c r="A444">
        <v>444</v>
      </c>
      <c r="B444">
        <v>16480</v>
      </c>
      <c r="C444">
        <v>2130102110023110</v>
      </c>
      <c r="D444" t="s">
        <v>1887</v>
      </c>
      <c r="E444" t="s">
        <v>1888</v>
      </c>
      <c r="F444">
        <v>3.76</v>
      </c>
      <c r="G444" t="s">
        <v>32</v>
      </c>
      <c r="H444">
        <v>105</v>
      </c>
      <c r="I444">
        <v>110</v>
      </c>
      <c r="J444">
        <v>195</v>
      </c>
      <c r="K444">
        <v>410</v>
      </c>
      <c r="L444">
        <v>35</v>
      </c>
      <c r="N444">
        <v>15</v>
      </c>
      <c r="O444">
        <v>75</v>
      </c>
      <c r="P444">
        <v>88.75</v>
      </c>
      <c r="Q444">
        <v>100</v>
      </c>
      <c r="S444">
        <v>92</v>
      </c>
      <c r="T444">
        <v>73.296000000000006</v>
      </c>
      <c r="U444" t="s">
        <v>463</v>
      </c>
      <c r="V444" t="s">
        <v>464</v>
      </c>
      <c r="W444">
        <v>30102030</v>
      </c>
      <c r="X444" t="s">
        <v>1889</v>
      </c>
      <c r="Y444" t="s">
        <v>394</v>
      </c>
      <c r="Z444" t="s">
        <v>1890</v>
      </c>
    </row>
    <row r="445" spans="1:26" x14ac:dyDescent="0.25">
      <c r="A445">
        <v>445</v>
      </c>
      <c r="B445">
        <v>16480</v>
      </c>
      <c r="C445">
        <v>2130102120040790</v>
      </c>
      <c r="D445" t="s">
        <v>1891</v>
      </c>
      <c r="E445" t="s">
        <v>1892</v>
      </c>
      <c r="F445">
        <v>3.22</v>
      </c>
      <c r="G445" t="s">
        <v>32</v>
      </c>
      <c r="H445">
        <v>85</v>
      </c>
      <c r="I445">
        <v>145</v>
      </c>
      <c r="J445">
        <v>192</v>
      </c>
      <c r="K445">
        <v>422</v>
      </c>
      <c r="L445">
        <v>35</v>
      </c>
      <c r="N445">
        <v>25</v>
      </c>
      <c r="O445">
        <v>80</v>
      </c>
      <c r="P445">
        <v>58.125</v>
      </c>
      <c r="Q445">
        <v>94</v>
      </c>
      <c r="S445">
        <v>82</v>
      </c>
      <c r="T445">
        <v>70.992000000000004</v>
      </c>
      <c r="U445" t="s">
        <v>463</v>
      </c>
      <c r="V445" t="s">
        <v>464</v>
      </c>
      <c r="W445">
        <v>30102030</v>
      </c>
      <c r="X445" t="s">
        <v>1889</v>
      </c>
      <c r="Y445" t="s">
        <v>394</v>
      </c>
      <c r="Z445" t="s">
        <v>1890</v>
      </c>
    </row>
    <row r="446" spans="1:26" x14ac:dyDescent="0.25">
      <c r="A446">
        <v>446</v>
      </c>
      <c r="B446">
        <v>16515</v>
      </c>
      <c r="C446">
        <v>2130102110003090</v>
      </c>
      <c r="D446" t="s">
        <v>1893</v>
      </c>
      <c r="E446" t="s">
        <v>1894</v>
      </c>
      <c r="F446">
        <v>3.74</v>
      </c>
      <c r="G446" t="s">
        <v>32</v>
      </c>
      <c r="H446">
        <v>100</v>
      </c>
      <c r="I446">
        <v>90</v>
      </c>
      <c r="J446">
        <v>176</v>
      </c>
      <c r="K446">
        <v>366</v>
      </c>
      <c r="L446">
        <v>30</v>
      </c>
      <c r="N446">
        <v>20</v>
      </c>
      <c r="O446">
        <v>80</v>
      </c>
      <c r="P446">
        <v>72.5</v>
      </c>
      <c r="Q446">
        <v>76</v>
      </c>
      <c r="S446">
        <v>42</v>
      </c>
      <c r="T446">
        <v>60.503</v>
      </c>
      <c r="U446" t="s">
        <v>463</v>
      </c>
      <c r="V446" t="s">
        <v>464</v>
      </c>
      <c r="W446">
        <v>30105172</v>
      </c>
      <c r="X446" t="s">
        <v>1895</v>
      </c>
      <c r="Y446" t="s">
        <v>40</v>
      </c>
      <c r="Z446" t="s">
        <v>1896</v>
      </c>
    </row>
    <row r="447" spans="1:26" x14ac:dyDescent="0.25">
      <c r="A447">
        <v>447</v>
      </c>
      <c r="B447">
        <v>16516</v>
      </c>
      <c r="C447">
        <v>2130102110001860</v>
      </c>
      <c r="D447" t="s">
        <v>1897</v>
      </c>
      <c r="E447" t="s">
        <v>1898</v>
      </c>
      <c r="F447">
        <v>3.61</v>
      </c>
      <c r="G447" t="s">
        <v>32</v>
      </c>
      <c r="H447">
        <v>80</v>
      </c>
      <c r="I447">
        <v>95</v>
      </c>
      <c r="J447">
        <v>174</v>
      </c>
      <c r="K447">
        <v>349</v>
      </c>
      <c r="L447">
        <v>30</v>
      </c>
      <c r="N447">
        <v>25</v>
      </c>
      <c r="O447">
        <v>85</v>
      </c>
      <c r="P447">
        <v>47.5</v>
      </c>
      <c r="Q447">
        <v>82</v>
      </c>
      <c r="S447">
        <v>44</v>
      </c>
      <c r="T447">
        <v>59.027000000000001</v>
      </c>
      <c r="U447" t="s">
        <v>463</v>
      </c>
      <c r="V447" t="s">
        <v>464</v>
      </c>
      <c r="W447">
        <v>30105172</v>
      </c>
      <c r="X447" t="s">
        <v>1895</v>
      </c>
      <c r="Y447" t="s">
        <v>40</v>
      </c>
      <c r="Z447" t="s">
        <v>1896</v>
      </c>
    </row>
    <row r="448" spans="1:26" x14ac:dyDescent="0.25">
      <c r="A448">
        <v>448</v>
      </c>
      <c r="B448">
        <v>16569</v>
      </c>
      <c r="C448">
        <v>2130102110015220</v>
      </c>
      <c r="D448" t="s">
        <v>1899</v>
      </c>
      <c r="E448">
        <v>33339</v>
      </c>
      <c r="F448">
        <v>3.86</v>
      </c>
      <c r="G448" t="s">
        <v>32</v>
      </c>
      <c r="H448">
        <v>90</v>
      </c>
      <c r="I448">
        <v>90</v>
      </c>
      <c r="J448">
        <v>176</v>
      </c>
      <c r="K448">
        <v>356</v>
      </c>
      <c r="L448">
        <v>50</v>
      </c>
      <c r="N448">
        <v>30</v>
      </c>
      <c r="O448">
        <v>70</v>
      </c>
      <c r="P448">
        <v>50</v>
      </c>
      <c r="Q448">
        <v>70</v>
      </c>
      <c r="S448">
        <v>66</v>
      </c>
      <c r="T448">
        <v>60.811</v>
      </c>
      <c r="U448" t="s">
        <v>463</v>
      </c>
      <c r="V448" t="s">
        <v>464</v>
      </c>
      <c r="W448">
        <v>30104751</v>
      </c>
      <c r="X448" t="s">
        <v>1900</v>
      </c>
      <c r="Y448" t="s">
        <v>40</v>
      </c>
      <c r="Z448" t="s">
        <v>1901</v>
      </c>
    </row>
    <row r="449" spans="1:26" x14ac:dyDescent="0.25">
      <c r="A449">
        <v>449</v>
      </c>
      <c r="B449">
        <v>16585</v>
      </c>
      <c r="C449">
        <v>2130102120013720</v>
      </c>
      <c r="D449" t="s">
        <v>1902</v>
      </c>
      <c r="E449" t="s">
        <v>1903</v>
      </c>
      <c r="F449">
        <v>3.72</v>
      </c>
      <c r="G449" t="s">
        <v>32</v>
      </c>
      <c r="H449">
        <v>80</v>
      </c>
      <c r="I449">
        <v>110</v>
      </c>
      <c r="J449">
        <v>182</v>
      </c>
      <c r="K449">
        <v>372</v>
      </c>
      <c r="L449">
        <v>35</v>
      </c>
      <c r="N449">
        <v>25</v>
      </c>
      <c r="O449">
        <v>55</v>
      </c>
      <c r="P449">
        <v>56.875</v>
      </c>
      <c r="Q449">
        <v>90</v>
      </c>
      <c r="S449">
        <v>96</v>
      </c>
      <c r="T449">
        <v>65.442999999999998</v>
      </c>
      <c r="U449" t="s">
        <v>463</v>
      </c>
      <c r="V449" t="s">
        <v>464</v>
      </c>
      <c r="W449">
        <v>30104457</v>
      </c>
      <c r="X449" t="s">
        <v>1904</v>
      </c>
      <c r="Y449" t="s">
        <v>40</v>
      </c>
      <c r="Z449" t="s">
        <v>1905</v>
      </c>
    </row>
    <row r="450" spans="1:26" x14ac:dyDescent="0.25">
      <c r="A450">
        <v>450</v>
      </c>
      <c r="B450">
        <v>16606</v>
      </c>
      <c r="C450">
        <v>2130102120032500</v>
      </c>
      <c r="D450" t="s">
        <v>1906</v>
      </c>
      <c r="E450" t="s">
        <v>1907</v>
      </c>
      <c r="F450">
        <v>3.68</v>
      </c>
      <c r="G450" t="s">
        <v>32</v>
      </c>
      <c r="H450">
        <v>90</v>
      </c>
      <c r="I450">
        <v>140</v>
      </c>
      <c r="J450">
        <v>182</v>
      </c>
      <c r="K450">
        <v>412</v>
      </c>
      <c r="L450">
        <v>35</v>
      </c>
      <c r="N450">
        <v>25</v>
      </c>
      <c r="O450">
        <v>85</v>
      </c>
      <c r="P450">
        <v>83.125</v>
      </c>
      <c r="Q450">
        <v>44</v>
      </c>
      <c r="S450">
        <v>50</v>
      </c>
      <c r="T450">
        <v>63.274999999999999</v>
      </c>
      <c r="U450" t="s">
        <v>463</v>
      </c>
      <c r="V450" t="s">
        <v>464</v>
      </c>
      <c r="W450">
        <v>30103551</v>
      </c>
      <c r="X450" t="s">
        <v>1908</v>
      </c>
      <c r="Y450" t="s">
        <v>35</v>
      </c>
      <c r="Z450" t="s">
        <v>1909</v>
      </c>
    </row>
    <row r="451" spans="1:26" x14ac:dyDescent="0.25">
      <c r="A451">
        <v>451</v>
      </c>
      <c r="B451">
        <v>16611</v>
      </c>
      <c r="C451">
        <v>2130102320000000</v>
      </c>
      <c r="D451" t="s">
        <v>1910</v>
      </c>
      <c r="E451" t="s">
        <v>1911</v>
      </c>
      <c r="F451">
        <v>3.57</v>
      </c>
      <c r="G451" t="s">
        <v>32</v>
      </c>
      <c r="H451">
        <v>85</v>
      </c>
      <c r="I451">
        <v>140</v>
      </c>
      <c r="J451">
        <v>189</v>
      </c>
      <c r="K451">
        <v>414</v>
      </c>
      <c r="L451">
        <v>30</v>
      </c>
      <c r="N451">
        <v>15</v>
      </c>
      <c r="O451">
        <v>90</v>
      </c>
      <c r="P451">
        <v>51.875</v>
      </c>
      <c r="Q451">
        <v>94</v>
      </c>
      <c r="S451">
        <v>94</v>
      </c>
      <c r="T451">
        <v>71.287999999999997</v>
      </c>
      <c r="U451" t="s">
        <v>463</v>
      </c>
      <c r="V451" t="s">
        <v>464</v>
      </c>
      <c r="W451">
        <v>30104899</v>
      </c>
      <c r="X451" t="s">
        <v>1912</v>
      </c>
      <c r="Y451" t="s">
        <v>1754</v>
      </c>
      <c r="Z451" t="s">
        <v>1913</v>
      </c>
    </row>
    <row r="452" spans="1:26" x14ac:dyDescent="0.25">
      <c r="A452">
        <v>452</v>
      </c>
      <c r="B452">
        <v>16614</v>
      </c>
      <c r="C452">
        <v>2130102110015320</v>
      </c>
      <c r="D452" t="s">
        <v>1914</v>
      </c>
      <c r="E452">
        <v>33395</v>
      </c>
      <c r="F452">
        <v>3.25</v>
      </c>
      <c r="G452" t="s">
        <v>32</v>
      </c>
      <c r="H452">
        <v>85</v>
      </c>
      <c r="I452">
        <v>135</v>
      </c>
      <c r="J452">
        <v>168</v>
      </c>
      <c r="K452">
        <v>388</v>
      </c>
      <c r="L452">
        <v>35</v>
      </c>
      <c r="N452">
        <v>30</v>
      </c>
      <c r="O452">
        <v>80</v>
      </c>
      <c r="P452">
        <v>68.75</v>
      </c>
      <c r="Q452">
        <v>44</v>
      </c>
      <c r="S452">
        <v>36</v>
      </c>
      <c r="T452">
        <v>58.405999999999999</v>
      </c>
      <c r="U452" t="s">
        <v>463</v>
      </c>
      <c r="V452" t="s">
        <v>464</v>
      </c>
      <c r="W452">
        <v>30102506</v>
      </c>
      <c r="X452" t="s">
        <v>1915</v>
      </c>
      <c r="Y452" t="s">
        <v>394</v>
      </c>
      <c r="Z452" t="s">
        <v>1048</v>
      </c>
    </row>
    <row r="453" spans="1:26" x14ac:dyDescent="0.25">
      <c r="A453">
        <v>453</v>
      </c>
      <c r="B453">
        <v>16619</v>
      </c>
      <c r="C453">
        <v>2130102120028240</v>
      </c>
      <c r="D453" t="s">
        <v>1916</v>
      </c>
      <c r="E453" t="s">
        <v>353</v>
      </c>
      <c r="F453">
        <v>3.88</v>
      </c>
      <c r="G453" t="s">
        <v>32</v>
      </c>
      <c r="H453">
        <v>90</v>
      </c>
      <c r="I453">
        <v>120</v>
      </c>
      <c r="J453">
        <v>173</v>
      </c>
      <c r="K453">
        <v>383</v>
      </c>
      <c r="L453">
        <v>50</v>
      </c>
      <c r="N453">
        <v>15</v>
      </c>
      <c r="O453">
        <v>85</v>
      </c>
      <c r="P453">
        <v>70</v>
      </c>
      <c r="Q453">
        <v>98</v>
      </c>
      <c r="S453">
        <v>86</v>
      </c>
      <c r="T453">
        <v>70.784000000000006</v>
      </c>
      <c r="U453" t="s">
        <v>463</v>
      </c>
      <c r="V453" t="s">
        <v>464</v>
      </c>
      <c r="W453">
        <v>30102356</v>
      </c>
      <c r="X453" t="s">
        <v>1917</v>
      </c>
      <c r="Y453" t="s">
        <v>40</v>
      </c>
      <c r="Z453" t="s">
        <v>1913</v>
      </c>
    </row>
    <row r="454" spans="1:26" x14ac:dyDescent="0.25">
      <c r="A454">
        <v>454</v>
      </c>
      <c r="B454">
        <v>16698</v>
      </c>
      <c r="C454">
        <v>2130102120006560</v>
      </c>
      <c r="D454" t="s">
        <v>1918</v>
      </c>
      <c r="E454" t="s">
        <v>1919</v>
      </c>
      <c r="F454">
        <v>3.23</v>
      </c>
      <c r="G454" t="s">
        <v>32</v>
      </c>
      <c r="H454">
        <v>85</v>
      </c>
      <c r="I454">
        <v>100</v>
      </c>
      <c r="J454">
        <v>178</v>
      </c>
      <c r="K454">
        <v>363</v>
      </c>
      <c r="L454">
        <v>55</v>
      </c>
      <c r="N454">
        <v>10</v>
      </c>
      <c r="O454">
        <v>80</v>
      </c>
      <c r="P454">
        <v>73.75</v>
      </c>
      <c r="Q454">
        <v>66</v>
      </c>
      <c r="S454">
        <v>62</v>
      </c>
      <c r="T454">
        <v>62.198</v>
      </c>
      <c r="U454" t="s">
        <v>463</v>
      </c>
      <c r="V454" t="s">
        <v>464</v>
      </c>
      <c r="W454">
        <v>30103188</v>
      </c>
      <c r="X454" t="s">
        <v>1920</v>
      </c>
      <c r="Y454" t="s">
        <v>35</v>
      </c>
      <c r="Z454" t="s">
        <v>1921</v>
      </c>
    </row>
    <row r="455" spans="1:26" x14ac:dyDescent="0.25">
      <c r="A455">
        <v>455</v>
      </c>
      <c r="B455">
        <v>16721</v>
      </c>
      <c r="C455">
        <v>2130102120002970</v>
      </c>
      <c r="D455" t="s">
        <v>1922</v>
      </c>
      <c r="E455" t="s">
        <v>1923</v>
      </c>
      <c r="F455">
        <v>3.47</v>
      </c>
      <c r="G455" t="s">
        <v>32</v>
      </c>
      <c r="H455">
        <v>70</v>
      </c>
      <c r="I455">
        <v>125</v>
      </c>
      <c r="J455">
        <v>180</v>
      </c>
      <c r="K455">
        <v>375</v>
      </c>
      <c r="L455">
        <v>25</v>
      </c>
      <c r="N455">
        <v>5</v>
      </c>
      <c r="O455">
        <v>70</v>
      </c>
      <c r="P455">
        <v>73.125</v>
      </c>
      <c r="Q455">
        <v>78</v>
      </c>
      <c r="S455">
        <v>64</v>
      </c>
      <c r="T455">
        <v>61.244</v>
      </c>
      <c r="U455" t="s">
        <v>463</v>
      </c>
      <c r="V455" t="s">
        <v>464</v>
      </c>
      <c r="W455">
        <v>30104086</v>
      </c>
      <c r="X455" t="s">
        <v>1924</v>
      </c>
      <c r="Y455" t="s">
        <v>35</v>
      </c>
      <c r="Z455" t="s">
        <v>1925</v>
      </c>
    </row>
    <row r="456" spans="1:26" x14ac:dyDescent="0.25">
      <c r="A456">
        <v>456</v>
      </c>
      <c r="B456">
        <v>16733</v>
      </c>
      <c r="C456">
        <v>2130102120019170</v>
      </c>
      <c r="D456" t="s">
        <v>1926</v>
      </c>
      <c r="E456">
        <v>33454</v>
      </c>
      <c r="F456">
        <v>3.1</v>
      </c>
      <c r="G456" t="s">
        <v>32</v>
      </c>
      <c r="H456">
        <v>75</v>
      </c>
      <c r="I456">
        <v>85</v>
      </c>
      <c r="J456">
        <v>180</v>
      </c>
      <c r="K456">
        <v>340</v>
      </c>
      <c r="L456">
        <v>35</v>
      </c>
      <c r="N456">
        <v>15</v>
      </c>
      <c r="O456">
        <v>75</v>
      </c>
      <c r="P456">
        <v>68.75</v>
      </c>
      <c r="Q456">
        <v>92</v>
      </c>
      <c r="S456">
        <v>72</v>
      </c>
      <c r="T456">
        <v>63.045000000000002</v>
      </c>
      <c r="U456" t="s">
        <v>463</v>
      </c>
      <c r="V456" t="s">
        <v>464</v>
      </c>
      <c r="W456">
        <v>30102613</v>
      </c>
      <c r="X456" t="s">
        <v>1927</v>
      </c>
      <c r="Y456" t="s">
        <v>40</v>
      </c>
      <c r="Z456" t="s">
        <v>1928</v>
      </c>
    </row>
    <row r="457" spans="1:26" x14ac:dyDescent="0.25">
      <c r="A457">
        <v>457</v>
      </c>
      <c r="B457">
        <v>16775</v>
      </c>
      <c r="C457">
        <v>2130102120026360</v>
      </c>
      <c r="D457" t="s">
        <v>1929</v>
      </c>
      <c r="E457" t="s">
        <v>1930</v>
      </c>
      <c r="F457">
        <v>3.83</v>
      </c>
      <c r="G457" t="s">
        <v>32</v>
      </c>
      <c r="H457">
        <v>80</v>
      </c>
      <c r="I457">
        <v>110</v>
      </c>
      <c r="J457">
        <v>191</v>
      </c>
      <c r="K457">
        <v>381</v>
      </c>
      <c r="L457">
        <v>55</v>
      </c>
      <c r="N457">
        <v>10</v>
      </c>
      <c r="O457">
        <v>80</v>
      </c>
      <c r="P457">
        <v>72.5</v>
      </c>
      <c r="Q457">
        <v>80</v>
      </c>
      <c r="S457">
        <v>80</v>
      </c>
      <c r="T457">
        <v>67.233999999999995</v>
      </c>
      <c r="U457" t="s">
        <v>463</v>
      </c>
      <c r="V457" t="s">
        <v>464</v>
      </c>
      <c r="W457">
        <v>30103499</v>
      </c>
      <c r="X457" t="s">
        <v>1931</v>
      </c>
      <c r="Y457" t="s">
        <v>40</v>
      </c>
      <c r="Z457" t="s">
        <v>1932</v>
      </c>
    </row>
    <row r="458" spans="1:26" x14ac:dyDescent="0.25">
      <c r="A458">
        <v>458</v>
      </c>
      <c r="B458">
        <v>16799</v>
      </c>
      <c r="C458">
        <v>2130102120040390</v>
      </c>
      <c r="D458" t="s">
        <v>1933</v>
      </c>
      <c r="E458">
        <v>34308</v>
      </c>
      <c r="F458">
        <v>3.82</v>
      </c>
      <c r="G458" t="s">
        <v>32</v>
      </c>
      <c r="H458">
        <v>85</v>
      </c>
      <c r="I458">
        <v>110</v>
      </c>
      <c r="J458">
        <v>170</v>
      </c>
      <c r="K458">
        <v>365</v>
      </c>
      <c r="L458">
        <v>40</v>
      </c>
      <c r="N458">
        <v>30</v>
      </c>
      <c r="O458">
        <v>85</v>
      </c>
      <c r="P458">
        <v>72.5</v>
      </c>
      <c r="Q458">
        <v>66</v>
      </c>
      <c r="S458">
        <v>38</v>
      </c>
      <c r="T458">
        <v>60.850999999999999</v>
      </c>
      <c r="U458" t="s">
        <v>463</v>
      </c>
      <c r="V458" t="s">
        <v>464</v>
      </c>
      <c r="W458">
        <v>30104009</v>
      </c>
      <c r="X458" t="s">
        <v>1934</v>
      </c>
      <c r="Y458" t="s">
        <v>394</v>
      </c>
      <c r="Z458" t="s">
        <v>1935</v>
      </c>
    </row>
    <row r="459" spans="1:26" x14ac:dyDescent="0.25">
      <c r="A459">
        <v>459</v>
      </c>
      <c r="B459">
        <v>16800</v>
      </c>
      <c r="C459">
        <v>2130102120047240</v>
      </c>
      <c r="D459" t="s">
        <v>1936</v>
      </c>
      <c r="E459">
        <v>35165</v>
      </c>
      <c r="F459">
        <v>3.85</v>
      </c>
      <c r="G459" t="s">
        <v>32</v>
      </c>
      <c r="H459">
        <v>90</v>
      </c>
      <c r="I459">
        <v>95</v>
      </c>
      <c r="J459">
        <v>170</v>
      </c>
      <c r="K459">
        <v>355</v>
      </c>
      <c r="L459">
        <v>35</v>
      </c>
      <c r="N459">
        <v>20</v>
      </c>
      <c r="O459">
        <v>55</v>
      </c>
      <c r="P459">
        <v>42.5</v>
      </c>
      <c r="Q459">
        <v>70</v>
      </c>
      <c r="S459">
        <v>58</v>
      </c>
      <c r="T459">
        <v>55.503</v>
      </c>
      <c r="U459" t="s">
        <v>463</v>
      </c>
      <c r="V459" t="s">
        <v>464</v>
      </c>
      <c r="W459">
        <v>30104009</v>
      </c>
      <c r="X459" t="s">
        <v>1934</v>
      </c>
      <c r="Y459" t="s">
        <v>394</v>
      </c>
      <c r="Z459" t="s">
        <v>1935</v>
      </c>
    </row>
    <row r="460" spans="1:26" x14ac:dyDescent="0.25">
      <c r="A460">
        <v>460</v>
      </c>
      <c r="B460">
        <v>16842</v>
      </c>
      <c r="C460">
        <v>2130102120020780</v>
      </c>
      <c r="D460" t="s">
        <v>1937</v>
      </c>
      <c r="E460">
        <v>32089</v>
      </c>
      <c r="F460">
        <v>3.28</v>
      </c>
      <c r="G460" t="s">
        <v>32</v>
      </c>
      <c r="H460">
        <v>80</v>
      </c>
      <c r="I460">
        <v>105</v>
      </c>
      <c r="J460">
        <v>189</v>
      </c>
      <c r="K460">
        <v>374</v>
      </c>
      <c r="L460">
        <v>50</v>
      </c>
      <c r="N460">
        <v>15</v>
      </c>
      <c r="O460">
        <v>60</v>
      </c>
      <c r="P460">
        <v>70</v>
      </c>
      <c r="Q460">
        <v>86</v>
      </c>
      <c r="S460">
        <v>92</v>
      </c>
      <c r="T460">
        <v>66.41</v>
      </c>
      <c r="U460" t="s">
        <v>463</v>
      </c>
      <c r="V460" t="s">
        <v>464</v>
      </c>
      <c r="W460">
        <v>30105584</v>
      </c>
      <c r="X460" t="s">
        <v>1938</v>
      </c>
      <c r="Y460" t="s">
        <v>40</v>
      </c>
      <c r="Z460" t="s">
        <v>1939</v>
      </c>
    </row>
    <row r="461" spans="1:26" x14ac:dyDescent="0.25">
      <c r="A461">
        <v>461</v>
      </c>
      <c r="B461">
        <v>16848</v>
      </c>
      <c r="C461">
        <v>2130102120026360</v>
      </c>
      <c r="D461" t="s">
        <v>1940</v>
      </c>
      <c r="E461" t="s">
        <v>1941</v>
      </c>
      <c r="F461">
        <v>3.88</v>
      </c>
      <c r="G461" t="s">
        <v>32</v>
      </c>
      <c r="H461">
        <v>80</v>
      </c>
      <c r="I461">
        <v>95</v>
      </c>
      <c r="J461">
        <v>168</v>
      </c>
      <c r="K461">
        <v>343</v>
      </c>
      <c r="L461">
        <v>35</v>
      </c>
      <c r="N461">
        <v>15</v>
      </c>
      <c r="O461">
        <v>80</v>
      </c>
      <c r="P461">
        <v>83.125</v>
      </c>
      <c r="Q461">
        <v>86</v>
      </c>
      <c r="S461">
        <v>78</v>
      </c>
      <c r="T461">
        <v>65.156999999999996</v>
      </c>
      <c r="U461" t="s">
        <v>463</v>
      </c>
      <c r="V461" t="s">
        <v>464</v>
      </c>
      <c r="W461">
        <v>30102684</v>
      </c>
      <c r="X461" t="s">
        <v>1942</v>
      </c>
      <c r="Y461" t="s">
        <v>92</v>
      </c>
      <c r="Z461" t="s">
        <v>590</v>
      </c>
    </row>
    <row r="462" spans="1:26" x14ac:dyDescent="0.25">
      <c r="A462">
        <v>462</v>
      </c>
      <c r="B462">
        <v>16877</v>
      </c>
      <c r="C462">
        <v>2130102110004750</v>
      </c>
      <c r="D462" t="s">
        <v>1943</v>
      </c>
      <c r="E462" t="s">
        <v>1944</v>
      </c>
      <c r="F462">
        <v>3.94</v>
      </c>
      <c r="G462" t="s">
        <v>32</v>
      </c>
      <c r="H462">
        <v>95</v>
      </c>
      <c r="I462">
        <v>125</v>
      </c>
      <c r="J462">
        <v>183</v>
      </c>
      <c r="K462">
        <v>403</v>
      </c>
      <c r="L462">
        <v>45</v>
      </c>
      <c r="N462">
        <v>10</v>
      </c>
      <c r="O462">
        <v>80</v>
      </c>
      <c r="P462">
        <v>67.5</v>
      </c>
      <c r="Q462">
        <v>82</v>
      </c>
      <c r="S462">
        <v>94</v>
      </c>
      <c r="T462">
        <v>69.703999999999994</v>
      </c>
      <c r="U462" t="s">
        <v>463</v>
      </c>
      <c r="V462" t="s">
        <v>464</v>
      </c>
      <c r="W462">
        <v>30103516</v>
      </c>
      <c r="X462" t="s">
        <v>1945</v>
      </c>
      <c r="Y462" t="s">
        <v>35</v>
      </c>
      <c r="Z462" t="s">
        <v>1946</v>
      </c>
    </row>
    <row r="463" spans="1:26" x14ac:dyDescent="0.25">
      <c r="A463">
        <v>463</v>
      </c>
      <c r="B463">
        <v>16917</v>
      </c>
      <c r="C463">
        <v>2130102110010830</v>
      </c>
      <c r="D463" t="s">
        <v>1947</v>
      </c>
      <c r="E463" t="s">
        <v>1948</v>
      </c>
      <c r="F463">
        <v>3.23</v>
      </c>
      <c r="G463" t="s">
        <v>32</v>
      </c>
      <c r="H463">
        <v>120</v>
      </c>
      <c r="I463">
        <v>90</v>
      </c>
      <c r="J463">
        <v>196</v>
      </c>
      <c r="K463">
        <v>406</v>
      </c>
      <c r="L463">
        <v>55</v>
      </c>
      <c r="N463">
        <v>20</v>
      </c>
      <c r="O463">
        <v>60</v>
      </c>
      <c r="P463">
        <v>54.375</v>
      </c>
      <c r="Q463">
        <v>90</v>
      </c>
      <c r="S463">
        <v>86</v>
      </c>
      <c r="T463">
        <v>67.840999999999994</v>
      </c>
      <c r="U463" t="s">
        <v>463</v>
      </c>
      <c r="V463" t="s">
        <v>464</v>
      </c>
      <c r="W463">
        <v>30103640</v>
      </c>
      <c r="X463" t="s">
        <v>1949</v>
      </c>
      <c r="Y463" t="s">
        <v>64</v>
      </c>
      <c r="Z463" t="s">
        <v>1950</v>
      </c>
    </row>
    <row r="464" spans="1:26" x14ac:dyDescent="0.25">
      <c r="A464">
        <v>464</v>
      </c>
      <c r="B464">
        <v>16926</v>
      </c>
      <c r="C464">
        <v>2130102120052310</v>
      </c>
      <c r="D464" t="s">
        <v>1951</v>
      </c>
      <c r="E464" t="s">
        <v>1952</v>
      </c>
      <c r="F464">
        <v>3.47</v>
      </c>
      <c r="G464" t="s">
        <v>32</v>
      </c>
      <c r="H464">
        <v>75</v>
      </c>
      <c r="I464">
        <v>105</v>
      </c>
      <c r="J464">
        <v>201</v>
      </c>
      <c r="K464">
        <v>381</v>
      </c>
      <c r="L464">
        <v>35</v>
      </c>
      <c r="N464">
        <v>5</v>
      </c>
      <c r="O464">
        <v>70</v>
      </c>
      <c r="P464">
        <v>68.75</v>
      </c>
      <c r="Q464">
        <v>90</v>
      </c>
      <c r="S464">
        <v>94</v>
      </c>
      <c r="T464">
        <v>66.927000000000007</v>
      </c>
      <c r="U464" t="s">
        <v>463</v>
      </c>
      <c r="V464" t="s">
        <v>464</v>
      </c>
      <c r="W464">
        <v>30104928</v>
      </c>
      <c r="X464" t="s">
        <v>1953</v>
      </c>
      <c r="Y464" t="s">
        <v>40</v>
      </c>
      <c r="Z464" t="s">
        <v>1954</v>
      </c>
    </row>
    <row r="465" spans="1:26" x14ac:dyDescent="0.25">
      <c r="A465">
        <v>465</v>
      </c>
      <c r="B465">
        <v>16957</v>
      </c>
      <c r="C465">
        <v>2130102110012920</v>
      </c>
      <c r="D465" t="s">
        <v>1955</v>
      </c>
      <c r="E465" t="s">
        <v>1956</v>
      </c>
      <c r="F465">
        <v>3.66</v>
      </c>
      <c r="G465" t="s">
        <v>32</v>
      </c>
      <c r="H465">
        <v>95</v>
      </c>
      <c r="I465">
        <v>140</v>
      </c>
      <c r="J465">
        <v>182</v>
      </c>
      <c r="K465">
        <v>417</v>
      </c>
      <c r="L465">
        <v>45</v>
      </c>
      <c r="N465">
        <v>10</v>
      </c>
      <c r="O465">
        <v>90</v>
      </c>
      <c r="P465">
        <v>75</v>
      </c>
      <c r="Q465">
        <v>100</v>
      </c>
      <c r="S465">
        <v>100</v>
      </c>
      <c r="T465">
        <v>75.477000000000004</v>
      </c>
      <c r="U465" t="s">
        <v>463</v>
      </c>
      <c r="V465" t="s">
        <v>464</v>
      </c>
      <c r="W465">
        <v>30104238</v>
      </c>
      <c r="X465" t="s">
        <v>1957</v>
      </c>
      <c r="Y465" t="s">
        <v>64</v>
      </c>
      <c r="Z465" t="s">
        <v>601</v>
      </c>
    </row>
    <row r="466" spans="1:26" x14ac:dyDescent="0.25">
      <c r="A466">
        <v>466</v>
      </c>
      <c r="B466">
        <v>16958</v>
      </c>
      <c r="C466">
        <v>2130102120038790</v>
      </c>
      <c r="D466" t="s">
        <v>1958</v>
      </c>
      <c r="E466">
        <v>34096</v>
      </c>
      <c r="F466">
        <v>3.96</v>
      </c>
      <c r="G466" t="s">
        <v>32</v>
      </c>
      <c r="H466">
        <v>65</v>
      </c>
      <c r="I466">
        <v>105</v>
      </c>
      <c r="J466">
        <v>166</v>
      </c>
      <c r="K466">
        <v>336</v>
      </c>
      <c r="L466">
        <v>35</v>
      </c>
      <c r="N466">
        <v>10</v>
      </c>
      <c r="O466">
        <v>85</v>
      </c>
      <c r="P466">
        <v>85</v>
      </c>
      <c r="Q466">
        <v>100</v>
      </c>
      <c r="S466">
        <v>88</v>
      </c>
      <c r="T466">
        <v>67.846000000000004</v>
      </c>
      <c r="U466" t="s">
        <v>463</v>
      </c>
      <c r="V466" t="s">
        <v>464</v>
      </c>
      <c r="W466">
        <v>30104238</v>
      </c>
      <c r="X466" t="s">
        <v>1957</v>
      </c>
      <c r="Y466" t="s">
        <v>64</v>
      </c>
      <c r="Z466" t="s">
        <v>601</v>
      </c>
    </row>
    <row r="467" spans="1:26" x14ac:dyDescent="0.25">
      <c r="A467">
        <v>467</v>
      </c>
      <c r="B467">
        <v>16958</v>
      </c>
      <c r="C467">
        <v>2130102110012970</v>
      </c>
      <c r="D467" t="s">
        <v>1959</v>
      </c>
      <c r="E467">
        <v>32632</v>
      </c>
      <c r="F467">
        <v>3.7</v>
      </c>
      <c r="G467" t="s">
        <v>32</v>
      </c>
      <c r="H467">
        <v>105</v>
      </c>
      <c r="I467">
        <v>120</v>
      </c>
      <c r="J467">
        <v>191</v>
      </c>
      <c r="K467">
        <v>416</v>
      </c>
      <c r="L467">
        <v>25</v>
      </c>
      <c r="N467">
        <v>30</v>
      </c>
      <c r="O467">
        <v>70</v>
      </c>
      <c r="P467">
        <v>73.125</v>
      </c>
      <c r="Q467">
        <v>44</v>
      </c>
      <c r="S467">
        <v>88</v>
      </c>
      <c r="T467">
        <v>65.275000000000006</v>
      </c>
      <c r="U467" t="s">
        <v>463</v>
      </c>
      <c r="V467" t="s">
        <v>464</v>
      </c>
      <c r="W467">
        <v>30104238</v>
      </c>
      <c r="X467" t="s">
        <v>1957</v>
      </c>
      <c r="Y467" t="s">
        <v>64</v>
      </c>
      <c r="Z467" t="s">
        <v>601</v>
      </c>
    </row>
    <row r="468" spans="1:26" x14ac:dyDescent="0.25">
      <c r="A468">
        <v>468</v>
      </c>
      <c r="B468">
        <v>16963</v>
      </c>
      <c r="C468">
        <v>2130102420000930</v>
      </c>
      <c r="D468" t="s">
        <v>1960</v>
      </c>
      <c r="E468">
        <v>35435</v>
      </c>
      <c r="F468">
        <v>3.88</v>
      </c>
      <c r="G468" t="s">
        <v>32</v>
      </c>
      <c r="H468">
        <v>100</v>
      </c>
      <c r="I468">
        <v>100</v>
      </c>
      <c r="J468">
        <v>176</v>
      </c>
      <c r="K468">
        <v>376</v>
      </c>
      <c r="L468">
        <v>55</v>
      </c>
      <c r="N468">
        <v>25</v>
      </c>
      <c r="O468">
        <v>80</v>
      </c>
      <c r="P468">
        <v>63.125</v>
      </c>
      <c r="Q468">
        <v>20</v>
      </c>
      <c r="S468">
        <v>32</v>
      </c>
      <c r="T468">
        <v>54.417000000000002</v>
      </c>
      <c r="U468" t="s">
        <v>463</v>
      </c>
      <c r="V468" t="s">
        <v>464</v>
      </c>
      <c r="W468">
        <v>30104238</v>
      </c>
      <c r="X468" t="s">
        <v>1957</v>
      </c>
      <c r="Y468" t="s">
        <v>475</v>
      </c>
      <c r="Z468" t="s">
        <v>601</v>
      </c>
    </row>
    <row r="469" spans="1:26" x14ac:dyDescent="0.25">
      <c r="A469">
        <v>469</v>
      </c>
      <c r="B469">
        <v>16968</v>
      </c>
      <c r="C469">
        <v>2130102420000040</v>
      </c>
      <c r="D469" t="s">
        <v>1961</v>
      </c>
      <c r="E469" t="s">
        <v>1962</v>
      </c>
      <c r="F469">
        <v>4</v>
      </c>
      <c r="G469" t="s">
        <v>32</v>
      </c>
      <c r="H469">
        <v>90</v>
      </c>
      <c r="I469">
        <v>125</v>
      </c>
      <c r="J469">
        <v>176</v>
      </c>
      <c r="K469">
        <v>391</v>
      </c>
      <c r="L469">
        <v>40</v>
      </c>
      <c r="N469">
        <v>20</v>
      </c>
      <c r="O469">
        <v>75</v>
      </c>
      <c r="P469">
        <v>31.25</v>
      </c>
      <c r="Q469">
        <v>66</v>
      </c>
      <c r="S469">
        <v>40</v>
      </c>
      <c r="T469">
        <v>57.168999999999997</v>
      </c>
      <c r="U469" t="s">
        <v>463</v>
      </c>
      <c r="V469" t="s">
        <v>464</v>
      </c>
      <c r="W469">
        <v>30105184</v>
      </c>
      <c r="X469" t="s">
        <v>1963</v>
      </c>
      <c r="Y469" t="s">
        <v>475</v>
      </c>
      <c r="Z469" t="s">
        <v>1964</v>
      </c>
    </row>
    <row r="470" spans="1:26" x14ac:dyDescent="0.25">
      <c r="A470">
        <v>470</v>
      </c>
      <c r="B470">
        <v>16974</v>
      </c>
      <c r="C470">
        <v>2130102120033750</v>
      </c>
      <c r="D470" t="s">
        <v>1965</v>
      </c>
      <c r="E470" t="s">
        <v>1966</v>
      </c>
      <c r="F470">
        <v>3.7</v>
      </c>
      <c r="G470" t="s">
        <v>32</v>
      </c>
      <c r="H470">
        <v>100</v>
      </c>
      <c r="I470">
        <v>155</v>
      </c>
      <c r="J470">
        <v>178</v>
      </c>
      <c r="K470">
        <v>433</v>
      </c>
      <c r="L470">
        <v>50</v>
      </c>
      <c r="N470">
        <v>10</v>
      </c>
      <c r="O470">
        <v>95</v>
      </c>
      <c r="P470">
        <v>81.875</v>
      </c>
      <c r="Q470">
        <v>96</v>
      </c>
      <c r="S470">
        <v>92</v>
      </c>
      <c r="T470">
        <v>76.72</v>
      </c>
      <c r="U470" t="s">
        <v>463</v>
      </c>
      <c r="V470" t="s">
        <v>464</v>
      </c>
      <c r="W470">
        <v>30101999</v>
      </c>
      <c r="X470" t="s">
        <v>1967</v>
      </c>
      <c r="Y470" t="s">
        <v>35</v>
      </c>
      <c r="Z470" t="s">
        <v>1968</v>
      </c>
    </row>
    <row r="471" spans="1:26" x14ac:dyDescent="0.25">
      <c r="A471">
        <v>471</v>
      </c>
      <c r="B471">
        <v>17012</v>
      </c>
      <c r="C471">
        <v>2130102120027650</v>
      </c>
      <c r="D471" t="s">
        <v>1969</v>
      </c>
      <c r="E471">
        <v>33826</v>
      </c>
      <c r="F471">
        <v>3.21</v>
      </c>
      <c r="G471" t="s">
        <v>32</v>
      </c>
      <c r="H471">
        <v>95</v>
      </c>
      <c r="I471">
        <v>140</v>
      </c>
      <c r="J471">
        <v>173</v>
      </c>
      <c r="K471">
        <v>408</v>
      </c>
      <c r="L471">
        <v>30</v>
      </c>
      <c r="N471">
        <v>10</v>
      </c>
      <c r="O471">
        <v>70</v>
      </c>
      <c r="P471">
        <v>73.125</v>
      </c>
      <c r="Q471">
        <v>90</v>
      </c>
      <c r="S471">
        <v>74</v>
      </c>
      <c r="T471">
        <v>67.034000000000006</v>
      </c>
      <c r="U471" t="s">
        <v>463</v>
      </c>
      <c r="V471" t="s">
        <v>464</v>
      </c>
      <c r="W471">
        <v>30102452</v>
      </c>
      <c r="X471" t="s">
        <v>1970</v>
      </c>
      <c r="Y471" t="s">
        <v>40</v>
      </c>
      <c r="Z471" t="s">
        <v>1971</v>
      </c>
    </row>
    <row r="472" spans="1:26" x14ac:dyDescent="0.25">
      <c r="A472">
        <v>472</v>
      </c>
      <c r="B472">
        <v>17013</v>
      </c>
      <c r="C472">
        <v>2130102110010110</v>
      </c>
      <c r="D472" t="s">
        <v>1972</v>
      </c>
      <c r="E472" t="s">
        <v>1973</v>
      </c>
      <c r="F472">
        <v>3.58</v>
      </c>
      <c r="G472" t="s">
        <v>32</v>
      </c>
      <c r="H472">
        <v>85</v>
      </c>
      <c r="I472">
        <v>105</v>
      </c>
      <c r="J472">
        <v>177</v>
      </c>
      <c r="K472">
        <v>367</v>
      </c>
      <c r="L472">
        <v>25</v>
      </c>
      <c r="N472">
        <v>15</v>
      </c>
      <c r="O472">
        <v>70</v>
      </c>
      <c r="P472">
        <v>41.875</v>
      </c>
      <c r="Q472">
        <v>74</v>
      </c>
      <c r="S472">
        <v>76</v>
      </c>
      <c r="T472">
        <v>59.71</v>
      </c>
      <c r="U472" t="s">
        <v>463</v>
      </c>
      <c r="V472" t="s">
        <v>464</v>
      </c>
      <c r="W472">
        <v>30102452</v>
      </c>
      <c r="X472" t="s">
        <v>1970</v>
      </c>
      <c r="Y472" t="s">
        <v>40</v>
      </c>
      <c r="Z472" t="s">
        <v>1971</v>
      </c>
    </row>
    <row r="473" spans="1:26" x14ac:dyDescent="0.25">
      <c r="A473">
        <v>473</v>
      </c>
      <c r="B473">
        <v>17015</v>
      </c>
      <c r="C473">
        <v>2130102110003520</v>
      </c>
      <c r="D473" t="s">
        <v>1974</v>
      </c>
      <c r="E473">
        <v>31838</v>
      </c>
      <c r="F473">
        <v>3.56</v>
      </c>
      <c r="G473" t="s">
        <v>32</v>
      </c>
      <c r="H473">
        <v>95</v>
      </c>
      <c r="I473">
        <v>120</v>
      </c>
      <c r="J473">
        <v>173</v>
      </c>
      <c r="K473">
        <v>388</v>
      </c>
      <c r="L473">
        <v>50</v>
      </c>
      <c r="N473">
        <v>25</v>
      </c>
      <c r="O473">
        <v>70</v>
      </c>
      <c r="P473">
        <v>71.25</v>
      </c>
      <c r="Q473">
        <v>44</v>
      </c>
      <c r="S473">
        <v>42</v>
      </c>
      <c r="T473">
        <v>58.600999999999999</v>
      </c>
      <c r="U473" t="s">
        <v>463</v>
      </c>
      <c r="V473" t="s">
        <v>464</v>
      </c>
      <c r="W473">
        <v>30105667</v>
      </c>
      <c r="X473" t="s">
        <v>1975</v>
      </c>
      <c r="Y473" t="s">
        <v>35</v>
      </c>
      <c r="Z473" t="s">
        <v>1976</v>
      </c>
    </row>
    <row r="474" spans="1:26" x14ac:dyDescent="0.25">
      <c r="A474">
        <v>474</v>
      </c>
      <c r="B474">
        <v>17032</v>
      </c>
      <c r="C474">
        <v>2130102110000430</v>
      </c>
      <c r="D474" t="s">
        <v>1977</v>
      </c>
      <c r="E474">
        <v>31634</v>
      </c>
      <c r="F474">
        <v>3.81</v>
      </c>
      <c r="G474" t="s">
        <v>32</v>
      </c>
      <c r="H474">
        <v>70</v>
      </c>
      <c r="I474">
        <v>135</v>
      </c>
      <c r="J474">
        <v>176</v>
      </c>
      <c r="K474">
        <v>381</v>
      </c>
      <c r="L474">
        <v>45</v>
      </c>
      <c r="N474">
        <v>15</v>
      </c>
      <c r="O474">
        <v>85</v>
      </c>
      <c r="P474">
        <v>66.875</v>
      </c>
      <c r="Q474">
        <v>92</v>
      </c>
      <c r="S474">
        <v>86</v>
      </c>
      <c r="T474">
        <v>69.337999999999994</v>
      </c>
      <c r="U474" t="s">
        <v>463</v>
      </c>
      <c r="V474" t="s">
        <v>464</v>
      </c>
      <c r="W474">
        <v>30101955</v>
      </c>
      <c r="X474" t="s">
        <v>1978</v>
      </c>
      <c r="Y474" t="s">
        <v>35</v>
      </c>
      <c r="Z474" t="s">
        <v>1979</v>
      </c>
    </row>
    <row r="475" spans="1:26" x14ac:dyDescent="0.25">
      <c r="A475">
        <v>475</v>
      </c>
      <c r="B475">
        <v>17078</v>
      </c>
      <c r="C475">
        <v>2130102120041730</v>
      </c>
      <c r="D475" t="s">
        <v>1980</v>
      </c>
      <c r="E475">
        <v>33275</v>
      </c>
      <c r="F475">
        <v>3.81</v>
      </c>
      <c r="G475" t="s">
        <v>32</v>
      </c>
      <c r="H475">
        <v>85</v>
      </c>
      <c r="I475">
        <v>90</v>
      </c>
      <c r="J475">
        <v>180</v>
      </c>
      <c r="K475">
        <v>355</v>
      </c>
      <c r="L475">
        <v>40</v>
      </c>
      <c r="N475">
        <v>35</v>
      </c>
      <c r="O475">
        <v>70</v>
      </c>
      <c r="P475">
        <v>81.25</v>
      </c>
      <c r="Q475">
        <v>58</v>
      </c>
      <c r="S475">
        <v>46</v>
      </c>
      <c r="T475">
        <v>59.561</v>
      </c>
      <c r="U475" t="s">
        <v>463</v>
      </c>
      <c r="V475" t="s">
        <v>464</v>
      </c>
      <c r="W475">
        <v>30102641</v>
      </c>
      <c r="X475" t="s">
        <v>1981</v>
      </c>
      <c r="Y475" t="s">
        <v>40</v>
      </c>
      <c r="Z475" t="s">
        <v>1982</v>
      </c>
    </row>
    <row r="476" spans="1:26" x14ac:dyDescent="0.25">
      <c r="A476">
        <v>476</v>
      </c>
      <c r="B476">
        <v>17142</v>
      </c>
      <c r="C476">
        <v>2130102110004660</v>
      </c>
      <c r="D476" t="s">
        <v>1983</v>
      </c>
      <c r="E476">
        <v>34346</v>
      </c>
      <c r="F476">
        <v>3.65</v>
      </c>
      <c r="G476" t="s">
        <v>32</v>
      </c>
      <c r="H476">
        <v>85</v>
      </c>
      <c r="I476">
        <v>95</v>
      </c>
      <c r="J476">
        <v>179</v>
      </c>
      <c r="K476">
        <v>359</v>
      </c>
      <c r="L476">
        <v>25</v>
      </c>
      <c r="N476">
        <v>45</v>
      </c>
      <c r="O476">
        <v>85</v>
      </c>
      <c r="P476">
        <v>74.375</v>
      </c>
      <c r="Q476">
        <v>80</v>
      </c>
      <c r="S476">
        <v>36</v>
      </c>
      <c r="T476">
        <v>62.472999999999999</v>
      </c>
      <c r="U476" t="s">
        <v>463</v>
      </c>
      <c r="V476" t="s">
        <v>464</v>
      </c>
      <c r="W476">
        <v>30102619</v>
      </c>
      <c r="X476" t="s">
        <v>1984</v>
      </c>
      <c r="Y476" t="s">
        <v>394</v>
      </c>
      <c r="Z476" t="s">
        <v>1985</v>
      </c>
    </row>
    <row r="477" spans="1:26" x14ac:dyDescent="0.25">
      <c r="A477">
        <v>477</v>
      </c>
      <c r="B477">
        <v>17143</v>
      </c>
      <c r="C477">
        <v>2130102110025450</v>
      </c>
      <c r="D477" t="s">
        <v>1986</v>
      </c>
      <c r="E477" t="s">
        <v>1987</v>
      </c>
      <c r="F477">
        <v>3.52</v>
      </c>
      <c r="G477" t="s">
        <v>32</v>
      </c>
      <c r="H477">
        <v>75</v>
      </c>
      <c r="I477">
        <v>80</v>
      </c>
      <c r="J477">
        <v>172</v>
      </c>
      <c r="K477">
        <v>327</v>
      </c>
      <c r="L477">
        <v>20</v>
      </c>
      <c r="N477">
        <v>20</v>
      </c>
      <c r="O477">
        <v>65</v>
      </c>
      <c r="P477">
        <v>55</v>
      </c>
      <c r="Q477">
        <v>86</v>
      </c>
      <c r="S477">
        <v>62</v>
      </c>
      <c r="T477">
        <v>57.292000000000002</v>
      </c>
      <c r="U477" t="s">
        <v>463</v>
      </c>
      <c r="V477" t="s">
        <v>464</v>
      </c>
      <c r="W477">
        <v>30102619</v>
      </c>
      <c r="X477" t="s">
        <v>1984</v>
      </c>
      <c r="Y477" t="s">
        <v>394</v>
      </c>
      <c r="Z477" t="s">
        <v>1985</v>
      </c>
    </row>
    <row r="478" spans="1:26" x14ac:dyDescent="0.25">
      <c r="A478">
        <v>478</v>
      </c>
      <c r="B478">
        <v>17147</v>
      </c>
      <c r="C478">
        <v>2130102110007090</v>
      </c>
      <c r="D478" t="s">
        <v>1988</v>
      </c>
      <c r="E478">
        <v>31421</v>
      </c>
      <c r="F478">
        <v>3.67</v>
      </c>
      <c r="G478" t="s">
        <v>32</v>
      </c>
      <c r="H478">
        <v>85</v>
      </c>
      <c r="I478">
        <v>135</v>
      </c>
      <c r="J478">
        <v>198</v>
      </c>
      <c r="K478">
        <v>418</v>
      </c>
      <c r="L478">
        <v>20</v>
      </c>
      <c r="N478">
        <v>15</v>
      </c>
      <c r="O478">
        <v>70</v>
      </c>
      <c r="P478">
        <v>67.5</v>
      </c>
      <c r="Q478">
        <v>90</v>
      </c>
      <c r="S478">
        <v>94</v>
      </c>
      <c r="T478">
        <v>69.504999999999995</v>
      </c>
      <c r="U478" t="s">
        <v>463</v>
      </c>
      <c r="V478" t="s">
        <v>464</v>
      </c>
      <c r="W478">
        <v>30105018</v>
      </c>
      <c r="X478" t="s">
        <v>1989</v>
      </c>
      <c r="Y478" t="s">
        <v>35</v>
      </c>
      <c r="Z478" t="s">
        <v>1990</v>
      </c>
    </row>
    <row r="479" spans="1:26" x14ac:dyDescent="0.25">
      <c r="A479">
        <v>479</v>
      </c>
      <c r="B479">
        <v>17206</v>
      </c>
      <c r="C479">
        <v>2130102110009320</v>
      </c>
      <c r="D479" t="s">
        <v>1991</v>
      </c>
      <c r="E479">
        <v>33028</v>
      </c>
      <c r="F479">
        <v>3.49</v>
      </c>
      <c r="G479" t="s">
        <v>32</v>
      </c>
      <c r="H479">
        <v>75</v>
      </c>
      <c r="I479">
        <v>100</v>
      </c>
      <c r="J479">
        <v>173</v>
      </c>
      <c r="K479">
        <v>348</v>
      </c>
      <c r="L479">
        <v>45</v>
      </c>
      <c r="N479">
        <v>20</v>
      </c>
      <c r="O479">
        <v>80</v>
      </c>
      <c r="P479">
        <v>58.75</v>
      </c>
      <c r="Q479">
        <v>70</v>
      </c>
      <c r="S479">
        <v>76</v>
      </c>
      <c r="T479">
        <v>62.216999999999999</v>
      </c>
      <c r="U479" t="s">
        <v>463</v>
      </c>
      <c r="V479" t="s">
        <v>464</v>
      </c>
      <c r="W479">
        <v>30102732</v>
      </c>
      <c r="X479" t="s">
        <v>1992</v>
      </c>
      <c r="Y479" t="s">
        <v>40</v>
      </c>
      <c r="Z479" t="s">
        <v>1993</v>
      </c>
    </row>
    <row r="480" spans="1:26" x14ac:dyDescent="0.25">
      <c r="A480">
        <v>480</v>
      </c>
      <c r="B480">
        <v>17233</v>
      </c>
      <c r="C480">
        <v>2130102110006110</v>
      </c>
      <c r="D480" t="s">
        <v>1994</v>
      </c>
      <c r="E480">
        <v>33976</v>
      </c>
      <c r="F480">
        <v>3.7</v>
      </c>
      <c r="G480" t="s">
        <v>32</v>
      </c>
      <c r="H480">
        <v>80</v>
      </c>
      <c r="I480">
        <v>125</v>
      </c>
      <c r="J480">
        <v>196</v>
      </c>
      <c r="K480">
        <v>401</v>
      </c>
      <c r="L480">
        <v>15</v>
      </c>
      <c r="N480">
        <v>30</v>
      </c>
      <c r="O480">
        <v>70</v>
      </c>
      <c r="P480">
        <v>76.875</v>
      </c>
      <c r="Q480">
        <v>78</v>
      </c>
      <c r="S480">
        <v>74</v>
      </c>
      <c r="T480">
        <v>66.322999999999993</v>
      </c>
      <c r="U480" t="s">
        <v>463</v>
      </c>
      <c r="V480" t="s">
        <v>464</v>
      </c>
      <c r="W480">
        <v>30105628</v>
      </c>
      <c r="X480" t="s">
        <v>1995</v>
      </c>
      <c r="Y480" t="s">
        <v>40</v>
      </c>
      <c r="Z480" t="s">
        <v>1996</v>
      </c>
    </row>
    <row r="481" spans="1:26" x14ac:dyDescent="0.25">
      <c r="A481">
        <v>481</v>
      </c>
      <c r="B481">
        <v>17301</v>
      </c>
      <c r="C481">
        <v>2130102120051630</v>
      </c>
      <c r="D481" t="s">
        <v>1997</v>
      </c>
      <c r="E481" t="s">
        <v>1998</v>
      </c>
      <c r="F481">
        <v>3.81</v>
      </c>
      <c r="G481" t="s">
        <v>32</v>
      </c>
      <c r="H481">
        <v>105</v>
      </c>
      <c r="I481">
        <v>105</v>
      </c>
      <c r="J481">
        <v>176</v>
      </c>
      <c r="K481">
        <v>386</v>
      </c>
      <c r="L481">
        <v>35</v>
      </c>
      <c r="N481">
        <v>15</v>
      </c>
      <c r="O481">
        <v>75</v>
      </c>
      <c r="P481">
        <v>79.375</v>
      </c>
      <c r="Q481">
        <v>88</v>
      </c>
      <c r="S481">
        <v>88</v>
      </c>
      <c r="T481">
        <v>68.787000000000006</v>
      </c>
      <c r="U481" t="s">
        <v>463</v>
      </c>
      <c r="V481" t="s">
        <v>464</v>
      </c>
      <c r="W481">
        <v>30103822</v>
      </c>
      <c r="X481" t="s">
        <v>1999</v>
      </c>
      <c r="Y481" t="s">
        <v>35</v>
      </c>
      <c r="Z481" t="s">
        <v>2000</v>
      </c>
    </row>
    <row r="482" spans="1:26" x14ac:dyDescent="0.25">
      <c r="A482">
        <v>482</v>
      </c>
      <c r="B482">
        <v>17326</v>
      </c>
      <c r="C482">
        <v>2130102120031270</v>
      </c>
      <c r="D482" t="s">
        <v>2001</v>
      </c>
      <c r="E482" t="s">
        <v>1626</v>
      </c>
      <c r="F482">
        <v>3.57</v>
      </c>
      <c r="G482" t="s">
        <v>32</v>
      </c>
      <c r="H482">
        <v>115</v>
      </c>
      <c r="I482">
        <v>135</v>
      </c>
      <c r="J482">
        <v>177</v>
      </c>
      <c r="K482">
        <v>427</v>
      </c>
      <c r="L482">
        <v>35</v>
      </c>
      <c r="N482">
        <v>15</v>
      </c>
      <c r="O482">
        <v>70</v>
      </c>
      <c r="P482">
        <v>78.125</v>
      </c>
      <c r="Q482">
        <v>82</v>
      </c>
      <c r="S482">
        <v>68</v>
      </c>
      <c r="T482">
        <v>67.935000000000002</v>
      </c>
      <c r="U482" t="s">
        <v>463</v>
      </c>
      <c r="V482" t="s">
        <v>464</v>
      </c>
      <c r="W482">
        <v>30103771</v>
      </c>
      <c r="X482" t="s">
        <v>2002</v>
      </c>
      <c r="Y482" t="s">
        <v>35</v>
      </c>
      <c r="Z482" t="s">
        <v>2003</v>
      </c>
    </row>
    <row r="483" spans="1:26" x14ac:dyDescent="0.25">
      <c r="A483">
        <v>483</v>
      </c>
      <c r="B483">
        <v>17329</v>
      </c>
      <c r="C483">
        <v>2130102120031310</v>
      </c>
      <c r="D483" t="s">
        <v>2004</v>
      </c>
      <c r="E483">
        <v>33090</v>
      </c>
      <c r="F483">
        <v>3.62</v>
      </c>
      <c r="G483" t="s">
        <v>32</v>
      </c>
      <c r="H483">
        <v>90</v>
      </c>
      <c r="I483">
        <v>115</v>
      </c>
      <c r="J483">
        <v>174</v>
      </c>
      <c r="K483">
        <v>379</v>
      </c>
      <c r="L483">
        <v>60</v>
      </c>
      <c r="N483">
        <v>20</v>
      </c>
      <c r="O483">
        <v>85</v>
      </c>
      <c r="P483">
        <v>48.125</v>
      </c>
      <c r="Q483">
        <v>82</v>
      </c>
      <c r="S483">
        <v>70</v>
      </c>
      <c r="T483">
        <v>65.734999999999999</v>
      </c>
      <c r="U483" t="s">
        <v>463</v>
      </c>
      <c r="V483" t="s">
        <v>464</v>
      </c>
      <c r="W483">
        <v>30101937</v>
      </c>
      <c r="X483" t="s">
        <v>2005</v>
      </c>
      <c r="Y483" t="s">
        <v>40</v>
      </c>
      <c r="Z483" t="s">
        <v>1148</v>
      </c>
    </row>
    <row r="484" spans="1:26" x14ac:dyDescent="0.25">
      <c r="A484">
        <v>484</v>
      </c>
      <c r="B484">
        <v>17340</v>
      </c>
      <c r="C484">
        <v>2130102120010870</v>
      </c>
      <c r="D484" t="s">
        <v>2006</v>
      </c>
      <c r="E484" t="s">
        <v>2007</v>
      </c>
      <c r="F484">
        <v>3.87</v>
      </c>
      <c r="G484" t="s">
        <v>32</v>
      </c>
      <c r="H484">
        <v>100</v>
      </c>
      <c r="I484">
        <v>145</v>
      </c>
      <c r="J484">
        <v>178</v>
      </c>
      <c r="K484">
        <v>423</v>
      </c>
      <c r="L484">
        <v>45</v>
      </c>
      <c r="N484">
        <v>10</v>
      </c>
      <c r="O484">
        <v>90</v>
      </c>
      <c r="P484">
        <v>75</v>
      </c>
      <c r="Q484">
        <v>82</v>
      </c>
      <c r="S484">
        <v>66</v>
      </c>
      <c r="T484">
        <v>69.674000000000007</v>
      </c>
      <c r="U484" t="s">
        <v>463</v>
      </c>
      <c r="V484" t="s">
        <v>464</v>
      </c>
      <c r="W484">
        <v>30102237</v>
      </c>
      <c r="X484" t="s">
        <v>2008</v>
      </c>
      <c r="Y484" t="s">
        <v>35</v>
      </c>
      <c r="Z484" t="s">
        <v>2009</v>
      </c>
    </row>
    <row r="485" spans="1:26" x14ac:dyDescent="0.25">
      <c r="A485">
        <v>485</v>
      </c>
      <c r="B485">
        <v>17348</v>
      </c>
      <c r="C485">
        <v>2130102110031430</v>
      </c>
      <c r="D485" t="s">
        <v>2010</v>
      </c>
      <c r="E485">
        <v>33576</v>
      </c>
      <c r="F485">
        <v>3.76</v>
      </c>
      <c r="G485" t="s">
        <v>32</v>
      </c>
      <c r="H485">
        <v>80</v>
      </c>
      <c r="I485">
        <v>85</v>
      </c>
      <c r="J485">
        <v>169</v>
      </c>
      <c r="K485">
        <v>334</v>
      </c>
      <c r="L485">
        <v>30</v>
      </c>
      <c r="N485">
        <v>15</v>
      </c>
      <c r="O485">
        <v>40</v>
      </c>
      <c r="P485">
        <v>73.75</v>
      </c>
      <c r="Q485">
        <v>90</v>
      </c>
      <c r="S485">
        <v>88</v>
      </c>
      <c r="T485">
        <v>60.238999999999997</v>
      </c>
      <c r="U485" t="s">
        <v>463</v>
      </c>
      <c r="V485" t="s">
        <v>464</v>
      </c>
      <c r="W485">
        <v>30104929</v>
      </c>
      <c r="X485" t="s">
        <v>2011</v>
      </c>
      <c r="Y485" t="s">
        <v>40</v>
      </c>
      <c r="Z485" t="s">
        <v>2012</v>
      </c>
    </row>
    <row r="486" spans="1:26" x14ac:dyDescent="0.25">
      <c r="A486">
        <v>486</v>
      </c>
      <c r="B486">
        <v>17364</v>
      </c>
      <c r="C486">
        <v>2130102110009640</v>
      </c>
      <c r="D486" t="s">
        <v>2013</v>
      </c>
      <c r="E486">
        <v>34555</v>
      </c>
      <c r="F486">
        <v>3.54</v>
      </c>
      <c r="G486" t="s">
        <v>32</v>
      </c>
      <c r="H486">
        <v>80</v>
      </c>
      <c r="I486">
        <v>125</v>
      </c>
      <c r="J486">
        <v>191</v>
      </c>
      <c r="K486">
        <v>396</v>
      </c>
      <c r="L486">
        <v>45</v>
      </c>
      <c r="N486">
        <v>5</v>
      </c>
      <c r="O486">
        <v>45</v>
      </c>
      <c r="P486">
        <v>75.625</v>
      </c>
      <c r="Q486">
        <v>90</v>
      </c>
      <c r="S486">
        <v>84</v>
      </c>
      <c r="T486">
        <v>65.036000000000001</v>
      </c>
      <c r="U486" t="s">
        <v>463</v>
      </c>
      <c r="V486" t="s">
        <v>464</v>
      </c>
      <c r="W486">
        <v>30102482</v>
      </c>
      <c r="X486" t="s">
        <v>2014</v>
      </c>
      <c r="Y486" t="s">
        <v>394</v>
      </c>
      <c r="Z486" t="s">
        <v>2015</v>
      </c>
    </row>
    <row r="487" spans="1:26" x14ac:dyDescent="0.25">
      <c r="A487">
        <v>487</v>
      </c>
      <c r="B487">
        <v>17372</v>
      </c>
      <c r="C487">
        <v>2130102110025850</v>
      </c>
      <c r="D487" t="s">
        <v>2016</v>
      </c>
      <c r="E487" t="s">
        <v>2017</v>
      </c>
      <c r="F487">
        <v>3.29</v>
      </c>
      <c r="G487" t="s">
        <v>32</v>
      </c>
      <c r="H487">
        <v>95</v>
      </c>
      <c r="I487">
        <v>85</v>
      </c>
      <c r="J487">
        <v>184</v>
      </c>
      <c r="K487">
        <v>364</v>
      </c>
      <c r="L487">
        <v>50</v>
      </c>
      <c r="N487">
        <v>15</v>
      </c>
      <c r="O487">
        <v>70</v>
      </c>
      <c r="P487">
        <v>68.125</v>
      </c>
      <c r="Q487">
        <v>68</v>
      </c>
      <c r="S487">
        <v>82</v>
      </c>
      <c r="T487">
        <v>63.353999999999999</v>
      </c>
      <c r="U487" t="s">
        <v>463</v>
      </c>
      <c r="V487" t="s">
        <v>464</v>
      </c>
      <c r="W487">
        <v>30103472</v>
      </c>
      <c r="X487" t="s">
        <v>2018</v>
      </c>
      <c r="Y487" t="s">
        <v>394</v>
      </c>
      <c r="Z487" t="s">
        <v>2019</v>
      </c>
    </row>
    <row r="488" spans="1:26" x14ac:dyDescent="0.25">
      <c r="A488">
        <v>488</v>
      </c>
      <c r="B488">
        <v>17448</v>
      </c>
      <c r="C488">
        <v>2130102120011090</v>
      </c>
      <c r="D488" t="s">
        <v>2020</v>
      </c>
      <c r="E488">
        <v>34278</v>
      </c>
      <c r="F488">
        <v>3.48</v>
      </c>
      <c r="G488" t="s">
        <v>32</v>
      </c>
      <c r="H488">
        <v>85</v>
      </c>
      <c r="I488">
        <v>95</v>
      </c>
      <c r="J488">
        <v>187</v>
      </c>
      <c r="K488">
        <v>367</v>
      </c>
      <c r="L488">
        <v>25</v>
      </c>
      <c r="N488">
        <v>20</v>
      </c>
      <c r="O488">
        <v>60</v>
      </c>
      <c r="P488">
        <v>55</v>
      </c>
      <c r="Q488">
        <v>96</v>
      </c>
      <c r="S488">
        <v>92</v>
      </c>
      <c r="T488">
        <v>64.700999999999993</v>
      </c>
      <c r="U488" t="s">
        <v>463</v>
      </c>
      <c r="V488" t="s">
        <v>464</v>
      </c>
      <c r="W488">
        <v>30103469</v>
      </c>
      <c r="X488" t="s">
        <v>2021</v>
      </c>
      <c r="Y488" t="s">
        <v>64</v>
      </c>
      <c r="Z488" t="s">
        <v>2022</v>
      </c>
    </row>
    <row r="489" spans="1:26" x14ac:dyDescent="0.25">
      <c r="A489">
        <v>489</v>
      </c>
      <c r="B489">
        <v>17451</v>
      </c>
      <c r="C489">
        <v>2130102120011330</v>
      </c>
      <c r="D489" t="s">
        <v>2023</v>
      </c>
      <c r="E489">
        <v>32998</v>
      </c>
      <c r="F489">
        <v>3.61</v>
      </c>
      <c r="G489" t="s">
        <v>32</v>
      </c>
      <c r="H489">
        <v>75</v>
      </c>
      <c r="I489">
        <v>85</v>
      </c>
      <c r="J489">
        <v>171</v>
      </c>
      <c r="K489">
        <v>331</v>
      </c>
      <c r="L489">
        <v>35</v>
      </c>
      <c r="N489">
        <v>10</v>
      </c>
      <c r="O489">
        <v>75</v>
      </c>
      <c r="P489">
        <v>65.625</v>
      </c>
      <c r="Q489">
        <v>100</v>
      </c>
      <c r="S489">
        <v>100</v>
      </c>
      <c r="T489">
        <v>65.978999999999999</v>
      </c>
      <c r="U489" t="s">
        <v>463</v>
      </c>
      <c r="V489" t="s">
        <v>464</v>
      </c>
      <c r="W489">
        <v>30105537</v>
      </c>
      <c r="X489" t="s">
        <v>2024</v>
      </c>
      <c r="Y489" t="s">
        <v>40</v>
      </c>
      <c r="Z489" t="s">
        <v>2025</v>
      </c>
    </row>
    <row r="490" spans="1:26" x14ac:dyDescent="0.25">
      <c r="A490">
        <v>490</v>
      </c>
      <c r="B490">
        <v>17467</v>
      </c>
      <c r="C490">
        <v>2130102110034280</v>
      </c>
      <c r="D490" t="s">
        <v>2026</v>
      </c>
      <c r="E490">
        <v>32183</v>
      </c>
      <c r="F490">
        <v>3.4</v>
      </c>
      <c r="G490" t="s">
        <v>32</v>
      </c>
      <c r="H490">
        <v>105</v>
      </c>
      <c r="I490">
        <v>90</v>
      </c>
      <c r="J490">
        <v>189</v>
      </c>
      <c r="K490">
        <v>384</v>
      </c>
      <c r="L490">
        <v>25</v>
      </c>
      <c r="N490">
        <v>10</v>
      </c>
      <c r="O490">
        <v>55</v>
      </c>
      <c r="P490">
        <v>85.625</v>
      </c>
      <c r="Q490">
        <v>88</v>
      </c>
      <c r="S490">
        <v>84</v>
      </c>
      <c r="T490">
        <v>65.272999999999996</v>
      </c>
      <c r="U490" t="s">
        <v>463</v>
      </c>
      <c r="V490" t="s">
        <v>464</v>
      </c>
      <c r="W490">
        <v>30103655</v>
      </c>
      <c r="X490" t="s">
        <v>2027</v>
      </c>
      <c r="Y490" t="s">
        <v>64</v>
      </c>
      <c r="Z490" t="s">
        <v>2028</v>
      </c>
    </row>
    <row r="491" spans="1:26" x14ac:dyDescent="0.25">
      <c r="A491">
        <v>491</v>
      </c>
      <c r="B491">
        <v>17467</v>
      </c>
      <c r="C491">
        <v>2130102110017720</v>
      </c>
      <c r="D491" t="s">
        <v>2029</v>
      </c>
      <c r="E491" t="s">
        <v>2030</v>
      </c>
      <c r="F491">
        <v>3.5</v>
      </c>
      <c r="G491" t="s">
        <v>32</v>
      </c>
      <c r="H491">
        <v>75</v>
      </c>
      <c r="I491">
        <v>115</v>
      </c>
      <c r="J491">
        <v>178</v>
      </c>
      <c r="K491">
        <v>368</v>
      </c>
      <c r="L491">
        <v>35</v>
      </c>
      <c r="N491">
        <v>10</v>
      </c>
      <c r="O491">
        <v>65</v>
      </c>
      <c r="P491">
        <v>75</v>
      </c>
      <c r="Q491">
        <v>80</v>
      </c>
      <c r="S491">
        <v>60</v>
      </c>
      <c r="T491">
        <v>61.113999999999997</v>
      </c>
      <c r="U491" t="s">
        <v>463</v>
      </c>
      <c r="V491" t="s">
        <v>464</v>
      </c>
      <c r="W491">
        <v>30103655</v>
      </c>
      <c r="X491" t="s">
        <v>2027</v>
      </c>
      <c r="Y491" t="s">
        <v>64</v>
      </c>
      <c r="Z491" t="s">
        <v>2028</v>
      </c>
    </row>
    <row r="492" spans="1:26" x14ac:dyDescent="0.25">
      <c r="A492">
        <v>492</v>
      </c>
      <c r="B492">
        <v>17470</v>
      </c>
      <c r="C492">
        <v>2130102420001460</v>
      </c>
      <c r="D492" t="s">
        <v>2031</v>
      </c>
      <c r="E492" t="s">
        <v>2032</v>
      </c>
      <c r="F492">
        <v>3.98</v>
      </c>
      <c r="G492" t="s">
        <v>32</v>
      </c>
      <c r="H492">
        <v>110</v>
      </c>
      <c r="I492">
        <v>125</v>
      </c>
      <c r="J492">
        <v>190</v>
      </c>
      <c r="K492">
        <v>425</v>
      </c>
      <c r="L492">
        <v>35</v>
      </c>
      <c r="N492">
        <v>15</v>
      </c>
      <c r="O492">
        <v>70</v>
      </c>
      <c r="P492">
        <v>80.625</v>
      </c>
      <c r="Q492">
        <v>98</v>
      </c>
      <c r="S492">
        <v>100</v>
      </c>
      <c r="T492">
        <v>73.775000000000006</v>
      </c>
      <c r="U492" t="s">
        <v>463</v>
      </c>
      <c r="V492" t="s">
        <v>464</v>
      </c>
      <c r="W492">
        <v>30103655</v>
      </c>
      <c r="X492" t="s">
        <v>2027</v>
      </c>
      <c r="Y492" t="s">
        <v>475</v>
      </c>
      <c r="Z492" t="s">
        <v>2028</v>
      </c>
    </row>
    <row r="493" spans="1:26" x14ac:dyDescent="0.25">
      <c r="A493">
        <v>493</v>
      </c>
      <c r="B493">
        <v>17478</v>
      </c>
      <c r="C493">
        <v>2130102120007090</v>
      </c>
      <c r="D493" t="s">
        <v>2033</v>
      </c>
      <c r="E493" t="s">
        <v>2034</v>
      </c>
      <c r="F493">
        <v>3.15</v>
      </c>
      <c r="G493" t="s">
        <v>32</v>
      </c>
      <c r="H493">
        <v>110</v>
      </c>
      <c r="I493">
        <v>140</v>
      </c>
      <c r="J493">
        <v>199</v>
      </c>
      <c r="K493">
        <v>449</v>
      </c>
      <c r="L493">
        <v>30</v>
      </c>
      <c r="N493">
        <v>15</v>
      </c>
      <c r="O493">
        <v>80</v>
      </c>
      <c r="P493">
        <v>41.25</v>
      </c>
      <c r="Q493">
        <v>82</v>
      </c>
      <c r="S493">
        <v>76</v>
      </c>
      <c r="T493">
        <v>68.076999999999998</v>
      </c>
      <c r="U493" t="s">
        <v>463</v>
      </c>
      <c r="V493" t="s">
        <v>464</v>
      </c>
      <c r="W493">
        <v>30104858</v>
      </c>
      <c r="X493" t="s">
        <v>2035</v>
      </c>
      <c r="Y493" t="s">
        <v>40</v>
      </c>
      <c r="Z493" t="s">
        <v>2036</v>
      </c>
    </row>
    <row r="494" spans="1:26" x14ac:dyDescent="0.25">
      <c r="A494">
        <v>494</v>
      </c>
      <c r="B494">
        <v>17504</v>
      </c>
      <c r="C494">
        <v>2130102120063530</v>
      </c>
      <c r="D494" t="s">
        <v>2037</v>
      </c>
      <c r="E494" t="s">
        <v>2038</v>
      </c>
      <c r="F494">
        <v>3.85</v>
      </c>
      <c r="G494" t="s">
        <v>32</v>
      </c>
      <c r="H494">
        <v>85</v>
      </c>
      <c r="I494">
        <v>105</v>
      </c>
      <c r="J494">
        <v>188</v>
      </c>
      <c r="K494">
        <v>378</v>
      </c>
      <c r="L494">
        <v>50</v>
      </c>
      <c r="N494">
        <v>15</v>
      </c>
      <c r="O494">
        <v>80</v>
      </c>
      <c r="P494">
        <v>75.625</v>
      </c>
      <c r="Q494">
        <v>84</v>
      </c>
      <c r="S494">
        <v>78</v>
      </c>
      <c r="T494">
        <v>67.686999999999998</v>
      </c>
      <c r="U494" t="s">
        <v>463</v>
      </c>
      <c r="V494" t="s">
        <v>464</v>
      </c>
      <c r="W494">
        <v>30104118</v>
      </c>
      <c r="X494" t="s">
        <v>2039</v>
      </c>
      <c r="Y494" t="s">
        <v>35</v>
      </c>
      <c r="Z494" t="s">
        <v>2040</v>
      </c>
    </row>
    <row r="495" spans="1:26" x14ac:dyDescent="0.25">
      <c r="A495">
        <v>495</v>
      </c>
      <c r="B495">
        <v>17508</v>
      </c>
      <c r="C495">
        <v>2130102120002990</v>
      </c>
      <c r="D495" t="s">
        <v>2041</v>
      </c>
      <c r="E495" t="s">
        <v>2042</v>
      </c>
      <c r="F495">
        <v>4</v>
      </c>
      <c r="G495" t="s">
        <v>32</v>
      </c>
      <c r="H495">
        <v>130</v>
      </c>
      <c r="I495">
        <v>140</v>
      </c>
      <c r="J495">
        <v>198</v>
      </c>
      <c r="K495">
        <v>468</v>
      </c>
      <c r="L495">
        <v>50</v>
      </c>
      <c r="N495">
        <v>15</v>
      </c>
      <c r="O495">
        <v>75</v>
      </c>
      <c r="P495">
        <v>70.625</v>
      </c>
      <c r="Q495">
        <v>88</v>
      </c>
      <c r="S495">
        <v>78</v>
      </c>
      <c r="T495">
        <v>73.662000000000006</v>
      </c>
      <c r="U495" t="s">
        <v>463</v>
      </c>
      <c r="V495" t="s">
        <v>464</v>
      </c>
      <c r="W495">
        <v>30104829</v>
      </c>
      <c r="X495" t="s">
        <v>2043</v>
      </c>
      <c r="Y495" t="s">
        <v>40</v>
      </c>
      <c r="Z495" t="s">
        <v>2044</v>
      </c>
    </row>
    <row r="496" spans="1:26" x14ac:dyDescent="0.25">
      <c r="A496">
        <v>496</v>
      </c>
      <c r="B496">
        <v>17528</v>
      </c>
      <c r="C496">
        <v>2130102120005620</v>
      </c>
      <c r="D496" t="s">
        <v>2045</v>
      </c>
      <c r="E496" t="s">
        <v>2046</v>
      </c>
      <c r="F496">
        <v>3.6</v>
      </c>
      <c r="G496" t="s">
        <v>32</v>
      </c>
      <c r="H496">
        <v>80</v>
      </c>
      <c r="I496">
        <v>90</v>
      </c>
      <c r="J496">
        <v>183</v>
      </c>
      <c r="K496">
        <v>353</v>
      </c>
      <c r="L496">
        <v>30</v>
      </c>
      <c r="N496">
        <v>15</v>
      </c>
      <c r="O496">
        <v>80</v>
      </c>
      <c r="P496">
        <v>64.375</v>
      </c>
      <c r="Q496">
        <v>84</v>
      </c>
      <c r="S496">
        <v>96</v>
      </c>
      <c r="T496">
        <v>65.816999999999993</v>
      </c>
      <c r="U496" t="s">
        <v>463</v>
      </c>
      <c r="V496" t="s">
        <v>464</v>
      </c>
      <c r="W496">
        <v>30104992</v>
      </c>
      <c r="X496" t="s">
        <v>2047</v>
      </c>
      <c r="Y496" t="s">
        <v>35</v>
      </c>
      <c r="Z496" t="s">
        <v>612</v>
      </c>
    </row>
    <row r="497" spans="1:26" x14ac:dyDescent="0.25">
      <c r="A497">
        <v>497</v>
      </c>
      <c r="B497">
        <v>17557</v>
      </c>
      <c r="C497">
        <v>2130102120018780</v>
      </c>
      <c r="D497" t="s">
        <v>2048</v>
      </c>
      <c r="E497">
        <v>32417</v>
      </c>
      <c r="F497">
        <v>3.97</v>
      </c>
      <c r="G497" t="s">
        <v>32</v>
      </c>
      <c r="H497">
        <v>75</v>
      </c>
      <c r="I497">
        <v>105</v>
      </c>
      <c r="J497">
        <v>181</v>
      </c>
      <c r="K497">
        <v>361</v>
      </c>
      <c r="L497">
        <v>45</v>
      </c>
      <c r="N497">
        <v>5</v>
      </c>
      <c r="O497">
        <v>95</v>
      </c>
      <c r="P497">
        <v>57.5</v>
      </c>
      <c r="Q497">
        <v>0</v>
      </c>
      <c r="S497">
        <v>0</v>
      </c>
      <c r="T497">
        <v>45.978999999999999</v>
      </c>
      <c r="U497" t="s">
        <v>463</v>
      </c>
      <c r="V497" t="s">
        <v>464</v>
      </c>
      <c r="W497">
        <v>30105398</v>
      </c>
      <c r="X497" t="s">
        <v>2049</v>
      </c>
      <c r="Y497" t="s">
        <v>40</v>
      </c>
      <c r="Z497" t="s">
        <v>2050</v>
      </c>
    </row>
    <row r="498" spans="1:26" x14ac:dyDescent="0.25">
      <c r="A498">
        <v>498</v>
      </c>
      <c r="B498">
        <v>17564</v>
      </c>
      <c r="C498">
        <v>2130102120012390</v>
      </c>
      <c r="D498" t="s">
        <v>2051</v>
      </c>
      <c r="E498" t="s">
        <v>2052</v>
      </c>
      <c r="F498">
        <v>3.96</v>
      </c>
      <c r="G498" t="s">
        <v>32</v>
      </c>
      <c r="H498">
        <v>105</v>
      </c>
      <c r="I498">
        <v>145</v>
      </c>
      <c r="J498">
        <v>181</v>
      </c>
      <c r="K498">
        <v>431</v>
      </c>
      <c r="L498">
        <v>70</v>
      </c>
      <c r="N498">
        <v>40</v>
      </c>
      <c r="O498">
        <v>100</v>
      </c>
      <c r="P498">
        <v>73.125</v>
      </c>
      <c r="Q498">
        <v>36</v>
      </c>
      <c r="S498">
        <v>44</v>
      </c>
      <c r="T498">
        <v>67.326999999999998</v>
      </c>
      <c r="U498" t="s">
        <v>463</v>
      </c>
      <c r="V498" t="s">
        <v>464</v>
      </c>
      <c r="W498">
        <v>30106108</v>
      </c>
      <c r="X498" t="s">
        <v>2053</v>
      </c>
      <c r="Y498" t="s">
        <v>40</v>
      </c>
      <c r="Z498" t="s">
        <v>2054</v>
      </c>
    </row>
    <row r="499" spans="1:26" x14ac:dyDescent="0.25">
      <c r="A499">
        <v>499</v>
      </c>
      <c r="B499">
        <v>17578</v>
      </c>
      <c r="C499">
        <v>2130102110018740</v>
      </c>
      <c r="D499" t="s">
        <v>2055</v>
      </c>
      <c r="E499" t="s">
        <v>1065</v>
      </c>
      <c r="F499">
        <v>3.32</v>
      </c>
      <c r="G499" t="s">
        <v>32</v>
      </c>
      <c r="H499">
        <v>95</v>
      </c>
      <c r="I499">
        <v>115</v>
      </c>
      <c r="J499">
        <v>169</v>
      </c>
      <c r="K499">
        <v>379</v>
      </c>
      <c r="L499">
        <v>30</v>
      </c>
      <c r="N499">
        <v>20</v>
      </c>
      <c r="O499">
        <v>70</v>
      </c>
      <c r="P499">
        <v>57.5</v>
      </c>
      <c r="Q499">
        <v>78</v>
      </c>
      <c r="S499">
        <v>74</v>
      </c>
      <c r="T499">
        <v>62.978999999999999</v>
      </c>
      <c r="U499" t="s">
        <v>463</v>
      </c>
      <c r="V499" t="s">
        <v>464</v>
      </c>
      <c r="W499">
        <v>30105942</v>
      </c>
      <c r="X499" t="s">
        <v>2056</v>
      </c>
      <c r="Y499" t="s">
        <v>35</v>
      </c>
      <c r="Z499" t="s">
        <v>2057</v>
      </c>
    </row>
    <row r="500" spans="1:26" x14ac:dyDescent="0.25">
      <c r="A500">
        <v>500</v>
      </c>
      <c r="B500">
        <v>17585</v>
      </c>
      <c r="C500">
        <v>2130102120000350</v>
      </c>
      <c r="D500" t="s">
        <v>2058</v>
      </c>
      <c r="E500">
        <v>33826</v>
      </c>
      <c r="F500">
        <v>3.88</v>
      </c>
      <c r="G500" t="s">
        <v>32</v>
      </c>
      <c r="H500">
        <v>105</v>
      </c>
      <c r="I500">
        <v>125</v>
      </c>
      <c r="J500">
        <v>187</v>
      </c>
      <c r="K500">
        <v>417</v>
      </c>
      <c r="L500">
        <v>50</v>
      </c>
      <c r="N500">
        <v>10</v>
      </c>
      <c r="O500">
        <v>90</v>
      </c>
      <c r="P500">
        <v>61.875</v>
      </c>
      <c r="Q500">
        <v>90</v>
      </c>
      <c r="S500">
        <v>76</v>
      </c>
      <c r="T500">
        <v>70.516000000000005</v>
      </c>
      <c r="U500" t="s">
        <v>463</v>
      </c>
      <c r="V500" t="s">
        <v>464</v>
      </c>
      <c r="W500">
        <v>30102117</v>
      </c>
      <c r="X500" t="s">
        <v>2059</v>
      </c>
      <c r="Y500" t="s">
        <v>394</v>
      </c>
      <c r="Z500" t="s">
        <v>2060</v>
      </c>
    </row>
    <row r="501" spans="1:26" x14ac:dyDescent="0.25">
      <c r="A501">
        <v>501</v>
      </c>
      <c r="B501">
        <v>17629</v>
      </c>
      <c r="C501">
        <v>2130102120029060</v>
      </c>
      <c r="D501" t="s">
        <v>2061</v>
      </c>
      <c r="E501">
        <v>32274</v>
      </c>
      <c r="F501">
        <v>3.68</v>
      </c>
      <c r="G501" t="s">
        <v>32</v>
      </c>
      <c r="H501">
        <v>75</v>
      </c>
      <c r="I501">
        <v>105</v>
      </c>
      <c r="J501">
        <v>184</v>
      </c>
      <c r="K501">
        <v>364</v>
      </c>
      <c r="L501">
        <v>80</v>
      </c>
      <c r="N501">
        <v>15</v>
      </c>
      <c r="O501">
        <v>95</v>
      </c>
      <c r="P501">
        <v>87.5</v>
      </c>
      <c r="Q501">
        <v>68</v>
      </c>
      <c r="S501">
        <v>44</v>
      </c>
      <c r="T501">
        <v>65.337999999999994</v>
      </c>
      <c r="U501" t="s">
        <v>463</v>
      </c>
      <c r="V501" t="s">
        <v>464</v>
      </c>
      <c r="W501">
        <v>30101703</v>
      </c>
      <c r="X501" t="s">
        <v>2062</v>
      </c>
      <c r="Y501" t="s">
        <v>40</v>
      </c>
      <c r="Z501" t="s">
        <v>2063</v>
      </c>
    </row>
    <row r="502" spans="1:26" x14ac:dyDescent="0.25">
      <c r="A502">
        <v>502</v>
      </c>
      <c r="B502">
        <v>17655</v>
      </c>
      <c r="C502">
        <v>2130102110014510</v>
      </c>
      <c r="D502" t="s">
        <v>2064</v>
      </c>
      <c r="E502" t="s">
        <v>51</v>
      </c>
      <c r="F502">
        <v>3.76</v>
      </c>
      <c r="G502" t="s">
        <v>32</v>
      </c>
      <c r="H502">
        <v>70</v>
      </c>
      <c r="I502">
        <v>95</v>
      </c>
      <c r="J502">
        <v>191</v>
      </c>
      <c r="K502">
        <v>356</v>
      </c>
      <c r="L502">
        <v>50</v>
      </c>
      <c r="N502">
        <v>15</v>
      </c>
      <c r="O502">
        <v>60</v>
      </c>
      <c r="P502">
        <v>79.375</v>
      </c>
      <c r="Q502">
        <v>66</v>
      </c>
      <c r="S502">
        <v>78</v>
      </c>
      <c r="T502">
        <v>61.865000000000002</v>
      </c>
      <c r="U502" t="s">
        <v>463</v>
      </c>
      <c r="V502" t="s">
        <v>464</v>
      </c>
      <c r="W502">
        <v>30104927</v>
      </c>
      <c r="X502" t="s">
        <v>2065</v>
      </c>
      <c r="Y502" t="s">
        <v>92</v>
      </c>
      <c r="Z502" t="s">
        <v>2066</v>
      </c>
    </row>
    <row r="503" spans="1:26" x14ac:dyDescent="0.25">
      <c r="A503">
        <v>503</v>
      </c>
      <c r="B503">
        <v>17668</v>
      </c>
      <c r="C503">
        <v>2130102120017580</v>
      </c>
      <c r="D503" t="s">
        <v>2067</v>
      </c>
      <c r="E503" t="s">
        <v>2068</v>
      </c>
      <c r="F503">
        <v>3.77</v>
      </c>
      <c r="G503" t="s">
        <v>32</v>
      </c>
      <c r="H503">
        <v>105</v>
      </c>
      <c r="I503">
        <v>140</v>
      </c>
      <c r="J503">
        <v>185</v>
      </c>
      <c r="K503">
        <v>430</v>
      </c>
      <c r="L503">
        <v>30</v>
      </c>
      <c r="N503">
        <v>15</v>
      </c>
      <c r="O503">
        <v>80</v>
      </c>
      <c r="P503">
        <v>71.25</v>
      </c>
      <c r="Q503">
        <v>60</v>
      </c>
      <c r="S503">
        <v>88</v>
      </c>
      <c r="T503">
        <v>68.195999999999998</v>
      </c>
      <c r="U503" t="s">
        <v>463</v>
      </c>
      <c r="V503" t="s">
        <v>464</v>
      </c>
      <c r="W503">
        <v>30102253</v>
      </c>
      <c r="X503" t="s">
        <v>2069</v>
      </c>
      <c r="Y503" t="s">
        <v>394</v>
      </c>
      <c r="Z503" t="s">
        <v>985</v>
      </c>
    </row>
    <row r="504" spans="1:26" x14ac:dyDescent="0.25">
      <c r="A504">
        <v>504</v>
      </c>
      <c r="B504">
        <v>17692</v>
      </c>
      <c r="C504">
        <v>2130102110029460</v>
      </c>
      <c r="D504" t="s">
        <v>2070</v>
      </c>
      <c r="E504">
        <v>35317</v>
      </c>
      <c r="F504">
        <v>3.76</v>
      </c>
      <c r="G504" t="s">
        <v>32</v>
      </c>
      <c r="H504">
        <v>100</v>
      </c>
      <c r="I504">
        <v>95</v>
      </c>
      <c r="J504">
        <v>177</v>
      </c>
      <c r="K504">
        <v>372</v>
      </c>
      <c r="L504">
        <v>60</v>
      </c>
      <c r="N504">
        <v>20</v>
      </c>
      <c r="O504">
        <v>70</v>
      </c>
      <c r="P504">
        <v>58.125</v>
      </c>
      <c r="Q504">
        <v>80</v>
      </c>
      <c r="S504">
        <v>76</v>
      </c>
      <c r="T504">
        <v>64.805000000000007</v>
      </c>
      <c r="U504" t="s">
        <v>463</v>
      </c>
      <c r="V504" t="s">
        <v>464</v>
      </c>
      <c r="W504">
        <v>30103854</v>
      </c>
      <c r="X504" t="s">
        <v>2071</v>
      </c>
      <c r="Y504" t="s">
        <v>40</v>
      </c>
      <c r="Z504" t="s">
        <v>2072</v>
      </c>
    </row>
    <row r="505" spans="1:26" x14ac:dyDescent="0.25">
      <c r="A505">
        <v>505</v>
      </c>
      <c r="B505">
        <v>17696</v>
      </c>
      <c r="C505">
        <v>2130102120019010</v>
      </c>
      <c r="D505" t="s">
        <v>2073</v>
      </c>
      <c r="E505" t="s">
        <v>2074</v>
      </c>
      <c r="F505">
        <v>3.32</v>
      </c>
      <c r="G505" t="s">
        <v>32</v>
      </c>
      <c r="H505">
        <v>80</v>
      </c>
      <c r="I505">
        <v>95</v>
      </c>
      <c r="J505">
        <v>186</v>
      </c>
      <c r="K505">
        <v>361</v>
      </c>
      <c r="L505">
        <v>50</v>
      </c>
      <c r="N505">
        <v>10</v>
      </c>
      <c r="O505">
        <v>55</v>
      </c>
      <c r="P505">
        <v>73.75</v>
      </c>
      <c r="Q505">
        <v>74</v>
      </c>
      <c r="S505">
        <v>66</v>
      </c>
      <c r="T505">
        <v>60.192</v>
      </c>
      <c r="U505" t="s">
        <v>463</v>
      </c>
      <c r="V505" t="s">
        <v>464</v>
      </c>
      <c r="W505">
        <v>30105618</v>
      </c>
      <c r="X505" t="s">
        <v>2075</v>
      </c>
      <c r="Y505" t="s">
        <v>92</v>
      </c>
      <c r="Z505" t="s">
        <v>2076</v>
      </c>
    </row>
    <row r="506" spans="1:26" x14ac:dyDescent="0.25">
      <c r="A506">
        <v>506</v>
      </c>
      <c r="B506">
        <v>17757</v>
      </c>
      <c r="C506">
        <v>2130102410000070</v>
      </c>
      <c r="D506" t="s">
        <v>2077</v>
      </c>
      <c r="E506" t="s">
        <v>2078</v>
      </c>
      <c r="F506">
        <v>3.97</v>
      </c>
      <c r="G506" t="s">
        <v>32</v>
      </c>
      <c r="H506">
        <v>95</v>
      </c>
      <c r="I506">
        <v>125</v>
      </c>
      <c r="J506">
        <v>184</v>
      </c>
      <c r="K506">
        <v>404</v>
      </c>
      <c r="L506">
        <v>35</v>
      </c>
      <c r="N506">
        <v>25</v>
      </c>
      <c r="O506">
        <v>90</v>
      </c>
      <c r="P506">
        <v>33.125</v>
      </c>
      <c r="Q506">
        <v>100</v>
      </c>
      <c r="S506">
        <v>100</v>
      </c>
      <c r="T506">
        <v>71.513000000000005</v>
      </c>
      <c r="U506" t="s">
        <v>463</v>
      </c>
      <c r="V506" t="s">
        <v>464</v>
      </c>
      <c r="W506">
        <v>30103389</v>
      </c>
      <c r="X506" t="s">
        <v>2079</v>
      </c>
      <c r="Y506" t="s">
        <v>475</v>
      </c>
      <c r="Z506" t="s">
        <v>2080</v>
      </c>
    </row>
    <row r="507" spans="1:26" x14ac:dyDescent="0.25">
      <c r="A507">
        <v>507</v>
      </c>
      <c r="B507">
        <v>17772</v>
      </c>
      <c r="C507">
        <v>2130102110023980</v>
      </c>
      <c r="D507" t="s">
        <v>2081</v>
      </c>
      <c r="E507">
        <v>32520</v>
      </c>
      <c r="F507">
        <v>3.84</v>
      </c>
      <c r="G507" t="s">
        <v>32</v>
      </c>
      <c r="H507">
        <v>120</v>
      </c>
      <c r="I507">
        <v>140</v>
      </c>
      <c r="J507">
        <v>179</v>
      </c>
      <c r="K507">
        <v>439</v>
      </c>
      <c r="L507">
        <v>45</v>
      </c>
      <c r="N507">
        <v>15</v>
      </c>
      <c r="O507">
        <v>80</v>
      </c>
      <c r="P507">
        <v>73.125</v>
      </c>
      <c r="Q507">
        <v>76</v>
      </c>
      <c r="S507">
        <v>70</v>
      </c>
      <c r="T507">
        <v>69.677999999999997</v>
      </c>
      <c r="U507" t="s">
        <v>463</v>
      </c>
      <c r="V507" t="s">
        <v>464</v>
      </c>
      <c r="W507">
        <v>30105291</v>
      </c>
      <c r="X507" t="s">
        <v>2082</v>
      </c>
      <c r="Y507" t="s">
        <v>35</v>
      </c>
      <c r="Z507" t="s">
        <v>2083</v>
      </c>
    </row>
    <row r="508" spans="1:26" x14ac:dyDescent="0.25">
      <c r="A508">
        <v>508</v>
      </c>
      <c r="B508">
        <v>17800</v>
      </c>
      <c r="C508">
        <v>2130102110025810</v>
      </c>
      <c r="D508" t="s">
        <v>2084</v>
      </c>
      <c r="E508" t="s">
        <v>2085</v>
      </c>
      <c r="F508">
        <v>3.34</v>
      </c>
      <c r="G508" t="s">
        <v>32</v>
      </c>
      <c r="H508">
        <v>105</v>
      </c>
      <c r="I508">
        <v>100</v>
      </c>
      <c r="J508">
        <v>182</v>
      </c>
      <c r="K508">
        <v>387</v>
      </c>
      <c r="L508">
        <v>50</v>
      </c>
      <c r="N508">
        <v>5</v>
      </c>
      <c r="O508">
        <v>70</v>
      </c>
      <c r="P508">
        <v>58.75</v>
      </c>
      <c r="Q508">
        <v>98</v>
      </c>
      <c r="S508">
        <v>96</v>
      </c>
      <c r="T508">
        <v>68.563999999999993</v>
      </c>
      <c r="U508" t="s">
        <v>463</v>
      </c>
      <c r="V508" t="s">
        <v>464</v>
      </c>
      <c r="W508">
        <v>30105491</v>
      </c>
      <c r="X508" t="s">
        <v>2086</v>
      </c>
      <c r="Y508" t="s">
        <v>35</v>
      </c>
      <c r="Z508" t="s">
        <v>2087</v>
      </c>
    </row>
    <row r="509" spans="1:26" x14ac:dyDescent="0.25">
      <c r="A509">
        <v>509</v>
      </c>
      <c r="B509">
        <v>17821</v>
      </c>
      <c r="C509">
        <v>2130102110023110</v>
      </c>
      <c r="D509" t="s">
        <v>2088</v>
      </c>
      <c r="E509" t="s">
        <v>2089</v>
      </c>
      <c r="F509">
        <v>3.19</v>
      </c>
      <c r="G509" t="s">
        <v>32</v>
      </c>
      <c r="H509">
        <v>65</v>
      </c>
      <c r="I509">
        <v>105</v>
      </c>
      <c r="J509">
        <v>180</v>
      </c>
      <c r="K509">
        <v>350</v>
      </c>
      <c r="L509">
        <v>60</v>
      </c>
      <c r="N509">
        <v>25</v>
      </c>
      <c r="O509">
        <v>80</v>
      </c>
      <c r="P509">
        <v>54.375</v>
      </c>
      <c r="Q509">
        <v>84</v>
      </c>
      <c r="S509">
        <v>88</v>
      </c>
      <c r="T509">
        <v>66.438000000000002</v>
      </c>
      <c r="U509" t="s">
        <v>463</v>
      </c>
      <c r="V509" t="s">
        <v>464</v>
      </c>
      <c r="W509">
        <v>30102668</v>
      </c>
      <c r="X509" t="s">
        <v>2090</v>
      </c>
      <c r="Y509" t="s">
        <v>35</v>
      </c>
      <c r="Z509" t="s">
        <v>2091</v>
      </c>
    </row>
    <row r="510" spans="1:26" x14ac:dyDescent="0.25">
      <c r="A510">
        <v>510</v>
      </c>
      <c r="B510">
        <v>17823</v>
      </c>
      <c r="C510">
        <v>2130102110014050</v>
      </c>
      <c r="D510" t="s">
        <v>2092</v>
      </c>
      <c r="E510">
        <v>34184</v>
      </c>
      <c r="F510">
        <v>3.83</v>
      </c>
      <c r="G510" t="s">
        <v>32</v>
      </c>
      <c r="H510">
        <v>100</v>
      </c>
      <c r="I510">
        <v>120</v>
      </c>
      <c r="J510">
        <v>187</v>
      </c>
      <c r="K510">
        <v>407</v>
      </c>
      <c r="L510">
        <v>35</v>
      </c>
      <c r="N510">
        <v>40</v>
      </c>
      <c r="O510">
        <v>70</v>
      </c>
      <c r="P510">
        <v>80.625</v>
      </c>
      <c r="Q510">
        <v>58</v>
      </c>
      <c r="S510">
        <v>38</v>
      </c>
      <c r="T510">
        <v>62.475999999999999</v>
      </c>
      <c r="U510" t="s">
        <v>463</v>
      </c>
      <c r="V510" t="s">
        <v>464</v>
      </c>
      <c r="W510">
        <v>30104584</v>
      </c>
      <c r="X510" t="s">
        <v>2093</v>
      </c>
      <c r="Y510" t="s">
        <v>35</v>
      </c>
      <c r="Z510" t="s">
        <v>2094</v>
      </c>
    </row>
    <row r="511" spans="1:26" x14ac:dyDescent="0.25">
      <c r="A511">
        <v>511</v>
      </c>
      <c r="B511">
        <v>17950</v>
      </c>
      <c r="C511">
        <v>2130102120022110</v>
      </c>
      <c r="D511" t="s">
        <v>2095</v>
      </c>
      <c r="E511" t="s">
        <v>2096</v>
      </c>
      <c r="F511">
        <v>3.94</v>
      </c>
      <c r="G511" t="s">
        <v>32</v>
      </c>
      <c r="H511">
        <v>85</v>
      </c>
      <c r="I511">
        <v>90</v>
      </c>
      <c r="J511">
        <v>194</v>
      </c>
      <c r="K511">
        <v>369</v>
      </c>
      <c r="L511">
        <v>50</v>
      </c>
      <c r="N511">
        <v>40</v>
      </c>
      <c r="O511">
        <v>90</v>
      </c>
      <c r="P511">
        <v>51.875</v>
      </c>
      <c r="Q511">
        <v>90</v>
      </c>
      <c r="S511">
        <v>58</v>
      </c>
      <c r="T511">
        <v>66.665000000000006</v>
      </c>
      <c r="U511" t="s">
        <v>463</v>
      </c>
      <c r="V511" t="s">
        <v>464</v>
      </c>
      <c r="W511">
        <v>30104385</v>
      </c>
      <c r="X511" t="s">
        <v>2097</v>
      </c>
      <c r="Y511" t="s">
        <v>35</v>
      </c>
      <c r="Z511" t="s">
        <v>2098</v>
      </c>
    </row>
    <row r="512" spans="1:26" x14ac:dyDescent="0.25">
      <c r="A512">
        <v>512</v>
      </c>
      <c r="B512">
        <v>18010</v>
      </c>
      <c r="C512">
        <v>2130102410000760</v>
      </c>
      <c r="D512" t="s">
        <v>2099</v>
      </c>
      <c r="E512" t="s">
        <v>2100</v>
      </c>
      <c r="F512">
        <v>3.8</v>
      </c>
      <c r="G512" t="s">
        <v>32</v>
      </c>
      <c r="H512">
        <v>110</v>
      </c>
      <c r="I512">
        <v>105</v>
      </c>
      <c r="J512">
        <v>193</v>
      </c>
      <c r="K512">
        <v>408</v>
      </c>
      <c r="L512">
        <v>30</v>
      </c>
      <c r="N512">
        <v>15</v>
      </c>
      <c r="O512">
        <v>80</v>
      </c>
      <c r="P512">
        <v>86.25</v>
      </c>
      <c r="Q512">
        <v>92</v>
      </c>
      <c r="S512">
        <v>74</v>
      </c>
      <c r="T512">
        <v>70.105999999999995</v>
      </c>
      <c r="U512" t="s">
        <v>463</v>
      </c>
      <c r="V512" t="s">
        <v>464</v>
      </c>
      <c r="W512">
        <v>30105567</v>
      </c>
      <c r="X512" t="s">
        <v>2101</v>
      </c>
      <c r="Y512" t="s">
        <v>475</v>
      </c>
      <c r="Z512" t="s">
        <v>2102</v>
      </c>
    </row>
    <row r="513" spans="1:26" x14ac:dyDescent="0.25">
      <c r="A513">
        <v>513</v>
      </c>
      <c r="B513">
        <v>18032</v>
      </c>
      <c r="C513">
        <v>2130102110003730</v>
      </c>
      <c r="D513" t="s">
        <v>2103</v>
      </c>
      <c r="E513">
        <v>33972</v>
      </c>
      <c r="F513">
        <v>3.65</v>
      </c>
      <c r="G513" t="s">
        <v>32</v>
      </c>
      <c r="H513">
        <v>75</v>
      </c>
      <c r="I513">
        <v>80</v>
      </c>
      <c r="J513">
        <v>176</v>
      </c>
      <c r="K513">
        <v>331</v>
      </c>
      <c r="L513">
        <v>40</v>
      </c>
      <c r="N513">
        <v>15</v>
      </c>
      <c r="O513">
        <v>80</v>
      </c>
      <c r="P513">
        <v>70</v>
      </c>
      <c r="Q513">
        <v>100</v>
      </c>
      <c r="S513">
        <v>98</v>
      </c>
      <c r="T513">
        <v>67.483000000000004</v>
      </c>
      <c r="U513" t="s">
        <v>463</v>
      </c>
      <c r="V513" t="s">
        <v>464</v>
      </c>
      <c r="W513">
        <v>30102279</v>
      </c>
      <c r="X513" t="s">
        <v>2104</v>
      </c>
      <c r="Y513" t="s">
        <v>394</v>
      </c>
      <c r="Z513" t="s">
        <v>2105</v>
      </c>
    </row>
    <row r="514" spans="1:26" x14ac:dyDescent="0.25">
      <c r="A514">
        <v>514</v>
      </c>
      <c r="B514">
        <v>18079</v>
      </c>
      <c r="C514">
        <v>2130102110018370</v>
      </c>
      <c r="D514" t="s">
        <v>2106</v>
      </c>
      <c r="E514" t="s">
        <v>2107</v>
      </c>
      <c r="F514">
        <v>3.85</v>
      </c>
      <c r="G514" t="s">
        <v>32</v>
      </c>
      <c r="H514">
        <v>125</v>
      </c>
      <c r="I514">
        <v>130</v>
      </c>
      <c r="J514">
        <v>180</v>
      </c>
      <c r="K514">
        <v>435</v>
      </c>
      <c r="L514">
        <v>35</v>
      </c>
      <c r="N514">
        <v>10</v>
      </c>
      <c r="O514">
        <v>85</v>
      </c>
      <c r="P514">
        <v>83.75</v>
      </c>
      <c r="Q514">
        <v>82</v>
      </c>
      <c r="S514">
        <v>72</v>
      </c>
      <c r="T514">
        <v>70.853999999999999</v>
      </c>
      <c r="U514" t="s">
        <v>463</v>
      </c>
      <c r="V514" t="s">
        <v>464</v>
      </c>
      <c r="W514">
        <v>30103059</v>
      </c>
      <c r="X514" t="s">
        <v>2108</v>
      </c>
      <c r="Y514" t="s">
        <v>35</v>
      </c>
      <c r="Z514" t="s">
        <v>2109</v>
      </c>
    </row>
    <row r="515" spans="1:26" x14ac:dyDescent="0.25">
      <c r="A515">
        <v>515</v>
      </c>
      <c r="B515">
        <v>18087</v>
      </c>
      <c r="C515">
        <v>2130102420000250</v>
      </c>
      <c r="D515" t="s">
        <v>2110</v>
      </c>
      <c r="E515" t="s">
        <v>2111</v>
      </c>
      <c r="F515">
        <v>3.84</v>
      </c>
      <c r="G515" t="s">
        <v>32</v>
      </c>
      <c r="H515">
        <v>55</v>
      </c>
      <c r="I515">
        <v>125</v>
      </c>
      <c r="J515">
        <v>181</v>
      </c>
      <c r="K515">
        <v>361</v>
      </c>
      <c r="L515">
        <v>50</v>
      </c>
      <c r="N515">
        <v>20</v>
      </c>
      <c r="O515">
        <v>90</v>
      </c>
      <c r="P515">
        <v>44.375</v>
      </c>
      <c r="Q515">
        <v>100</v>
      </c>
      <c r="S515">
        <v>98</v>
      </c>
      <c r="T515">
        <v>69.608000000000004</v>
      </c>
      <c r="U515" t="s">
        <v>463</v>
      </c>
      <c r="V515" t="s">
        <v>464</v>
      </c>
      <c r="W515">
        <v>30104537</v>
      </c>
      <c r="X515" t="s">
        <v>2112</v>
      </c>
      <c r="Y515" t="s">
        <v>475</v>
      </c>
      <c r="Z515" t="s">
        <v>2113</v>
      </c>
    </row>
    <row r="516" spans="1:26" x14ac:dyDescent="0.25">
      <c r="A516">
        <v>516</v>
      </c>
      <c r="B516">
        <v>18133</v>
      </c>
      <c r="C516">
        <v>2130102120041460</v>
      </c>
      <c r="D516" t="s">
        <v>2114</v>
      </c>
      <c r="E516" t="s">
        <v>2115</v>
      </c>
      <c r="F516">
        <v>3.61</v>
      </c>
      <c r="G516" t="s">
        <v>32</v>
      </c>
      <c r="H516">
        <v>100</v>
      </c>
      <c r="I516">
        <v>110</v>
      </c>
      <c r="J516">
        <v>185</v>
      </c>
      <c r="K516">
        <v>395</v>
      </c>
      <c r="L516">
        <v>60</v>
      </c>
      <c r="N516">
        <v>15</v>
      </c>
      <c r="O516">
        <v>85</v>
      </c>
      <c r="P516">
        <v>80.625</v>
      </c>
      <c r="Q516">
        <v>86</v>
      </c>
      <c r="S516">
        <v>94</v>
      </c>
      <c r="T516">
        <v>72.733000000000004</v>
      </c>
      <c r="U516" t="s">
        <v>463</v>
      </c>
      <c r="V516" t="s">
        <v>464</v>
      </c>
      <c r="W516">
        <v>30102101</v>
      </c>
      <c r="X516" t="s">
        <v>2116</v>
      </c>
      <c r="Y516" t="s">
        <v>92</v>
      </c>
      <c r="Z516" t="s">
        <v>1000</v>
      </c>
    </row>
    <row r="517" spans="1:26" x14ac:dyDescent="0.25">
      <c r="A517">
        <v>517</v>
      </c>
      <c r="B517">
        <v>18208</v>
      </c>
      <c r="C517">
        <v>2130102120001090</v>
      </c>
      <c r="D517" t="s">
        <v>2117</v>
      </c>
      <c r="E517">
        <v>33277</v>
      </c>
      <c r="F517">
        <v>3.25</v>
      </c>
      <c r="G517" t="s">
        <v>32</v>
      </c>
      <c r="H517">
        <v>90</v>
      </c>
      <c r="I517">
        <v>80</v>
      </c>
      <c r="J517">
        <v>171</v>
      </c>
      <c r="K517">
        <v>341</v>
      </c>
      <c r="L517">
        <v>35</v>
      </c>
      <c r="N517">
        <v>25</v>
      </c>
      <c r="O517">
        <v>65</v>
      </c>
      <c r="P517">
        <v>33.75</v>
      </c>
      <c r="Q517">
        <v>98</v>
      </c>
      <c r="S517">
        <v>92</v>
      </c>
      <c r="T517">
        <v>62.787999999999997</v>
      </c>
      <c r="U517" t="s">
        <v>463</v>
      </c>
      <c r="V517" t="s">
        <v>464</v>
      </c>
      <c r="W517">
        <v>30102037</v>
      </c>
      <c r="X517" t="s">
        <v>2118</v>
      </c>
      <c r="Y517" t="s">
        <v>64</v>
      </c>
      <c r="Z517" t="s">
        <v>2119</v>
      </c>
    </row>
    <row r="518" spans="1:26" x14ac:dyDescent="0.25">
      <c r="A518">
        <v>518</v>
      </c>
      <c r="B518">
        <v>18218</v>
      </c>
      <c r="C518">
        <v>2130102420000920</v>
      </c>
      <c r="D518" t="s">
        <v>2120</v>
      </c>
      <c r="E518" t="s">
        <v>2121</v>
      </c>
      <c r="F518">
        <v>3.77</v>
      </c>
      <c r="G518" t="s">
        <v>32</v>
      </c>
      <c r="H518">
        <v>65</v>
      </c>
      <c r="I518">
        <v>95</v>
      </c>
      <c r="J518">
        <v>179</v>
      </c>
      <c r="K518">
        <v>339</v>
      </c>
      <c r="L518">
        <v>30</v>
      </c>
      <c r="N518">
        <v>15</v>
      </c>
      <c r="O518">
        <v>80</v>
      </c>
      <c r="P518">
        <v>76.25</v>
      </c>
      <c r="Q518">
        <v>20</v>
      </c>
      <c r="S518">
        <v>40</v>
      </c>
      <c r="T518">
        <v>51.466999999999999</v>
      </c>
      <c r="U518" t="s">
        <v>463</v>
      </c>
      <c r="V518" t="s">
        <v>464</v>
      </c>
      <c r="W518">
        <v>30102947</v>
      </c>
      <c r="X518" t="s">
        <v>2122</v>
      </c>
      <c r="Y518" t="s">
        <v>475</v>
      </c>
      <c r="Z518" t="s">
        <v>1595</v>
      </c>
    </row>
    <row r="519" spans="1:26" x14ac:dyDescent="0.25">
      <c r="A519">
        <v>519</v>
      </c>
      <c r="B519">
        <v>18222</v>
      </c>
      <c r="C519">
        <v>2130102110007610</v>
      </c>
      <c r="D519" t="s">
        <v>2123</v>
      </c>
      <c r="E519">
        <v>33486</v>
      </c>
      <c r="F519">
        <v>3.27</v>
      </c>
      <c r="G519" t="s">
        <v>32</v>
      </c>
      <c r="H519">
        <v>115</v>
      </c>
      <c r="I519">
        <v>100</v>
      </c>
      <c r="J519">
        <v>176</v>
      </c>
      <c r="K519">
        <v>391</v>
      </c>
      <c r="L519">
        <v>35</v>
      </c>
      <c r="N519">
        <v>15</v>
      </c>
      <c r="O519">
        <v>85</v>
      </c>
      <c r="P519">
        <v>70</v>
      </c>
      <c r="Q519">
        <v>84</v>
      </c>
      <c r="S519">
        <v>82</v>
      </c>
      <c r="T519">
        <v>68.305999999999997</v>
      </c>
      <c r="U519" t="s">
        <v>463</v>
      </c>
      <c r="V519" t="s">
        <v>464</v>
      </c>
      <c r="W519">
        <v>30104026</v>
      </c>
      <c r="X519" t="s">
        <v>2124</v>
      </c>
      <c r="Y519" t="s">
        <v>394</v>
      </c>
      <c r="Z519" t="s">
        <v>2125</v>
      </c>
    </row>
    <row r="520" spans="1:26" x14ac:dyDescent="0.25">
      <c r="A520">
        <v>520</v>
      </c>
      <c r="B520">
        <v>18222</v>
      </c>
      <c r="C520">
        <v>2130102120012930</v>
      </c>
      <c r="D520" t="s">
        <v>2126</v>
      </c>
      <c r="E520" t="s">
        <v>1678</v>
      </c>
      <c r="F520">
        <v>3.39</v>
      </c>
      <c r="G520" t="s">
        <v>32</v>
      </c>
      <c r="H520">
        <v>80</v>
      </c>
      <c r="I520">
        <v>95</v>
      </c>
      <c r="J520">
        <v>171</v>
      </c>
      <c r="K520">
        <v>346</v>
      </c>
      <c r="L520">
        <v>35</v>
      </c>
      <c r="N520">
        <v>25</v>
      </c>
      <c r="O520">
        <v>80</v>
      </c>
      <c r="P520">
        <v>58.125</v>
      </c>
      <c r="Q520">
        <v>84</v>
      </c>
      <c r="S520">
        <v>94</v>
      </c>
      <c r="T520">
        <v>65.704999999999998</v>
      </c>
      <c r="U520" t="s">
        <v>463</v>
      </c>
      <c r="V520" t="s">
        <v>464</v>
      </c>
      <c r="W520">
        <v>30104026</v>
      </c>
      <c r="X520" t="s">
        <v>2124</v>
      </c>
      <c r="Y520" t="s">
        <v>394</v>
      </c>
      <c r="Z520" t="s">
        <v>2125</v>
      </c>
    </row>
    <row r="521" spans="1:26" x14ac:dyDescent="0.25">
      <c r="A521">
        <v>521</v>
      </c>
      <c r="B521">
        <v>18226</v>
      </c>
      <c r="C521">
        <v>2130102310000030</v>
      </c>
      <c r="D521" t="s">
        <v>2127</v>
      </c>
      <c r="E521" t="s">
        <v>2128</v>
      </c>
      <c r="F521">
        <v>3.84</v>
      </c>
      <c r="G521" t="s">
        <v>32</v>
      </c>
      <c r="H521">
        <v>90</v>
      </c>
      <c r="I521">
        <v>125</v>
      </c>
      <c r="J521">
        <v>157</v>
      </c>
      <c r="K521">
        <v>372</v>
      </c>
      <c r="L521">
        <v>30</v>
      </c>
      <c r="N521">
        <v>15</v>
      </c>
      <c r="O521">
        <v>85</v>
      </c>
      <c r="P521">
        <v>53.75</v>
      </c>
      <c r="Q521">
        <v>82</v>
      </c>
      <c r="S521">
        <v>72</v>
      </c>
      <c r="T521">
        <v>63.722000000000001</v>
      </c>
      <c r="U521" t="s">
        <v>463</v>
      </c>
      <c r="V521" t="s">
        <v>464</v>
      </c>
      <c r="W521">
        <v>30104026</v>
      </c>
      <c r="X521" t="s">
        <v>2124</v>
      </c>
      <c r="Y521" t="s">
        <v>1754</v>
      </c>
      <c r="Z521" t="s">
        <v>2125</v>
      </c>
    </row>
    <row r="522" spans="1:26" x14ac:dyDescent="0.25">
      <c r="A522">
        <v>522</v>
      </c>
      <c r="B522">
        <v>18313</v>
      </c>
      <c r="C522">
        <v>2130102120015310</v>
      </c>
      <c r="D522" t="s">
        <v>2129</v>
      </c>
      <c r="E522">
        <v>32178</v>
      </c>
      <c r="F522">
        <v>3.8</v>
      </c>
      <c r="G522" t="s">
        <v>32</v>
      </c>
      <c r="H522">
        <v>65</v>
      </c>
      <c r="I522">
        <v>110</v>
      </c>
      <c r="J522">
        <v>189</v>
      </c>
      <c r="K522">
        <v>364</v>
      </c>
      <c r="L522">
        <v>35</v>
      </c>
      <c r="N522">
        <v>10</v>
      </c>
      <c r="O522">
        <v>60</v>
      </c>
      <c r="P522">
        <v>66.875</v>
      </c>
      <c r="Q522">
        <v>92</v>
      </c>
      <c r="S522">
        <v>100</v>
      </c>
      <c r="T522">
        <v>65.731999999999999</v>
      </c>
      <c r="U522" t="s">
        <v>463</v>
      </c>
      <c r="V522" t="s">
        <v>464</v>
      </c>
      <c r="W522">
        <v>30103436</v>
      </c>
      <c r="X522" t="s">
        <v>2130</v>
      </c>
      <c r="Y522" t="s">
        <v>64</v>
      </c>
      <c r="Z522" t="s">
        <v>2131</v>
      </c>
    </row>
    <row r="523" spans="1:26" x14ac:dyDescent="0.25">
      <c r="A523">
        <v>523</v>
      </c>
      <c r="B523">
        <v>18314</v>
      </c>
      <c r="C523">
        <v>2130102120030030</v>
      </c>
      <c r="D523" t="s">
        <v>2132</v>
      </c>
      <c r="E523" t="s">
        <v>2133</v>
      </c>
      <c r="F523">
        <v>3.73</v>
      </c>
      <c r="G523" t="s">
        <v>32</v>
      </c>
      <c r="H523">
        <v>105</v>
      </c>
      <c r="I523">
        <v>100</v>
      </c>
      <c r="J523">
        <v>180</v>
      </c>
      <c r="K523">
        <v>385</v>
      </c>
      <c r="L523">
        <v>45</v>
      </c>
      <c r="N523">
        <v>15</v>
      </c>
      <c r="O523">
        <v>60</v>
      </c>
      <c r="P523">
        <v>69.375</v>
      </c>
      <c r="Q523">
        <v>62</v>
      </c>
      <c r="S523">
        <v>100</v>
      </c>
      <c r="T523">
        <v>64.933999999999997</v>
      </c>
      <c r="U523" t="s">
        <v>463</v>
      </c>
      <c r="V523" t="s">
        <v>464</v>
      </c>
      <c r="W523">
        <v>30103436</v>
      </c>
      <c r="X523" t="s">
        <v>2130</v>
      </c>
      <c r="Y523" t="s">
        <v>64</v>
      </c>
      <c r="Z523" t="s">
        <v>2131</v>
      </c>
    </row>
    <row r="524" spans="1:26" x14ac:dyDescent="0.25">
      <c r="A524">
        <v>524</v>
      </c>
      <c r="B524">
        <v>18314</v>
      </c>
      <c r="C524">
        <v>2130102120005360</v>
      </c>
      <c r="D524" t="s">
        <v>2134</v>
      </c>
      <c r="E524">
        <v>34156</v>
      </c>
      <c r="F524">
        <v>3.6</v>
      </c>
      <c r="G524" t="s">
        <v>32</v>
      </c>
      <c r="H524">
        <v>70</v>
      </c>
      <c r="I524">
        <v>80</v>
      </c>
      <c r="J524">
        <v>193</v>
      </c>
      <c r="K524">
        <v>343</v>
      </c>
      <c r="L524">
        <v>25</v>
      </c>
      <c r="N524">
        <v>15</v>
      </c>
      <c r="O524">
        <v>70</v>
      </c>
      <c r="P524">
        <v>73.75</v>
      </c>
      <c r="Q524">
        <v>66</v>
      </c>
      <c r="S524">
        <v>68</v>
      </c>
      <c r="T524">
        <v>58.914000000000001</v>
      </c>
      <c r="U524" t="s">
        <v>463</v>
      </c>
      <c r="V524" t="s">
        <v>464</v>
      </c>
      <c r="W524">
        <v>30103436</v>
      </c>
      <c r="X524" t="s">
        <v>2130</v>
      </c>
      <c r="Y524" t="s">
        <v>64</v>
      </c>
      <c r="Z524" t="s">
        <v>2131</v>
      </c>
    </row>
    <row r="525" spans="1:26" x14ac:dyDescent="0.25">
      <c r="A525">
        <v>525</v>
      </c>
      <c r="B525">
        <v>18344</v>
      </c>
      <c r="C525">
        <v>2130102120015420</v>
      </c>
      <c r="D525" t="s">
        <v>2135</v>
      </c>
      <c r="E525">
        <v>34160</v>
      </c>
      <c r="F525">
        <v>3.81</v>
      </c>
      <c r="G525" t="s">
        <v>32</v>
      </c>
      <c r="H525">
        <v>110</v>
      </c>
      <c r="I525">
        <v>125</v>
      </c>
      <c r="J525">
        <v>169</v>
      </c>
      <c r="K525">
        <v>404</v>
      </c>
      <c r="L525">
        <v>45</v>
      </c>
      <c r="N525">
        <v>20</v>
      </c>
      <c r="O525">
        <v>85</v>
      </c>
      <c r="P525">
        <v>80.625</v>
      </c>
      <c r="Q525">
        <v>70</v>
      </c>
      <c r="S525">
        <v>42</v>
      </c>
      <c r="T525">
        <v>64.778000000000006</v>
      </c>
      <c r="U525" t="s">
        <v>463</v>
      </c>
      <c r="V525" t="s">
        <v>464</v>
      </c>
      <c r="W525">
        <v>30103013</v>
      </c>
      <c r="X525" t="s">
        <v>2136</v>
      </c>
      <c r="Y525" t="s">
        <v>40</v>
      </c>
      <c r="Z525" t="s">
        <v>2137</v>
      </c>
    </row>
    <row r="526" spans="1:26" x14ac:dyDescent="0.25">
      <c r="A526">
        <v>526</v>
      </c>
      <c r="B526">
        <v>18370</v>
      </c>
      <c r="C526">
        <v>2130102110009830</v>
      </c>
      <c r="D526" t="s">
        <v>2138</v>
      </c>
      <c r="E526">
        <v>34882</v>
      </c>
      <c r="F526">
        <v>3.59</v>
      </c>
      <c r="G526" t="s">
        <v>32</v>
      </c>
      <c r="H526">
        <v>70</v>
      </c>
      <c r="I526">
        <v>125</v>
      </c>
      <c r="J526">
        <v>185</v>
      </c>
      <c r="K526">
        <v>380</v>
      </c>
      <c r="L526">
        <v>20</v>
      </c>
      <c r="N526">
        <v>15</v>
      </c>
      <c r="O526">
        <v>75</v>
      </c>
      <c r="P526">
        <v>71.875</v>
      </c>
      <c r="Q526">
        <v>68</v>
      </c>
      <c r="S526">
        <v>54</v>
      </c>
      <c r="T526">
        <v>60.295000000000002</v>
      </c>
      <c r="U526" t="s">
        <v>463</v>
      </c>
      <c r="V526" t="s">
        <v>464</v>
      </c>
      <c r="W526">
        <v>30102251</v>
      </c>
      <c r="X526" t="s">
        <v>2139</v>
      </c>
      <c r="Y526" t="s">
        <v>394</v>
      </c>
      <c r="Z526" t="s">
        <v>2140</v>
      </c>
    </row>
    <row r="527" spans="1:26" x14ac:dyDescent="0.25">
      <c r="A527">
        <v>527</v>
      </c>
      <c r="B527">
        <v>18376</v>
      </c>
      <c r="C527">
        <v>2130102110015010</v>
      </c>
      <c r="D527" t="s">
        <v>2141</v>
      </c>
      <c r="E527" t="s">
        <v>1903</v>
      </c>
      <c r="F527">
        <v>3.64</v>
      </c>
      <c r="G527" t="s">
        <v>32</v>
      </c>
      <c r="H527">
        <v>95</v>
      </c>
      <c r="I527">
        <v>100</v>
      </c>
      <c r="J527">
        <v>172</v>
      </c>
      <c r="K527">
        <v>367</v>
      </c>
      <c r="L527">
        <v>15</v>
      </c>
      <c r="N527">
        <v>10</v>
      </c>
      <c r="O527">
        <v>60</v>
      </c>
      <c r="P527">
        <v>43.75</v>
      </c>
      <c r="Q527">
        <v>94</v>
      </c>
      <c r="S527">
        <v>86</v>
      </c>
      <c r="T527">
        <v>61.228999999999999</v>
      </c>
      <c r="U527" t="s">
        <v>463</v>
      </c>
      <c r="V527" t="s">
        <v>464</v>
      </c>
      <c r="W527">
        <v>30103156</v>
      </c>
      <c r="X527" t="s">
        <v>2142</v>
      </c>
      <c r="Y527" t="s">
        <v>300</v>
      </c>
      <c r="Z527" t="s">
        <v>2143</v>
      </c>
    </row>
    <row r="528" spans="1:26" x14ac:dyDescent="0.25">
      <c r="A528">
        <v>528</v>
      </c>
      <c r="B528">
        <v>18377</v>
      </c>
      <c r="C528">
        <v>2130102120041390</v>
      </c>
      <c r="D528" t="s">
        <v>2144</v>
      </c>
      <c r="E528" t="s">
        <v>2145</v>
      </c>
      <c r="F528">
        <v>3.55</v>
      </c>
      <c r="G528" t="s">
        <v>32</v>
      </c>
      <c r="H528">
        <v>110</v>
      </c>
      <c r="I528">
        <v>100</v>
      </c>
      <c r="J528">
        <v>170</v>
      </c>
      <c r="K528">
        <v>380</v>
      </c>
      <c r="L528">
        <v>30</v>
      </c>
      <c r="N528">
        <v>15</v>
      </c>
      <c r="O528">
        <v>35</v>
      </c>
      <c r="P528">
        <v>62.5</v>
      </c>
      <c r="Q528">
        <v>92</v>
      </c>
      <c r="S528">
        <v>78</v>
      </c>
      <c r="T528">
        <v>61.011000000000003</v>
      </c>
      <c r="U528" t="s">
        <v>463</v>
      </c>
      <c r="V528" t="s">
        <v>464</v>
      </c>
      <c r="W528">
        <v>30103156</v>
      </c>
      <c r="X528" t="s">
        <v>2142</v>
      </c>
      <c r="Y528" t="s">
        <v>300</v>
      </c>
      <c r="Z528" t="s">
        <v>2143</v>
      </c>
    </row>
    <row r="529" spans="1:26" x14ac:dyDescent="0.25">
      <c r="A529">
        <v>529</v>
      </c>
      <c r="B529">
        <v>18412</v>
      </c>
      <c r="C529">
        <v>2130102120030640</v>
      </c>
      <c r="D529" t="s">
        <v>2150</v>
      </c>
      <c r="E529">
        <v>33127</v>
      </c>
      <c r="F529">
        <v>3.55</v>
      </c>
      <c r="G529" t="s">
        <v>32</v>
      </c>
      <c r="H529">
        <v>85</v>
      </c>
      <c r="I529">
        <v>110</v>
      </c>
      <c r="J529">
        <v>188</v>
      </c>
      <c r="K529">
        <v>383</v>
      </c>
      <c r="L529">
        <v>50</v>
      </c>
      <c r="N529">
        <v>15</v>
      </c>
      <c r="O529">
        <v>70</v>
      </c>
      <c r="P529">
        <v>76.25</v>
      </c>
      <c r="Q529">
        <v>86</v>
      </c>
      <c r="S529">
        <v>88</v>
      </c>
      <c r="T529">
        <v>68.346999999999994</v>
      </c>
      <c r="U529" t="s">
        <v>463</v>
      </c>
      <c r="V529" t="s">
        <v>464</v>
      </c>
      <c r="W529">
        <v>30103884</v>
      </c>
      <c r="X529" t="s">
        <v>2151</v>
      </c>
      <c r="Y529" t="s">
        <v>92</v>
      </c>
      <c r="Z529" t="s">
        <v>2152</v>
      </c>
    </row>
    <row r="530" spans="1:26" x14ac:dyDescent="0.25">
      <c r="A530">
        <v>530</v>
      </c>
      <c r="B530">
        <v>18421</v>
      </c>
      <c r="C530">
        <v>2130102110040840</v>
      </c>
      <c r="D530" t="s">
        <v>2153</v>
      </c>
      <c r="E530">
        <v>32994</v>
      </c>
      <c r="F530">
        <v>3.58</v>
      </c>
      <c r="G530" t="s">
        <v>32</v>
      </c>
      <c r="H530">
        <v>85</v>
      </c>
      <c r="I530">
        <v>105</v>
      </c>
      <c r="J530">
        <v>176</v>
      </c>
      <c r="K530">
        <v>366</v>
      </c>
      <c r="L530">
        <v>55</v>
      </c>
      <c r="N530">
        <v>10</v>
      </c>
      <c r="O530">
        <v>80</v>
      </c>
      <c r="P530">
        <v>75.625</v>
      </c>
      <c r="Q530">
        <v>76</v>
      </c>
      <c r="S530">
        <v>76</v>
      </c>
      <c r="T530">
        <v>65.463999999999999</v>
      </c>
      <c r="U530" t="s">
        <v>463</v>
      </c>
      <c r="V530" t="s">
        <v>464</v>
      </c>
      <c r="W530">
        <v>30103648</v>
      </c>
      <c r="X530" t="s">
        <v>2154</v>
      </c>
      <c r="Y530" t="s">
        <v>40</v>
      </c>
      <c r="Z530" t="s">
        <v>2155</v>
      </c>
    </row>
    <row r="531" spans="1:26" x14ac:dyDescent="0.25">
      <c r="A531">
        <v>531</v>
      </c>
      <c r="B531">
        <v>18539</v>
      </c>
      <c r="C531">
        <v>2130102110007100</v>
      </c>
      <c r="D531" t="s">
        <v>2156</v>
      </c>
      <c r="E531" t="s">
        <v>2157</v>
      </c>
      <c r="F531">
        <v>3.71</v>
      </c>
      <c r="G531" t="s">
        <v>32</v>
      </c>
      <c r="H531">
        <v>100</v>
      </c>
      <c r="I531">
        <v>85</v>
      </c>
      <c r="J531">
        <v>176</v>
      </c>
      <c r="K531">
        <v>361</v>
      </c>
      <c r="L531">
        <v>45</v>
      </c>
      <c r="N531">
        <v>15</v>
      </c>
      <c r="O531">
        <v>85</v>
      </c>
      <c r="P531">
        <v>54.375</v>
      </c>
      <c r="Q531">
        <v>96</v>
      </c>
      <c r="S531">
        <v>80</v>
      </c>
      <c r="T531">
        <v>66.518000000000001</v>
      </c>
      <c r="U531" t="s">
        <v>463</v>
      </c>
      <c r="V531" t="s">
        <v>464</v>
      </c>
      <c r="W531">
        <v>30102834</v>
      </c>
      <c r="X531" t="s">
        <v>2158</v>
      </c>
      <c r="Y531" t="s">
        <v>35</v>
      </c>
      <c r="Z531" t="s">
        <v>2159</v>
      </c>
    </row>
    <row r="532" spans="1:26" x14ac:dyDescent="0.25">
      <c r="A532">
        <v>532</v>
      </c>
      <c r="B532">
        <v>18543</v>
      </c>
      <c r="C532">
        <v>2130102120004330</v>
      </c>
      <c r="D532" t="s">
        <v>2160</v>
      </c>
      <c r="E532" t="s">
        <v>462</v>
      </c>
      <c r="F532">
        <v>3.62</v>
      </c>
      <c r="G532" t="s">
        <v>32</v>
      </c>
      <c r="H532">
        <v>100</v>
      </c>
      <c r="I532">
        <v>135</v>
      </c>
      <c r="J532">
        <v>169</v>
      </c>
      <c r="K532">
        <v>404</v>
      </c>
      <c r="L532">
        <v>30</v>
      </c>
      <c r="N532">
        <v>25</v>
      </c>
      <c r="O532">
        <v>80</v>
      </c>
      <c r="P532">
        <v>56.875</v>
      </c>
      <c r="Q532">
        <v>92</v>
      </c>
      <c r="S532">
        <v>98</v>
      </c>
      <c r="T532">
        <v>70.950999999999993</v>
      </c>
      <c r="U532" t="s">
        <v>463</v>
      </c>
      <c r="V532" t="s">
        <v>464</v>
      </c>
      <c r="W532">
        <v>30104963</v>
      </c>
      <c r="X532" t="s">
        <v>2161</v>
      </c>
      <c r="Y532" t="s">
        <v>394</v>
      </c>
      <c r="Z532" t="s">
        <v>1932</v>
      </c>
    </row>
    <row r="533" spans="1:26" x14ac:dyDescent="0.25">
      <c r="A533">
        <v>533</v>
      </c>
      <c r="B533">
        <v>18548</v>
      </c>
      <c r="C533">
        <v>2130102120017710</v>
      </c>
      <c r="D533" t="s">
        <v>2162</v>
      </c>
      <c r="E533" t="s">
        <v>2163</v>
      </c>
      <c r="F533">
        <v>3.86</v>
      </c>
      <c r="G533" t="s">
        <v>32</v>
      </c>
      <c r="H533">
        <v>90</v>
      </c>
      <c r="I533">
        <v>115</v>
      </c>
      <c r="J533">
        <v>197</v>
      </c>
      <c r="K533">
        <v>402</v>
      </c>
      <c r="L533">
        <v>50</v>
      </c>
      <c r="N533">
        <v>15</v>
      </c>
      <c r="O533">
        <v>90</v>
      </c>
      <c r="P533">
        <v>63.75</v>
      </c>
      <c r="Q533">
        <v>56</v>
      </c>
      <c r="S533">
        <v>54</v>
      </c>
      <c r="T533">
        <v>63.323999999999998</v>
      </c>
      <c r="U533" t="s">
        <v>463</v>
      </c>
      <c r="V533" t="s">
        <v>464</v>
      </c>
      <c r="W533">
        <v>30105274</v>
      </c>
      <c r="X533" t="s">
        <v>2164</v>
      </c>
      <c r="Y533" t="s">
        <v>35</v>
      </c>
      <c r="Z533" t="s">
        <v>2165</v>
      </c>
    </row>
    <row r="534" spans="1:26" x14ac:dyDescent="0.25">
      <c r="A534">
        <v>534</v>
      </c>
      <c r="B534">
        <v>18552</v>
      </c>
      <c r="C534">
        <v>2130102110012250</v>
      </c>
      <c r="D534" t="s">
        <v>2166</v>
      </c>
      <c r="E534">
        <v>33516</v>
      </c>
      <c r="F534">
        <v>3.86</v>
      </c>
      <c r="G534" t="s">
        <v>32</v>
      </c>
      <c r="H534">
        <v>90</v>
      </c>
      <c r="I534">
        <v>120</v>
      </c>
      <c r="J534">
        <v>182</v>
      </c>
      <c r="K534">
        <v>392</v>
      </c>
      <c r="L534">
        <v>35</v>
      </c>
      <c r="N534">
        <v>10</v>
      </c>
      <c r="O534">
        <v>70</v>
      </c>
      <c r="P534">
        <v>79.375</v>
      </c>
      <c r="Q534">
        <v>80</v>
      </c>
      <c r="S534">
        <v>70</v>
      </c>
      <c r="T534">
        <v>65.052999999999997</v>
      </c>
      <c r="U534" t="s">
        <v>463</v>
      </c>
      <c r="V534" t="s">
        <v>464</v>
      </c>
      <c r="W534">
        <v>30105625</v>
      </c>
      <c r="X534" t="s">
        <v>2167</v>
      </c>
      <c r="Y534" t="s">
        <v>40</v>
      </c>
      <c r="Z534" t="s">
        <v>2168</v>
      </c>
    </row>
    <row r="535" spans="1:26" x14ac:dyDescent="0.25">
      <c r="A535">
        <v>535</v>
      </c>
      <c r="B535">
        <v>18560</v>
      </c>
      <c r="C535">
        <v>2130102120036460</v>
      </c>
      <c r="D535" t="s">
        <v>2169</v>
      </c>
      <c r="E535" t="s">
        <v>2170</v>
      </c>
      <c r="F535">
        <v>3.55</v>
      </c>
      <c r="G535" t="s">
        <v>32</v>
      </c>
      <c r="H535">
        <v>85</v>
      </c>
      <c r="I535">
        <v>85</v>
      </c>
      <c r="J535">
        <v>183</v>
      </c>
      <c r="K535">
        <v>353</v>
      </c>
      <c r="L535">
        <v>55</v>
      </c>
      <c r="N535">
        <v>15</v>
      </c>
      <c r="O535">
        <v>70</v>
      </c>
      <c r="P535">
        <v>74.375</v>
      </c>
      <c r="Q535">
        <v>86</v>
      </c>
      <c r="S535">
        <v>88</v>
      </c>
      <c r="T535">
        <v>66.296999999999997</v>
      </c>
      <c r="U535" t="s">
        <v>463</v>
      </c>
      <c r="V535" t="s">
        <v>464</v>
      </c>
      <c r="W535">
        <v>30105962</v>
      </c>
      <c r="X535" t="s">
        <v>2171</v>
      </c>
      <c r="Y535" t="s">
        <v>35</v>
      </c>
      <c r="Z535" t="s">
        <v>2172</v>
      </c>
    </row>
    <row r="536" spans="1:26" x14ac:dyDescent="0.25">
      <c r="A536">
        <v>536</v>
      </c>
      <c r="B536">
        <v>18563</v>
      </c>
      <c r="C536">
        <v>2130102120025900</v>
      </c>
      <c r="D536" t="s">
        <v>2173</v>
      </c>
      <c r="E536" t="s">
        <v>2174</v>
      </c>
      <c r="F536">
        <v>3.38</v>
      </c>
      <c r="G536" t="s">
        <v>32</v>
      </c>
      <c r="H536">
        <v>100</v>
      </c>
      <c r="I536">
        <v>130</v>
      </c>
      <c r="J536">
        <v>180</v>
      </c>
      <c r="K536">
        <v>410</v>
      </c>
      <c r="L536">
        <v>50</v>
      </c>
      <c r="N536">
        <v>5</v>
      </c>
      <c r="O536">
        <v>60</v>
      </c>
      <c r="P536">
        <v>80.625</v>
      </c>
      <c r="Q536">
        <v>94</v>
      </c>
      <c r="S536">
        <v>72</v>
      </c>
      <c r="T536">
        <v>67.644000000000005</v>
      </c>
      <c r="U536" t="s">
        <v>463</v>
      </c>
      <c r="V536" t="s">
        <v>464</v>
      </c>
      <c r="W536">
        <v>30105499</v>
      </c>
      <c r="X536" t="s">
        <v>2175</v>
      </c>
      <c r="Y536" t="s">
        <v>394</v>
      </c>
      <c r="Z536" t="s">
        <v>590</v>
      </c>
    </row>
    <row r="537" spans="1:26" x14ac:dyDescent="0.25">
      <c r="A537">
        <v>537</v>
      </c>
      <c r="B537">
        <v>18564</v>
      </c>
      <c r="C537">
        <v>2130102110000140</v>
      </c>
      <c r="D537" t="s">
        <v>2176</v>
      </c>
      <c r="E537">
        <v>34524</v>
      </c>
      <c r="F537">
        <v>3.39</v>
      </c>
      <c r="G537" t="s">
        <v>32</v>
      </c>
      <c r="H537">
        <v>65</v>
      </c>
      <c r="I537">
        <v>115</v>
      </c>
      <c r="J537">
        <v>184</v>
      </c>
      <c r="K537">
        <v>364</v>
      </c>
      <c r="L537">
        <v>35</v>
      </c>
      <c r="N537">
        <v>15</v>
      </c>
      <c r="O537">
        <v>90</v>
      </c>
      <c r="P537">
        <v>75.625</v>
      </c>
      <c r="Q537">
        <v>88</v>
      </c>
      <c r="S537">
        <v>72</v>
      </c>
      <c r="T537">
        <v>66.728999999999999</v>
      </c>
      <c r="U537" t="s">
        <v>463</v>
      </c>
      <c r="V537" t="s">
        <v>464</v>
      </c>
      <c r="W537">
        <v>30105499</v>
      </c>
      <c r="X537" t="s">
        <v>2175</v>
      </c>
      <c r="Y537" t="s">
        <v>394</v>
      </c>
      <c r="Z537" t="s">
        <v>590</v>
      </c>
    </row>
    <row r="538" spans="1:26" x14ac:dyDescent="0.25">
      <c r="A538">
        <v>538</v>
      </c>
      <c r="B538">
        <v>18564</v>
      </c>
      <c r="C538">
        <v>2130102110008040</v>
      </c>
      <c r="D538" t="s">
        <v>2177</v>
      </c>
      <c r="E538" t="s">
        <v>2178</v>
      </c>
      <c r="F538">
        <v>3.76</v>
      </c>
      <c r="G538" t="s">
        <v>32</v>
      </c>
      <c r="H538">
        <v>70</v>
      </c>
      <c r="I538">
        <v>120</v>
      </c>
      <c r="J538">
        <v>181</v>
      </c>
      <c r="K538">
        <v>371</v>
      </c>
      <c r="L538">
        <v>30</v>
      </c>
      <c r="N538">
        <v>15</v>
      </c>
      <c r="O538">
        <v>60</v>
      </c>
      <c r="P538">
        <v>85</v>
      </c>
      <c r="Q538">
        <v>96</v>
      </c>
      <c r="S538">
        <v>82</v>
      </c>
      <c r="T538">
        <v>66.341999999999999</v>
      </c>
      <c r="U538" t="s">
        <v>463</v>
      </c>
      <c r="V538" t="s">
        <v>464</v>
      </c>
      <c r="W538">
        <v>30105499</v>
      </c>
      <c r="X538" t="s">
        <v>2175</v>
      </c>
      <c r="Y538" t="s">
        <v>394</v>
      </c>
      <c r="Z538" t="s">
        <v>590</v>
      </c>
    </row>
    <row r="539" spans="1:26" x14ac:dyDescent="0.25">
      <c r="A539">
        <v>539</v>
      </c>
      <c r="B539">
        <v>18583</v>
      </c>
      <c r="C539">
        <v>2130102110010430</v>
      </c>
      <c r="D539" t="s">
        <v>2179</v>
      </c>
      <c r="E539">
        <v>32551</v>
      </c>
      <c r="F539">
        <v>3.67</v>
      </c>
      <c r="G539" t="s">
        <v>32</v>
      </c>
      <c r="H539">
        <v>95</v>
      </c>
      <c r="I539">
        <v>135</v>
      </c>
      <c r="J539">
        <v>181</v>
      </c>
      <c r="K539">
        <v>411</v>
      </c>
      <c r="L539">
        <v>45</v>
      </c>
      <c r="N539">
        <v>10</v>
      </c>
      <c r="O539">
        <v>75</v>
      </c>
      <c r="P539">
        <v>73.75</v>
      </c>
      <c r="Q539">
        <v>94</v>
      </c>
      <c r="S539">
        <v>60</v>
      </c>
      <c r="T539">
        <v>67.608999999999995</v>
      </c>
      <c r="U539" t="s">
        <v>463</v>
      </c>
      <c r="V539" t="s">
        <v>464</v>
      </c>
      <c r="W539">
        <v>30105361</v>
      </c>
      <c r="X539" t="s">
        <v>2180</v>
      </c>
      <c r="Y539" t="s">
        <v>35</v>
      </c>
      <c r="Z539" t="s">
        <v>2181</v>
      </c>
    </row>
    <row r="540" spans="1:26" x14ac:dyDescent="0.25">
      <c r="A540">
        <v>540</v>
      </c>
      <c r="B540">
        <v>18585</v>
      </c>
      <c r="C540">
        <v>2130102110009940</v>
      </c>
      <c r="D540" t="s">
        <v>2182</v>
      </c>
      <c r="E540" t="s">
        <v>2183</v>
      </c>
      <c r="F540">
        <v>3.92</v>
      </c>
      <c r="G540" t="s">
        <v>32</v>
      </c>
      <c r="H540">
        <v>95</v>
      </c>
      <c r="I540">
        <v>145</v>
      </c>
      <c r="J540">
        <v>183</v>
      </c>
      <c r="K540">
        <v>423</v>
      </c>
      <c r="L540">
        <v>40</v>
      </c>
      <c r="N540">
        <v>5</v>
      </c>
      <c r="O540">
        <v>80</v>
      </c>
      <c r="P540">
        <v>78.75</v>
      </c>
      <c r="Q540">
        <v>90</v>
      </c>
      <c r="S540">
        <v>64</v>
      </c>
      <c r="T540">
        <v>68.781999999999996</v>
      </c>
      <c r="U540" t="s">
        <v>463</v>
      </c>
      <c r="V540" t="s">
        <v>464</v>
      </c>
      <c r="W540">
        <v>30104302</v>
      </c>
      <c r="X540" t="s">
        <v>2184</v>
      </c>
      <c r="Y540" t="s">
        <v>35</v>
      </c>
      <c r="Z540" t="s">
        <v>2185</v>
      </c>
    </row>
    <row r="541" spans="1:26" x14ac:dyDescent="0.25">
      <c r="A541">
        <v>541</v>
      </c>
      <c r="B541">
        <v>18593</v>
      </c>
      <c r="C541">
        <v>2130102110007740</v>
      </c>
      <c r="D541" t="s">
        <v>2186</v>
      </c>
      <c r="E541" t="s">
        <v>642</v>
      </c>
      <c r="F541">
        <v>3.64</v>
      </c>
      <c r="G541" t="s">
        <v>32</v>
      </c>
      <c r="H541">
        <v>105</v>
      </c>
      <c r="I541">
        <v>100</v>
      </c>
      <c r="J541">
        <v>182</v>
      </c>
      <c r="K541">
        <v>387</v>
      </c>
      <c r="L541">
        <v>50</v>
      </c>
      <c r="N541">
        <v>10</v>
      </c>
      <c r="O541">
        <v>75</v>
      </c>
      <c r="P541">
        <v>73.125</v>
      </c>
      <c r="Q541">
        <v>98</v>
      </c>
      <c r="S541">
        <v>94</v>
      </c>
      <c r="T541">
        <v>70.667000000000002</v>
      </c>
      <c r="U541" t="s">
        <v>463</v>
      </c>
      <c r="V541" t="s">
        <v>464</v>
      </c>
      <c r="W541">
        <v>30102616</v>
      </c>
      <c r="X541" t="s">
        <v>2187</v>
      </c>
      <c r="Y541" t="s">
        <v>40</v>
      </c>
      <c r="Z541" t="s">
        <v>2188</v>
      </c>
    </row>
    <row r="542" spans="1:26" x14ac:dyDescent="0.25">
      <c r="A542">
        <v>542</v>
      </c>
      <c r="B542">
        <v>18594</v>
      </c>
      <c r="C542">
        <v>2130102110010560</v>
      </c>
      <c r="D542" t="s">
        <v>2189</v>
      </c>
      <c r="E542">
        <v>33546</v>
      </c>
      <c r="F542">
        <v>3.83</v>
      </c>
      <c r="G542" t="s">
        <v>32</v>
      </c>
      <c r="H542">
        <v>70</v>
      </c>
      <c r="I542">
        <v>105</v>
      </c>
      <c r="J542">
        <v>186</v>
      </c>
      <c r="K542">
        <v>361</v>
      </c>
      <c r="L542">
        <v>40</v>
      </c>
      <c r="N542">
        <v>10</v>
      </c>
      <c r="O542">
        <v>70</v>
      </c>
      <c r="P542">
        <v>70</v>
      </c>
      <c r="Q542">
        <v>92</v>
      </c>
      <c r="S542">
        <v>52</v>
      </c>
      <c r="T542">
        <v>61.533999999999999</v>
      </c>
      <c r="U542" t="s">
        <v>463</v>
      </c>
      <c r="V542" t="s">
        <v>464</v>
      </c>
      <c r="W542">
        <v>30102616</v>
      </c>
      <c r="X542" t="s">
        <v>2187</v>
      </c>
      <c r="Y542" t="s">
        <v>40</v>
      </c>
      <c r="Z542" t="s">
        <v>2188</v>
      </c>
    </row>
    <row r="543" spans="1:26" x14ac:dyDescent="0.25">
      <c r="A543">
        <v>543</v>
      </c>
      <c r="B543">
        <v>18596</v>
      </c>
      <c r="C543">
        <v>2130102420001010</v>
      </c>
      <c r="D543" t="s">
        <v>2190</v>
      </c>
      <c r="E543" t="s">
        <v>2191</v>
      </c>
      <c r="F543">
        <v>3.86</v>
      </c>
      <c r="G543" t="s">
        <v>32</v>
      </c>
      <c r="H543">
        <v>90</v>
      </c>
      <c r="I543">
        <v>95</v>
      </c>
      <c r="J543">
        <v>184</v>
      </c>
      <c r="K543">
        <v>369</v>
      </c>
      <c r="L543">
        <v>40</v>
      </c>
      <c r="N543">
        <v>25</v>
      </c>
      <c r="O543">
        <v>65</v>
      </c>
      <c r="P543">
        <v>77.5</v>
      </c>
      <c r="Q543">
        <v>86</v>
      </c>
      <c r="S543">
        <v>38</v>
      </c>
      <c r="T543">
        <v>61.140999999999998</v>
      </c>
      <c r="U543" t="s">
        <v>463</v>
      </c>
      <c r="V543" t="s">
        <v>464</v>
      </c>
      <c r="W543">
        <v>30102616</v>
      </c>
      <c r="X543" t="s">
        <v>2187</v>
      </c>
      <c r="Y543" t="s">
        <v>475</v>
      </c>
      <c r="Z543" t="s">
        <v>2188</v>
      </c>
    </row>
    <row r="544" spans="1:26" x14ac:dyDescent="0.25">
      <c r="A544">
        <v>544</v>
      </c>
      <c r="B544">
        <v>18672</v>
      </c>
      <c r="C544">
        <v>2130102120046350</v>
      </c>
      <c r="D544" t="s">
        <v>2192</v>
      </c>
      <c r="E544" t="s">
        <v>1805</v>
      </c>
      <c r="F544">
        <v>3.4</v>
      </c>
      <c r="G544" t="s">
        <v>32</v>
      </c>
      <c r="H544">
        <v>85</v>
      </c>
      <c r="I544">
        <v>120</v>
      </c>
      <c r="J544">
        <v>180</v>
      </c>
      <c r="K544">
        <v>385</v>
      </c>
      <c r="L544">
        <v>35</v>
      </c>
      <c r="N544">
        <v>15</v>
      </c>
      <c r="O544">
        <v>70</v>
      </c>
      <c r="P544">
        <v>54.375</v>
      </c>
      <c r="Q544">
        <v>74</v>
      </c>
      <c r="S544">
        <v>58</v>
      </c>
      <c r="T544">
        <v>60.584000000000003</v>
      </c>
      <c r="U544" t="s">
        <v>463</v>
      </c>
      <c r="V544" t="s">
        <v>464</v>
      </c>
      <c r="W544">
        <v>30104839</v>
      </c>
      <c r="X544" t="s">
        <v>2193</v>
      </c>
      <c r="Y544" t="s">
        <v>40</v>
      </c>
      <c r="Z544" t="s">
        <v>2194</v>
      </c>
    </row>
    <row r="545" spans="1:26" x14ac:dyDescent="0.25">
      <c r="A545">
        <v>545</v>
      </c>
      <c r="B545">
        <v>18675</v>
      </c>
      <c r="C545">
        <v>2130102120003030</v>
      </c>
      <c r="D545" t="s">
        <v>2195</v>
      </c>
      <c r="E545" t="s">
        <v>2196</v>
      </c>
      <c r="F545">
        <v>3.49</v>
      </c>
      <c r="G545" t="s">
        <v>32</v>
      </c>
      <c r="H545">
        <v>75</v>
      </c>
      <c r="I545">
        <v>90</v>
      </c>
      <c r="J545">
        <v>183</v>
      </c>
      <c r="K545">
        <v>348</v>
      </c>
      <c r="L545">
        <v>30</v>
      </c>
      <c r="N545">
        <v>15</v>
      </c>
      <c r="O545">
        <v>60</v>
      </c>
      <c r="P545">
        <v>64.375</v>
      </c>
      <c r="Q545">
        <v>98</v>
      </c>
      <c r="S545">
        <v>80</v>
      </c>
      <c r="T545">
        <v>62.813000000000002</v>
      </c>
      <c r="U545" t="s">
        <v>463</v>
      </c>
      <c r="V545" t="s">
        <v>464</v>
      </c>
      <c r="W545">
        <v>30104371</v>
      </c>
      <c r="X545" t="s">
        <v>2197</v>
      </c>
      <c r="Y545" t="s">
        <v>394</v>
      </c>
      <c r="Z545" t="s">
        <v>2198</v>
      </c>
    </row>
    <row r="546" spans="1:26" x14ac:dyDescent="0.25">
      <c r="A546">
        <v>546</v>
      </c>
      <c r="B546">
        <v>18676</v>
      </c>
      <c r="C546">
        <v>2130102110034730</v>
      </c>
      <c r="D546" t="s">
        <v>2199</v>
      </c>
      <c r="E546">
        <v>33422</v>
      </c>
      <c r="F546">
        <v>3.71</v>
      </c>
      <c r="G546" t="s">
        <v>32</v>
      </c>
      <c r="H546">
        <v>80</v>
      </c>
      <c r="I546">
        <v>140</v>
      </c>
      <c r="J546">
        <v>171</v>
      </c>
      <c r="K546">
        <v>391</v>
      </c>
      <c r="L546">
        <v>60</v>
      </c>
      <c r="N546">
        <v>25</v>
      </c>
      <c r="O546">
        <v>70</v>
      </c>
      <c r="P546">
        <v>70.625</v>
      </c>
      <c r="Q546">
        <v>64</v>
      </c>
      <c r="S546">
        <v>40</v>
      </c>
      <c r="T546">
        <v>61.521999999999998</v>
      </c>
      <c r="U546" t="s">
        <v>463</v>
      </c>
      <c r="V546" t="s">
        <v>464</v>
      </c>
      <c r="W546">
        <v>30104371</v>
      </c>
      <c r="X546" t="s">
        <v>2197</v>
      </c>
      <c r="Y546" t="s">
        <v>394</v>
      </c>
      <c r="Z546" t="s">
        <v>2198</v>
      </c>
    </row>
    <row r="547" spans="1:26" x14ac:dyDescent="0.25">
      <c r="A547">
        <v>547</v>
      </c>
      <c r="B547">
        <v>18716</v>
      </c>
      <c r="C547">
        <v>2130102120003640</v>
      </c>
      <c r="D547" t="s">
        <v>2200</v>
      </c>
      <c r="E547" t="s">
        <v>2201</v>
      </c>
      <c r="F547">
        <v>3.63</v>
      </c>
      <c r="G547" t="s">
        <v>32</v>
      </c>
      <c r="H547">
        <v>75</v>
      </c>
      <c r="I547">
        <v>100</v>
      </c>
      <c r="J547">
        <v>188</v>
      </c>
      <c r="K547">
        <v>363</v>
      </c>
      <c r="L547">
        <v>45</v>
      </c>
      <c r="N547">
        <v>25</v>
      </c>
      <c r="O547">
        <v>80</v>
      </c>
      <c r="P547">
        <v>76.25</v>
      </c>
      <c r="Q547">
        <v>60</v>
      </c>
      <c r="S547">
        <v>44</v>
      </c>
      <c r="T547">
        <v>60.292999999999999</v>
      </c>
      <c r="U547" t="s">
        <v>463</v>
      </c>
      <c r="V547" t="s">
        <v>464</v>
      </c>
      <c r="W547">
        <v>30102409</v>
      </c>
      <c r="X547" t="s">
        <v>2202</v>
      </c>
      <c r="Y547" t="s">
        <v>35</v>
      </c>
      <c r="Z547" t="s">
        <v>2203</v>
      </c>
    </row>
    <row r="548" spans="1:26" x14ac:dyDescent="0.25">
      <c r="A548">
        <v>548</v>
      </c>
      <c r="B548">
        <v>18781</v>
      </c>
      <c r="C548">
        <v>2130102120026820</v>
      </c>
      <c r="D548" t="s">
        <v>2204</v>
      </c>
      <c r="E548" t="s">
        <v>2205</v>
      </c>
      <c r="F548">
        <v>3.67</v>
      </c>
      <c r="G548" t="s">
        <v>32</v>
      </c>
      <c r="H548">
        <v>85</v>
      </c>
      <c r="I548">
        <v>115</v>
      </c>
      <c r="J548">
        <v>186</v>
      </c>
      <c r="K548">
        <v>386</v>
      </c>
      <c r="L548">
        <v>45</v>
      </c>
      <c r="N548">
        <v>20</v>
      </c>
      <c r="O548">
        <v>80</v>
      </c>
      <c r="P548">
        <v>82.5</v>
      </c>
      <c r="Q548">
        <v>82</v>
      </c>
      <c r="S548">
        <v>42</v>
      </c>
      <c r="T548">
        <v>64.477999999999994</v>
      </c>
      <c r="U548" t="s">
        <v>463</v>
      </c>
      <c r="V548" t="s">
        <v>464</v>
      </c>
      <c r="W548">
        <v>30104383</v>
      </c>
      <c r="X548" t="s">
        <v>2206</v>
      </c>
      <c r="Y548" t="s">
        <v>64</v>
      </c>
      <c r="Z548" t="s">
        <v>1517</v>
      </c>
    </row>
    <row r="549" spans="1:26" x14ac:dyDescent="0.25">
      <c r="A549">
        <v>549</v>
      </c>
      <c r="B549">
        <v>18782</v>
      </c>
      <c r="C549">
        <v>2130102110016020</v>
      </c>
      <c r="D549" t="s">
        <v>2207</v>
      </c>
      <c r="E549" t="s">
        <v>2208</v>
      </c>
      <c r="F549">
        <v>3.88</v>
      </c>
      <c r="G549" t="s">
        <v>32</v>
      </c>
      <c r="H549">
        <v>90</v>
      </c>
      <c r="I549">
        <v>105</v>
      </c>
      <c r="J549">
        <v>181</v>
      </c>
      <c r="K549">
        <v>376</v>
      </c>
      <c r="L549">
        <v>45</v>
      </c>
      <c r="N549">
        <v>25</v>
      </c>
      <c r="O549">
        <v>85</v>
      </c>
      <c r="P549">
        <v>70</v>
      </c>
      <c r="Q549">
        <v>90</v>
      </c>
      <c r="S549">
        <v>40</v>
      </c>
      <c r="T549">
        <v>64.396000000000001</v>
      </c>
      <c r="U549" t="s">
        <v>463</v>
      </c>
      <c r="V549" t="s">
        <v>464</v>
      </c>
      <c r="W549">
        <v>30104383</v>
      </c>
      <c r="X549" t="s">
        <v>2206</v>
      </c>
      <c r="Y549" t="s">
        <v>64</v>
      </c>
      <c r="Z549" t="s">
        <v>1517</v>
      </c>
    </row>
    <row r="550" spans="1:26" x14ac:dyDescent="0.25">
      <c r="A550">
        <v>550</v>
      </c>
      <c r="B550">
        <v>18782</v>
      </c>
      <c r="C550">
        <v>2130102110013970</v>
      </c>
      <c r="D550" t="s">
        <v>2209</v>
      </c>
      <c r="E550">
        <v>32943</v>
      </c>
      <c r="F550">
        <v>3.8</v>
      </c>
      <c r="G550" t="s">
        <v>32</v>
      </c>
      <c r="H550">
        <v>70</v>
      </c>
      <c r="I550">
        <v>90</v>
      </c>
      <c r="J550">
        <v>171</v>
      </c>
      <c r="K550">
        <v>331</v>
      </c>
      <c r="L550">
        <v>35</v>
      </c>
      <c r="N550">
        <v>15</v>
      </c>
      <c r="O550">
        <v>60</v>
      </c>
      <c r="P550">
        <v>82.5</v>
      </c>
      <c r="Q550">
        <v>84</v>
      </c>
      <c r="S550">
        <v>72</v>
      </c>
      <c r="T550">
        <v>60.868000000000002</v>
      </c>
      <c r="U550" t="s">
        <v>463</v>
      </c>
      <c r="V550" t="s">
        <v>464</v>
      </c>
      <c r="W550">
        <v>30104383</v>
      </c>
      <c r="X550" t="s">
        <v>2206</v>
      </c>
      <c r="Y550" t="s">
        <v>64</v>
      </c>
      <c r="Z550" t="s">
        <v>1517</v>
      </c>
    </row>
    <row r="551" spans="1:26" x14ac:dyDescent="0.25">
      <c r="A551">
        <v>551</v>
      </c>
      <c r="B551">
        <v>18787</v>
      </c>
      <c r="C551">
        <v>2130102110024610</v>
      </c>
      <c r="D551" t="s">
        <v>2210</v>
      </c>
      <c r="E551" t="s">
        <v>2211</v>
      </c>
      <c r="F551">
        <v>3.47</v>
      </c>
      <c r="G551" t="s">
        <v>32</v>
      </c>
      <c r="H551">
        <v>115</v>
      </c>
      <c r="I551">
        <v>110</v>
      </c>
      <c r="J551">
        <v>178</v>
      </c>
      <c r="K551">
        <v>403</v>
      </c>
      <c r="L551">
        <v>35</v>
      </c>
      <c r="N551">
        <v>45</v>
      </c>
      <c r="O551">
        <v>90</v>
      </c>
      <c r="P551">
        <v>71.25</v>
      </c>
      <c r="Q551">
        <v>56</v>
      </c>
      <c r="S551">
        <v>40</v>
      </c>
      <c r="T551">
        <v>64.191999999999993</v>
      </c>
      <c r="U551" t="s">
        <v>463</v>
      </c>
      <c r="V551" t="s">
        <v>464</v>
      </c>
      <c r="W551">
        <v>30105228</v>
      </c>
      <c r="X551" t="s">
        <v>2212</v>
      </c>
      <c r="Y551" t="s">
        <v>35</v>
      </c>
      <c r="Z551" t="s">
        <v>2213</v>
      </c>
    </row>
    <row r="552" spans="1:26" x14ac:dyDescent="0.25">
      <c r="A552">
        <v>552</v>
      </c>
      <c r="B552">
        <v>18792</v>
      </c>
      <c r="C552">
        <v>2130102120044770</v>
      </c>
      <c r="D552" t="s">
        <v>2214</v>
      </c>
      <c r="E552" t="s">
        <v>2215</v>
      </c>
      <c r="F552">
        <v>3.76</v>
      </c>
      <c r="G552" t="s">
        <v>32</v>
      </c>
      <c r="H552">
        <v>120</v>
      </c>
      <c r="I552">
        <v>110</v>
      </c>
      <c r="J552">
        <v>194</v>
      </c>
      <c r="K552">
        <v>424</v>
      </c>
      <c r="L552">
        <v>55</v>
      </c>
      <c r="N552">
        <v>10</v>
      </c>
      <c r="O552">
        <v>90</v>
      </c>
      <c r="P552">
        <v>81.875</v>
      </c>
      <c r="Q552">
        <v>92</v>
      </c>
      <c r="S552">
        <v>88</v>
      </c>
      <c r="T552">
        <v>74.805000000000007</v>
      </c>
      <c r="U552" t="s">
        <v>463</v>
      </c>
      <c r="V552" t="s">
        <v>464</v>
      </c>
      <c r="W552">
        <v>30103963</v>
      </c>
      <c r="X552" t="s">
        <v>2216</v>
      </c>
      <c r="Y552" t="s">
        <v>40</v>
      </c>
      <c r="Z552" t="s">
        <v>2217</v>
      </c>
    </row>
    <row r="553" spans="1:26" x14ac:dyDescent="0.25">
      <c r="A553">
        <v>553</v>
      </c>
      <c r="B553">
        <v>18795</v>
      </c>
      <c r="C553">
        <v>2130102120041480</v>
      </c>
      <c r="D553" t="s">
        <v>2218</v>
      </c>
      <c r="E553" t="s">
        <v>2219</v>
      </c>
      <c r="F553">
        <v>3.83</v>
      </c>
      <c r="G553" t="s">
        <v>32</v>
      </c>
      <c r="H553">
        <v>95</v>
      </c>
      <c r="I553">
        <v>135</v>
      </c>
      <c r="J553">
        <v>200</v>
      </c>
      <c r="K553">
        <v>430</v>
      </c>
      <c r="L553">
        <v>40</v>
      </c>
      <c r="N553">
        <v>10</v>
      </c>
      <c r="O553">
        <v>55</v>
      </c>
      <c r="P553">
        <v>82.5</v>
      </c>
      <c r="Q553">
        <v>66</v>
      </c>
      <c r="S553">
        <v>60</v>
      </c>
      <c r="T553">
        <v>63.718000000000004</v>
      </c>
      <c r="U553" t="s">
        <v>463</v>
      </c>
      <c r="V553" t="s">
        <v>464</v>
      </c>
      <c r="W553">
        <v>30104233</v>
      </c>
      <c r="X553" t="s">
        <v>2220</v>
      </c>
      <c r="Y553" t="s">
        <v>35</v>
      </c>
      <c r="Z553" t="s">
        <v>2221</v>
      </c>
    </row>
    <row r="554" spans="1:26" x14ac:dyDescent="0.25">
      <c r="A554">
        <v>554</v>
      </c>
      <c r="B554">
        <v>18846</v>
      </c>
      <c r="C554">
        <v>2130102110002010</v>
      </c>
      <c r="D554" t="s">
        <v>2222</v>
      </c>
      <c r="E554">
        <v>31871</v>
      </c>
      <c r="F554">
        <v>3.42</v>
      </c>
      <c r="G554" t="s">
        <v>32</v>
      </c>
      <c r="H554">
        <v>90</v>
      </c>
      <c r="I554">
        <v>80</v>
      </c>
      <c r="J554">
        <v>171</v>
      </c>
      <c r="K554">
        <v>341</v>
      </c>
      <c r="L554">
        <v>15</v>
      </c>
      <c r="N554">
        <v>25</v>
      </c>
      <c r="O554">
        <v>60</v>
      </c>
      <c r="P554">
        <v>66.875</v>
      </c>
      <c r="Q554">
        <v>90</v>
      </c>
      <c r="S554">
        <v>80</v>
      </c>
      <c r="T554">
        <v>61.569000000000003</v>
      </c>
      <c r="U554" t="s">
        <v>463</v>
      </c>
      <c r="V554" t="s">
        <v>464</v>
      </c>
      <c r="W554">
        <v>30104796</v>
      </c>
      <c r="X554" t="s">
        <v>2223</v>
      </c>
      <c r="Y554" t="s">
        <v>40</v>
      </c>
      <c r="Z554" t="s">
        <v>2224</v>
      </c>
    </row>
    <row r="555" spans="1:26" x14ac:dyDescent="0.25">
      <c r="A555">
        <v>555</v>
      </c>
      <c r="B555">
        <v>18858</v>
      </c>
      <c r="C555">
        <v>2130102120008180</v>
      </c>
      <c r="D555" t="s">
        <v>2225</v>
      </c>
      <c r="E555" t="s">
        <v>2226</v>
      </c>
      <c r="F555">
        <v>3.81</v>
      </c>
      <c r="G555" t="s">
        <v>32</v>
      </c>
      <c r="H555">
        <v>105</v>
      </c>
      <c r="I555">
        <v>145</v>
      </c>
      <c r="J555">
        <v>174</v>
      </c>
      <c r="K555">
        <v>424</v>
      </c>
      <c r="L555">
        <v>25</v>
      </c>
      <c r="N555">
        <v>10</v>
      </c>
      <c r="O555">
        <v>65</v>
      </c>
      <c r="P555">
        <v>78.125</v>
      </c>
      <c r="Q555">
        <v>62</v>
      </c>
      <c r="S555">
        <v>76</v>
      </c>
      <c r="T555">
        <v>64.626999999999995</v>
      </c>
      <c r="U555" t="s">
        <v>463</v>
      </c>
      <c r="V555" t="s">
        <v>464</v>
      </c>
      <c r="W555">
        <v>30104920</v>
      </c>
      <c r="X555" t="s">
        <v>2227</v>
      </c>
      <c r="Y555" t="s">
        <v>40</v>
      </c>
      <c r="Z555" t="s">
        <v>2228</v>
      </c>
    </row>
    <row r="556" spans="1:26" x14ac:dyDescent="0.25">
      <c r="A556">
        <v>556</v>
      </c>
      <c r="B556">
        <v>18878</v>
      </c>
      <c r="C556">
        <v>2130102120005100</v>
      </c>
      <c r="D556" t="s">
        <v>2229</v>
      </c>
      <c r="E556" t="s">
        <v>2230</v>
      </c>
      <c r="F556">
        <v>4</v>
      </c>
      <c r="G556" t="s">
        <v>32</v>
      </c>
      <c r="H556">
        <v>95</v>
      </c>
      <c r="I556">
        <v>95</v>
      </c>
      <c r="J556">
        <v>189</v>
      </c>
      <c r="K556">
        <v>379</v>
      </c>
      <c r="L556">
        <v>35</v>
      </c>
      <c r="N556">
        <v>15</v>
      </c>
      <c r="O556">
        <v>70</v>
      </c>
      <c r="P556">
        <v>86.875</v>
      </c>
      <c r="Q556">
        <v>98</v>
      </c>
      <c r="S556">
        <v>80</v>
      </c>
      <c r="T556">
        <v>68.593000000000004</v>
      </c>
      <c r="U556" t="s">
        <v>463</v>
      </c>
      <c r="V556" t="s">
        <v>464</v>
      </c>
      <c r="W556">
        <v>30104373</v>
      </c>
      <c r="X556" t="s">
        <v>2231</v>
      </c>
      <c r="Y556" t="s">
        <v>35</v>
      </c>
      <c r="Z556" t="s">
        <v>2232</v>
      </c>
    </row>
    <row r="557" spans="1:26" x14ac:dyDescent="0.25">
      <c r="A557">
        <v>557</v>
      </c>
      <c r="B557">
        <v>18885</v>
      </c>
      <c r="C557">
        <v>2130102110007730</v>
      </c>
      <c r="D557" t="s">
        <v>2233</v>
      </c>
      <c r="E557" t="s">
        <v>2234</v>
      </c>
      <c r="F557">
        <v>3.54</v>
      </c>
      <c r="G557" t="s">
        <v>32</v>
      </c>
      <c r="H557">
        <v>85</v>
      </c>
      <c r="I557">
        <v>115</v>
      </c>
      <c r="J557">
        <v>171</v>
      </c>
      <c r="K557">
        <v>371</v>
      </c>
      <c r="L557">
        <v>30</v>
      </c>
      <c r="N557">
        <v>20</v>
      </c>
      <c r="O557">
        <v>55</v>
      </c>
      <c r="P557">
        <v>58.125</v>
      </c>
      <c r="Q557">
        <v>82</v>
      </c>
      <c r="S557">
        <v>78</v>
      </c>
      <c r="T557">
        <v>61.613</v>
      </c>
      <c r="U557" t="s">
        <v>463</v>
      </c>
      <c r="V557" t="s">
        <v>464</v>
      </c>
      <c r="W557">
        <v>30102618</v>
      </c>
      <c r="X557" t="s">
        <v>2235</v>
      </c>
      <c r="Y557" t="s">
        <v>394</v>
      </c>
      <c r="Z557" t="s">
        <v>2236</v>
      </c>
    </row>
    <row r="558" spans="1:26" x14ac:dyDescent="0.25">
      <c r="A558">
        <v>558</v>
      </c>
      <c r="B558">
        <v>18920</v>
      </c>
      <c r="C558">
        <v>2130102110015790</v>
      </c>
      <c r="D558" t="s">
        <v>2237</v>
      </c>
      <c r="E558" t="s">
        <v>2238</v>
      </c>
      <c r="F558">
        <v>3.71</v>
      </c>
      <c r="G558" t="s">
        <v>32</v>
      </c>
      <c r="H558">
        <v>95</v>
      </c>
      <c r="I558">
        <v>115</v>
      </c>
      <c r="J558">
        <v>178</v>
      </c>
      <c r="K558">
        <v>388</v>
      </c>
      <c r="L558">
        <v>30</v>
      </c>
      <c r="N558">
        <v>5</v>
      </c>
      <c r="O558">
        <v>65</v>
      </c>
      <c r="P558">
        <v>64.375</v>
      </c>
      <c r="Q558">
        <v>98</v>
      </c>
      <c r="S558">
        <v>62</v>
      </c>
      <c r="T558">
        <v>63.262</v>
      </c>
      <c r="U558" t="s">
        <v>463</v>
      </c>
      <c r="V558" t="s">
        <v>464</v>
      </c>
      <c r="W558">
        <v>30103006</v>
      </c>
      <c r="X558" t="s">
        <v>2239</v>
      </c>
      <c r="Y558" t="s">
        <v>35</v>
      </c>
      <c r="Z558" t="s">
        <v>1595</v>
      </c>
    </row>
    <row r="559" spans="1:26" x14ac:dyDescent="0.25">
      <c r="A559">
        <v>559</v>
      </c>
      <c r="B559">
        <v>19003</v>
      </c>
      <c r="C559">
        <v>2130102110011150</v>
      </c>
      <c r="D559" t="s">
        <v>2240</v>
      </c>
      <c r="E559">
        <v>33765</v>
      </c>
      <c r="F559">
        <v>3.5</v>
      </c>
      <c r="G559" t="s">
        <v>32</v>
      </c>
      <c r="H559">
        <v>70</v>
      </c>
      <c r="I559">
        <v>80</v>
      </c>
      <c r="J559">
        <v>185</v>
      </c>
      <c r="K559">
        <v>335</v>
      </c>
      <c r="L559">
        <v>25</v>
      </c>
      <c r="N559">
        <v>15</v>
      </c>
      <c r="O559">
        <v>60</v>
      </c>
      <c r="P559">
        <v>73.125</v>
      </c>
      <c r="Q559">
        <v>100</v>
      </c>
      <c r="S559">
        <v>100</v>
      </c>
      <c r="T559">
        <v>64.995000000000005</v>
      </c>
      <c r="U559" t="s">
        <v>463</v>
      </c>
      <c r="V559" t="s">
        <v>464</v>
      </c>
      <c r="W559">
        <v>30103125</v>
      </c>
      <c r="X559" t="s">
        <v>2241</v>
      </c>
      <c r="Y559" t="s">
        <v>394</v>
      </c>
      <c r="Z559" t="s">
        <v>2242</v>
      </c>
    </row>
    <row r="560" spans="1:26" x14ac:dyDescent="0.25">
      <c r="A560">
        <v>560</v>
      </c>
      <c r="B560">
        <v>19068</v>
      </c>
      <c r="C560">
        <v>2130102110035160</v>
      </c>
      <c r="D560" t="s">
        <v>2243</v>
      </c>
      <c r="E560">
        <v>34736</v>
      </c>
      <c r="F560">
        <v>3.75</v>
      </c>
      <c r="G560" t="s">
        <v>32</v>
      </c>
      <c r="H560">
        <v>95</v>
      </c>
      <c r="I560">
        <v>80</v>
      </c>
      <c r="J560">
        <v>180</v>
      </c>
      <c r="K560">
        <v>355</v>
      </c>
      <c r="L560">
        <v>45</v>
      </c>
      <c r="N560">
        <v>15</v>
      </c>
      <c r="O560">
        <v>75</v>
      </c>
      <c r="P560">
        <v>78.125</v>
      </c>
      <c r="Q560">
        <v>82</v>
      </c>
      <c r="S560">
        <v>72</v>
      </c>
      <c r="T560">
        <v>64.379000000000005</v>
      </c>
      <c r="U560" t="s">
        <v>463</v>
      </c>
      <c r="V560" t="s">
        <v>464</v>
      </c>
      <c r="W560">
        <v>30105864</v>
      </c>
      <c r="X560" t="s">
        <v>2244</v>
      </c>
      <c r="Y560" t="s">
        <v>64</v>
      </c>
      <c r="Z560" t="s">
        <v>2245</v>
      </c>
    </row>
    <row r="561" spans="1:26" x14ac:dyDescent="0.25">
      <c r="A561">
        <v>561</v>
      </c>
      <c r="B561">
        <v>19077</v>
      </c>
      <c r="C561">
        <v>2130102110000230</v>
      </c>
      <c r="D561" t="s">
        <v>2246</v>
      </c>
      <c r="E561">
        <v>31969</v>
      </c>
      <c r="F561">
        <v>3.4</v>
      </c>
      <c r="G561" t="s">
        <v>32</v>
      </c>
      <c r="H561">
        <v>85</v>
      </c>
      <c r="I561">
        <v>110</v>
      </c>
      <c r="J561">
        <v>168</v>
      </c>
      <c r="K561">
        <v>363</v>
      </c>
      <c r="L561">
        <v>35</v>
      </c>
      <c r="N561">
        <v>15</v>
      </c>
      <c r="O561">
        <v>70</v>
      </c>
      <c r="P561">
        <v>67.5</v>
      </c>
      <c r="Q561">
        <v>94</v>
      </c>
      <c r="S561">
        <v>96</v>
      </c>
      <c r="T561">
        <v>67.125</v>
      </c>
      <c r="U561" t="s">
        <v>463</v>
      </c>
      <c r="V561" t="s">
        <v>464</v>
      </c>
      <c r="W561">
        <v>30102066</v>
      </c>
      <c r="X561" t="s">
        <v>2247</v>
      </c>
      <c r="Y561" t="s">
        <v>64</v>
      </c>
      <c r="Z561" t="s">
        <v>2248</v>
      </c>
    </row>
    <row r="562" spans="1:26" x14ac:dyDescent="0.25">
      <c r="A562">
        <v>562</v>
      </c>
      <c r="B562">
        <v>19077</v>
      </c>
      <c r="C562">
        <v>2130102110009710</v>
      </c>
      <c r="D562" t="s">
        <v>2249</v>
      </c>
      <c r="E562">
        <v>32758</v>
      </c>
      <c r="F562">
        <v>3.89</v>
      </c>
      <c r="G562" t="s">
        <v>32</v>
      </c>
      <c r="H562">
        <v>65</v>
      </c>
      <c r="I562">
        <v>140</v>
      </c>
      <c r="J562">
        <v>174</v>
      </c>
      <c r="K562">
        <v>379</v>
      </c>
      <c r="L562">
        <v>30</v>
      </c>
      <c r="N562">
        <v>10</v>
      </c>
      <c r="O562">
        <v>75</v>
      </c>
      <c r="P562">
        <v>76.25</v>
      </c>
      <c r="Q562">
        <v>88</v>
      </c>
      <c r="S562">
        <v>82</v>
      </c>
      <c r="T562">
        <v>66.527000000000001</v>
      </c>
      <c r="U562" t="s">
        <v>463</v>
      </c>
      <c r="V562" t="s">
        <v>464</v>
      </c>
      <c r="W562">
        <v>30102066</v>
      </c>
      <c r="X562" t="s">
        <v>2247</v>
      </c>
      <c r="Y562" t="s">
        <v>64</v>
      </c>
      <c r="Z562" t="s">
        <v>2248</v>
      </c>
    </row>
    <row r="563" spans="1:26" x14ac:dyDescent="0.25">
      <c r="A563">
        <v>563</v>
      </c>
      <c r="B563">
        <v>19099</v>
      </c>
      <c r="C563">
        <v>2130102110012410</v>
      </c>
      <c r="D563" t="s">
        <v>2250</v>
      </c>
      <c r="E563" t="s">
        <v>2251</v>
      </c>
      <c r="F563">
        <v>3.9</v>
      </c>
      <c r="G563" t="s">
        <v>32</v>
      </c>
      <c r="H563">
        <v>90</v>
      </c>
      <c r="I563">
        <v>140</v>
      </c>
      <c r="J563">
        <v>173</v>
      </c>
      <c r="K563">
        <v>403</v>
      </c>
      <c r="L563">
        <v>55</v>
      </c>
      <c r="N563">
        <v>35</v>
      </c>
      <c r="O563">
        <v>80</v>
      </c>
      <c r="P563">
        <v>53.75</v>
      </c>
      <c r="Q563">
        <v>74</v>
      </c>
      <c r="S563">
        <v>70</v>
      </c>
      <c r="T563">
        <v>67.477000000000004</v>
      </c>
      <c r="U563" t="s">
        <v>463</v>
      </c>
      <c r="V563" t="s">
        <v>464</v>
      </c>
      <c r="W563">
        <v>30105555</v>
      </c>
      <c r="X563" t="s">
        <v>2252</v>
      </c>
      <c r="Y563" t="s">
        <v>40</v>
      </c>
      <c r="Z563" t="s">
        <v>590</v>
      </c>
    </row>
    <row r="564" spans="1:26" x14ac:dyDescent="0.25">
      <c r="A564">
        <v>564</v>
      </c>
      <c r="B564">
        <v>19116</v>
      </c>
      <c r="C564">
        <v>2130102110016160</v>
      </c>
      <c r="D564" t="s">
        <v>2253</v>
      </c>
      <c r="E564">
        <v>34492</v>
      </c>
      <c r="F564">
        <v>3.63</v>
      </c>
      <c r="G564" t="s">
        <v>32</v>
      </c>
      <c r="H564">
        <v>75</v>
      </c>
      <c r="I564">
        <v>105</v>
      </c>
      <c r="J564">
        <v>183</v>
      </c>
      <c r="K564">
        <v>363</v>
      </c>
      <c r="L564">
        <v>15</v>
      </c>
      <c r="N564">
        <v>25</v>
      </c>
      <c r="O564">
        <v>65</v>
      </c>
      <c r="P564">
        <v>57.5</v>
      </c>
      <c r="Q564">
        <v>80</v>
      </c>
      <c r="S564">
        <v>68</v>
      </c>
      <c r="T564">
        <v>60.284999999999997</v>
      </c>
      <c r="U564" t="s">
        <v>463</v>
      </c>
      <c r="V564" t="s">
        <v>464</v>
      </c>
      <c r="W564">
        <v>30105650</v>
      </c>
      <c r="X564" t="s">
        <v>2254</v>
      </c>
      <c r="Y564" t="s">
        <v>35</v>
      </c>
      <c r="Z564" t="s">
        <v>2255</v>
      </c>
    </row>
    <row r="565" spans="1:26" x14ac:dyDescent="0.25">
      <c r="A565">
        <v>565</v>
      </c>
      <c r="B565">
        <v>19118</v>
      </c>
      <c r="C565">
        <v>2130102410000750</v>
      </c>
      <c r="D565" t="s">
        <v>2256</v>
      </c>
      <c r="E565" t="s">
        <v>2257</v>
      </c>
      <c r="F565">
        <v>3.76</v>
      </c>
      <c r="G565" t="s">
        <v>32</v>
      </c>
      <c r="H565">
        <v>90</v>
      </c>
      <c r="I565">
        <v>115</v>
      </c>
      <c r="J565">
        <v>187</v>
      </c>
      <c r="K565">
        <v>392</v>
      </c>
      <c r="L565">
        <v>45</v>
      </c>
      <c r="N565">
        <v>15</v>
      </c>
      <c r="O565">
        <v>85</v>
      </c>
      <c r="P565">
        <v>77.5</v>
      </c>
      <c r="Q565">
        <v>80</v>
      </c>
      <c r="S565">
        <v>58</v>
      </c>
      <c r="T565">
        <v>66.293999999999997</v>
      </c>
      <c r="U565" t="s">
        <v>463</v>
      </c>
      <c r="V565" t="s">
        <v>464</v>
      </c>
      <c r="W565">
        <v>30105650</v>
      </c>
      <c r="X565" t="s">
        <v>2254</v>
      </c>
      <c r="Y565" t="s">
        <v>475</v>
      </c>
      <c r="Z565" t="s">
        <v>2255</v>
      </c>
    </row>
    <row r="566" spans="1:26" x14ac:dyDescent="0.25">
      <c r="A566">
        <v>566</v>
      </c>
      <c r="B566">
        <v>19153</v>
      </c>
      <c r="C566">
        <v>2130102110000060</v>
      </c>
      <c r="D566" t="s">
        <v>2258</v>
      </c>
      <c r="E566" t="s">
        <v>2259</v>
      </c>
      <c r="F566">
        <v>3.49</v>
      </c>
      <c r="G566" t="s">
        <v>32</v>
      </c>
      <c r="H566">
        <v>100</v>
      </c>
      <c r="I566">
        <v>80</v>
      </c>
      <c r="J566">
        <v>174</v>
      </c>
      <c r="K566">
        <v>354</v>
      </c>
      <c r="L566">
        <v>55</v>
      </c>
      <c r="N566">
        <v>40</v>
      </c>
      <c r="O566">
        <v>75</v>
      </c>
      <c r="P566">
        <v>58.125</v>
      </c>
      <c r="Q566">
        <v>74</v>
      </c>
      <c r="S566">
        <v>64</v>
      </c>
      <c r="T566">
        <v>63.436999999999998</v>
      </c>
      <c r="U566" t="s">
        <v>463</v>
      </c>
      <c r="V566" t="s">
        <v>464</v>
      </c>
      <c r="W566">
        <v>30105345</v>
      </c>
      <c r="X566" t="s">
        <v>2260</v>
      </c>
      <c r="Y566" t="s">
        <v>35</v>
      </c>
      <c r="Z566" t="s">
        <v>476</v>
      </c>
    </row>
    <row r="567" spans="1:26" x14ac:dyDescent="0.25">
      <c r="A567">
        <v>567</v>
      </c>
      <c r="B567">
        <v>19201</v>
      </c>
      <c r="C567">
        <v>2130102110035400</v>
      </c>
      <c r="D567" t="s">
        <v>2261</v>
      </c>
      <c r="E567" t="s">
        <v>2262</v>
      </c>
      <c r="F567">
        <v>3.8</v>
      </c>
      <c r="G567" t="s">
        <v>32</v>
      </c>
      <c r="H567">
        <v>95</v>
      </c>
      <c r="I567">
        <v>125</v>
      </c>
      <c r="J567">
        <v>194</v>
      </c>
      <c r="K567">
        <v>414</v>
      </c>
      <c r="L567">
        <v>60</v>
      </c>
      <c r="N567">
        <v>40</v>
      </c>
      <c r="O567">
        <v>75</v>
      </c>
      <c r="P567">
        <v>83.125</v>
      </c>
      <c r="Q567">
        <v>80</v>
      </c>
      <c r="S567">
        <v>46</v>
      </c>
      <c r="T567">
        <v>68.91</v>
      </c>
      <c r="U567" t="s">
        <v>463</v>
      </c>
      <c r="V567" t="s">
        <v>464</v>
      </c>
      <c r="W567">
        <v>30102337</v>
      </c>
      <c r="X567" t="s">
        <v>2263</v>
      </c>
      <c r="Y567" t="s">
        <v>35</v>
      </c>
      <c r="Z567" t="s">
        <v>2264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5"/>
  <sheetViews>
    <sheetView workbookViewId="0">
      <selection sqref="A1:A15"/>
    </sheetView>
  </sheetViews>
  <sheetFormatPr defaultRowHeight="15" x14ac:dyDescent="0.25"/>
  <sheetData>
    <row r="1" spans="1:26" x14ac:dyDescent="0.25">
      <c r="A1">
        <v>1</v>
      </c>
      <c r="B1">
        <v>145</v>
      </c>
      <c r="C1">
        <v>2130102120062060</v>
      </c>
      <c r="D1" t="s">
        <v>30</v>
      </c>
      <c r="E1" t="s">
        <v>31</v>
      </c>
      <c r="F1">
        <v>3.47</v>
      </c>
      <c r="G1" t="s">
        <v>32</v>
      </c>
      <c r="H1">
        <v>70</v>
      </c>
      <c r="I1">
        <v>130</v>
      </c>
      <c r="J1">
        <v>189</v>
      </c>
      <c r="K1">
        <v>389</v>
      </c>
      <c r="M1">
        <v>55</v>
      </c>
      <c r="N1">
        <v>25</v>
      </c>
      <c r="O1">
        <v>80</v>
      </c>
      <c r="P1">
        <v>68.125</v>
      </c>
      <c r="Q1">
        <v>46</v>
      </c>
      <c r="T1">
        <v>65.543999999999997</v>
      </c>
      <c r="U1">
        <v>10101023</v>
      </c>
      <c r="V1" t="s">
        <v>33</v>
      </c>
      <c r="W1">
        <v>30105030</v>
      </c>
      <c r="X1" t="s">
        <v>34</v>
      </c>
      <c r="Y1" t="s">
        <v>35</v>
      </c>
      <c r="Z1" t="s">
        <v>36</v>
      </c>
    </row>
    <row r="2" spans="1:26" x14ac:dyDescent="0.25">
      <c r="A2">
        <v>2</v>
      </c>
      <c r="B2">
        <v>240</v>
      </c>
      <c r="C2">
        <v>2130102120015490</v>
      </c>
      <c r="D2" t="s">
        <v>37</v>
      </c>
      <c r="E2">
        <v>35530</v>
      </c>
      <c r="F2">
        <v>3.74</v>
      </c>
      <c r="G2" t="s">
        <v>32</v>
      </c>
      <c r="H2">
        <v>100</v>
      </c>
      <c r="I2">
        <v>95</v>
      </c>
      <c r="J2">
        <v>185</v>
      </c>
      <c r="K2">
        <v>380</v>
      </c>
      <c r="M2">
        <v>75</v>
      </c>
      <c r="N2">
        <v>10</v>
      </c>
      <c r="O2">
        <v>80</v>
      </c>
      <c r="P2">
        <v>66.875</v>
      </c>
      <c r="Q2">
        <v>76</v>
      </c>
      <c r="R2">
        <v>55.875</v>
      </c>
      <c r="T2">
        <v>67</v>
      </c>
      <c r="U2">
        <v>10102015</v>
      </c>
      <c r="V2" t="s">
        <v>38</v>
      </c>
      <c r="W2">
        <v>30104001</v>
      </c>
      <c r="X2" t="s">
        <v>39</v>
      </c>
      <c r="Y2" t="s">
        <v>40</v>
      </c>
      <c r="Z2" t="s">
        <v>41</v>
      </c>
    </row>
    <row r="3" spans="1:26" x14ac:dyDescent="0.25">
      <c r="A3">
        <v>3</v>
      </c>
      <c r="B3">
        <v>251</v>
      </c>
      <c r="C3">
        <v>2130102110002140</v>
      </c>
      <c r="D3" t="s">
        <v>42</v>
      </c>
      <c r="E3" t="s">
        <v>43</v>
      </c>
      <c r="F3">
        <v>3.17</v>
      </c>
      <c r="G3" t="s">
        <v>32</v>
      </c>
      <c r="H3">
        <v>75</v>
      </c>
      <c r="I3">
        <v>90</v>
      </c>
      <c r="J3">
        <v>167</v>
      </c>
      <c r="K3">
        <v>332</v>
      </c>
      <c r="M3">
        <v>50</v>
      </c>
      <c r="N3">
        <v>20</v>
      </c>
      <c r="O3">
        <v>45</v>
      </c>
      <c r="P3">
        <v>59.375</v>
      </c>
      <c r="Q3">
        <v>80</v>
      </c>
      <c r="R3">
        <v>90.188000000000002</v>
      </c>
      <c r="T3">
        <v>57.988</v>
      </c>
      <c r="U3">
        <v>10102015</v>
      </c>
      <c r="V3" t="s">
        <v>38</v>
      </c>
      <c r="W3">
        <v>30101460</v>
      </c>
      <c r="X3" t="s">
        <v>44</v>
      </c>
      <c r="Y3" t="s">
        <v>35</v>
      </c>
      <c r="Z3" t="s">
        <v>41</v>
      </c>
    </row>
    <row r="4" spans="1:26" x14ac:dyDescent="0.25">
      <c r="A4">
        <v>4</v>
      </c>
      <c r="B4">
        <v>259</v>
      </c>
      <c r="C4">
        <v>2130102120015740</v>
      </c>
      <c r="D4" t="s">
        <v>45</v>
      </c>
      <c r="E4">
        <v>34335</v>
      </c>
      <c r="F4">
        <v>3.62</v>
      </c>
      <c r="G4" t="s">
        <v>32</v>
      </c>
      <c r="H4">
        <v>105</v>
      </c>
      <c r="I4">
        <v>115</v>
      </c>
      <c r="J4">
        <v>183</v>
      </c>
      <c r="K4">
        <v>403</v>
      </c>
      <c r="M4">
        <v>65</v>
      </c>
      <c r="N4">
        <v>20</v>
      </c>
      <c r="O4">
        <v>85</v>
      </c>
      <c r="P4">
        <v>75.625</v>
      </c>
      <c r="Q4">
        <v>74</v>
      </c>
      <c r="R4">
        <v>67.938000000000002</v>
      </c>
      <c r="T4">
        <v>71.289000000000001</v>
      </c>
      <c r="U4">
        <v>10102015</v>
      </c>
      <c r="V4" t="s">
        <v>38</v>
      </c>
      <c r="W4">
        <v>30103486</v>
      </c>
      <c r="X4" t="s">
        <v>46</v>
      </c>
      <c r="Y4" t="s">
        <v>35</v>
      </c>
      <c r="Z4" t="s">
        <v>41</v>
      </c>
    </row>
    <row r="5" spans="1:26" x14ac:dyDescent="0.25">
      <c r="A5">
        <v>5</v>
      </c>
      <c r="B5">
        <v>265</v>
      </c>
      <c r="C5">
        <v>2130102110004150</v>
      </c>
      <c r="D5" t="s">
        <v>47</v>
      </c>
      <c r="E5" t="s">
        <v>48</v>
      </c>
      <c r="F5">
        <v>2.91</v>
      </c>
      <c r="G5" t="s">
        <v>32</v>
      </c>
      <c r="H5">
        <v>85</v>
      </c>
      <c r="I5">
        <v>90</v>
      </c>
      <c r="J5">
        <v>173</v>
      </c>
      <c r="K5">
        <v>348</v>
      </c>
      <c r="M5">
        <v>50</v>
      </c>
      <c r="N5">
        <v>15</v>
      </c>
      <c r="O5">
        <v>45</v>
      </c>
      <c r="P5">
        <v>64.375</v>
      </c>
      <c r="Q5">
        <v>88</v>
      </c>
      <c r="R5">
        <v>71.25</v>
      </c>
      <c r="T5">
        <v>58.226999999999997</v>
      </c>
      <c r="U5">
        <v>10102015</v>
      </c>
      <c r="V5" t="s">
        <v>38</v>
      </c>
      <c r="W5">
        <v>30101022</v>
      </c>
      <c r="X5" t="s">
        <v>49</v>
      </c>
      <c r="Y5" t="s">
        <v>35</v>
      </c>
      <c r="Z5" t="s">
        <v>41</v>
      </c>
    </row>
    <row r="6" spans="1:26" x14ac:dyDescent="0.25">
      <c r="A6">
        <v>6</v>
      </c>
      <c r="B6">
        <v>277</v>
      </c>
      <c r="C6">
        <v>2130102110002520</v>
      </c>
      <c r="D6" t="s">
        <v>50</v>
      </c>
      <c r="E6" t="s">
        <v>51</v>
      </c>
      <c r="F6">
        <v>3.32</v>
      </c>
      <c r="G6" t="s">
        <v>32</v>
      </c>
      <c r="H6">
        <v>95</v>
      </c>
      <c r="I6">
        <v>150</v>
      </c>
      <c r="J6">
        <v>197</v>
      </c>
      <c r="K6">
        <v>442</v>
      </c>
      <c r="M6">
        <v>60</v>
      </c>
      <c r="N6">
        <v>15</v>
      </c>
      <c r="O6">
        <v>90</v>
      </c>
      <c r="P6">
        <v>77.5</v>
      </c>
      <c r="Q6">
        <v>20</v>
      </c>
      <c r="R6">
        <v>83.938000000000002</v>
      </c>
      <c r="T6">
        <v>72.700999999999993</v>
      </c>
      <c r="U6">
        <v>10102015</v>
      </c>
      <c r="V6" t="s">
        <v>38</v>
      </c>
      <c r="W6">
        <v>30101532</v>
      </c>
      <c r="X6" t="s">
        <v>52</v>
      </c>
      <c r="Y6" t="s">
        <v>35</v>
      </c>
      <c r="Z6" t="s">
        <v>41</v>
      </c>
    </row>
    <row r="7" spans="1:26" x14ac:dyDescent="0.25">
      <c r="A7">
        <v>7</v>
      </c>
      <c r="B7">
        <v>518</v>
      </c>
      <c r="C7">
        <v>2130102120027120</v>
      </c>
      <c r="D7" t="s">
        <v>66</v>
      </c>
      <c r="E7">
        <v>34884</v>
      </c>
      <c r="F7">
        <v>3.33</v>
      </c>
      <c r="G7" t="s">
        <v>32</v>
      </c>
      <c r="H7">
        <v>85</v>
      </c>
      <c r="I7">
        <v>100</v>
      </c>
      <c r="J7">
        <v>173</v>
      </c>
      <c r="K7">
        <v>358</v>
      </c>
      <c r="M7">
        <v>75</v>
      </c>
      <c r="N7">
        <v>10</v>
      </c>
      <c r="O7">
        <v>75</v>
      </c>
      <c r="P7">
        <v>75</v>
      </c>
      <c r="Q7">
        <v>58</v>
      </c>
      <c r="T7">
        <v>65.605999999999995</v>
      </c>
      <c r="U7">
        <v>10105005</v>
      </c>
      <c r="V7" t="s">
        <v>67</v>
      </c>
      <c r="W7">
        <v>30101125</v>
      </c>
      <c r="X7" t="s">
        <v>68</v>
      </c>
      <c r="Y7" t="s">
        <v>35</v>
      </c>
      <c r="Z7" t="s">
        <v>69</v>
      </c>
    </row>
    <row r="8" spans="1:26" x14ac:dyDescent="0.25">
      <c r="A8">
        <v>8</v>
      </c>
      <c r="B8">
        <v>813</v>
      </c>
      <c r="C8">
        <v>2130102110016660</v>
      </c>
      <c r="D8" t="s">
        <v>104</v>
      </c>
      <c r="E8">
        <v>31961</v>
      </c>
      <c r="F8">
        <v>3.24</v>
      </c>
      <c r="G8" t="s">
        <v>32</v>
      </c>
      <c r="H8">
        <v>95</v>
      </c>
      <c r="I8">
        <v>90</v>
      </c>
      <c r="J8">
        <v>173</v>
      </c>
      <c r="K8">
        <v>358</v>
      </c>
      <c r="M8">
        <v>55</v>
      </c>
      <c r="N8">
        <v>20</v>
      </c>
      <c r="O8">
        <v>90</v>
      </c>
      <c r="P8">
        <v>53.75</v>
      </c>
      <c r="Q8">
        <v>70</v>
      </c>
      <c r="T8">
        <v>64.361000000000004</v>
      </c>
      <c r="U8">
        <v>10105070</v>
      </c>
      <c r="V8" t="s">
        <v>105</v>
      </c>
      <c r="W8">
        <v>30101221</v>
      </c>
      <c r="X8" t="s">
        <v>106</v>
      </c>
      <c r="Y8" t="s">
        <v>35</v>
      </c>
      <c r="Z8" t="s">
        <v>107</v>
      </c>
    </row>
    <row r="9" spans="1:26" x14ac:dyDescent="0.25">
      <c r="A9">
        <v>9</v>
      </c>
      <c r="B9">
        <v>1881</v>
      </c>
      <c r="C9">
        <v>2130102120019740</v>
      </c>
      <c r="D9" t="s">
        <v>225</v>
      </c>
      <c r="E9">
        <v>32974</v>
      </c>
      <c r="F9">
        <v>3.37</v>
      </c>
      <c r="G9" t="s">
        <v>32</v>
      </c>
      <c r="H9">
        <v>75</v>
      </c>
      <c r="I9">
        <v>100</v>
      </c>
      <c r="J9">
        <v>173</v>
      </c>
      <c r="K9">
        <v>348</v>
      </c>
      <c r="M9">
        <v>50</v>
      </c>
      <c r="N9">
        <v>0</v>
      </c>
      <c r="O9">
        <v>70</v>
      </c>
      <c r="P9">
        <v>67.5</v>
      </c>
      <c r="Q9">
        <v>98</v>
      </c>
      <c r="T9">
        <v>63.378999999999998</v>
      </c>
      <c r="U9">
        <v>10110117</v>
      </c>
      <c r="V9" t="s">
        <v>226</v>
      </c>
      <c r="W9">
        <v>30106348</v>
      </c>
      <c r="X9" t="s">
        <v>227</v>
      </c>
      <c r="Y9" t="s">
        <v>35</v>
      </c>
      <c r="Z9" t="s">
        <v>228</v>
      </c>
    </row>
    <row r="10" spans="1:26" x14ac:dyDescent="0.25">
      <c r="A10">
        <v>10</v>
      </c>
      <c r="B10">
        <v>1913</v>
      </c>
      <c r="C10">
        <v>2130102120023810</v>
      </c>
      <c r="D10" t="s">
        <v>229</v>
      </c>
      <c r="E10" t="s">
        <v>230</v>
      </c>
      <c r="F10">
        <v>3.72</v>
      </c>
      <c r="G10" t="s">
        <v>32</v>
      </c>
      <c r="H10">
        <v>100</v>
      </c>
      <c r="I10">
        <v>135</v>
      </c>
      <c r="J10">
        <v>194</v>
      </c>
      <c r="K10">
        <v>429</v>
      </c>
      <c r="M10">
        <v>85</v>
      </c>
      <c r="N10">
        <v>25</v>
      </c>
      <c r="O10">
        <v>90</v>
      </c>
      <c r="P10">
        <v>55</v>
      </c>
      <c r="Q10">
        <v>94</v>
      </c>
      <c r="T10">
        <v>74.91</v>
      </c>
      <c r="U10">
        <v>10110122</v>
      </c>
      <c r="V10" t="s">
        <v>231</v>
      </c>
      <c r="W10">
        <v>30101236</v>
      </c>
      <c r="X10" t="s">
        <v>232</v>
      </c>
      <c r="Y10" t="s">
        <v>35</v>
      </c>
      <c r="Z10" t="s">
        <v>233</v>
      </c>
    </row>
    <row r="11" spans="1:26" x14ac:dyDescent="0.25">
      <c r="A11">
        <v>11</v>
      </c>
      <c r="B11">
        <v>1926</v>
      </c>
      <c r="C11">
        <v>2130102120017920</v>
      </c>
      <c r="D11" t="s">
        <v>239</v>
      </c>
      <c r="E11">
        <v>35591</v>
      </c>
      <c r="F11">
        <v>3.49</v>
      </c>
      <c r="G11" t="s">
        <v>32</v>
      </c>
      <c r="H11">
        <v>75</v>
      </c>
      <c r="I11">
        <v>115</v>
      </c>
      <c r="J11">
        <v>180</v>
      </c>
      <c r="K11">
        <v>370</v>
      </c>
      <c r="M11">
        <v>50</v>
      </c>
      <c r="N11">
        <v>30</v>
      </c>
      <c r="O11">
        <v>55</v>
      </c>
      <c r="P11">
        <v>76.875</v>
      </c>
      <c r="Q11">
        <v>44</v>
      </c>
      <c r="T11">
        <v>60.906999999999996</v>
      </c>
      <c r="U11">
        <v>10110138</v>
      </c>
      <c r="V11" t="s">
        <v>240</v>
      </c>
      <c r="W11">
        <v>30106216</v>
      </c>
      <c r="X11" t="s">
        <v>241</v>
      </c>
      <c r="Y11" t="s">
        <v>35</v>
      </c>
      <c r="Z11" t="s">
        <v>242</v>
      </c>
    </row>
    <row r="12" spans="1:26" x14ac:dyDescent="0.25">
      <c r="A12">
        <v>12</v>
      </c>
      <c r="B12">
        <v>2632</v>
      </c>
      <c r="C12">
        <v>2130102120023550</v>
      </c>
      <c r="D12" t="s">
        <v>301</v>
      </c>
      <c r="E12" t="s">
        <v>302</v>
      </c>
      <c r="F12">
        <v>3.24</v>
      </c>
      <c r="G12" t="s">
        <v>32</v>
      </c>
      <c r="H12">
        <v>105</v>
      </c>
      <c r="I12">
        <v>95</v>
      </c>
      <c r="J12">
        <v>198</v>
      </c>
      <c r="K12">
        <v>398</v>
      </c>
      <c r="M12">
        <v>80</v>
      </c>
      <c r="N12">
        <v>40</v>
      </c>
      <c r="O12">
        <v>90</v>
      </c>
      <c r="P12">
        <v>31.875</v>
      </c>
      <c r="Q12">
        <v>86</v>
      </c>
      <c r="T12">
        <v>68.224000000000004</v>
      </c>
      <c r="U12">
        <v>12400004</v>
      </c>
      <c r="V12" t="s">
        <v>303</v>
      </c>
      <c r="W12">
        <v>30103477</v>
      </c>
      <c r="X12" t="s">
        <v>304</v>
      </c>
      <c r="Y12" t="s">
        <v>35</v>
      </c>
      <c r="Z12" t="s">
        <v>305</v>
      </c>
    </row>
    <row r="13" spans="1:26" x14ac:dyDescent="0.25">
      <c r="A13">
        <v>13</v>
      </c>
      <c r="B13">
        <v>2924</v>
      </c>
      <c r="C13">
        <v>2130102120033350</v>
      </c>
      <c r="D13" t="s">
        <v>306</v>
      </c>
      <c r="E13">
        <v>33155</v>
      </c>
      <c r="F13">
        <v>3.62</v>
      </c>
      <c r="G13" t="s">
        <v>32</v>
      </c>
      <c r="H13">
        <v>75</v>
      </c>
      <c r="I13">
        <v>90</v>
      </c>
      <c r="J13">
        <v>186</v>
      </c>
      <c r="K13">
        <v>351</v>
      </c>
      <c r="M13">
        <v>65</v>
      </c>
      <c r="N13">
        <v>15</v>
      </c>
      <c r="O13">
        <v>60</v>
      </c>
      <c r="P13">
        <v>79.375</v>
      </c>
      <c r="Q13">
        <v>82</v>
      </c>
      <c r="T13">
        <v>64.745000000000005</v>
      </c>
      <c r="U13">
        <v>12400070</v>
      </c>
      <c r="V13" t="s">
        <v>307</v>
      </c>
      <c r="W13">
        <v>30106328</v>
      </c>
      <c r="X13" t="s">
        <v>308</v>
      </c>
      <c r="Y13" t="s">
        <v>35</v>
      </c>
      <c r="Z13" t="s">
        <v>309</v>
      </c>
    </row>
    <row r="14" spans="1:26" x14ac:dyDescent="0.25">
      <c r="A14">
        <v>14</v>
      </c>
      <c r="B14">
        <v>3812</v>
      </c>
      <c r="C14">
        <v>2130102110003640</v>
      </c>
      <c r="D14" t="s">
        <v>409</v>
      </c>
      <c r="E14" t="s">
        <v>375</v>
      </c>
      <c r="F14">
        <v>3.2</v>
      </c>
      <c r="G14" t="s">
        <v>32</v>
      </c>
      <c r="H14">
        <v>90</v>
      </c>
      <c r="I14">
        <v>145</v>
      </c>
      <c r="J14">
        <v>194</v>
      </c>
      <c r="K14">
        <v>429</v>
      </c>
      <c r="M14">
        <v>55</v>
      </c>
      <c r="N14">
        <v>10</v>
      </c>
      <c r="O14">
        <v>85</v>
      </c>
      <c r="P14">
        <v>75.625</v>
      </c>
      <c r="Q14">
        <v>92</v>
      </c>
      <c r="T14">
        <v>73.942999999999998</v>
      </c>
      <c r="U14">
        <v>12400266</v>
      </c>
      <c r="V14" t="s">
        <v>410</v>
      </c>
      <c r="W14">
        <v>30101537</v>
      </c>
      <c r="X14" t="s">
        <v>411</v>
      </c>
      <c r="Y14" t="s">
        <v>35</v>
      </c>
      <c r="Z14" t="s">
        <v>412</v>
      </c>
    </row>
    <row r="15" spans="1:26" x14ac:dyDescent="0.25">
      <c r="A15">
        <v>15</v>
      </c>
      <c r="B15">
        <v>3964</v>
      </c>
      <c r="C15">
        <v>2130102120009160</v>
      </c>
      <c r="D15" t="s">
        <v>413</v>
      </c>
      <c r="E15" t="s">
        <v>414</v>
      </c>
      <c r="F15">
        <v>3.49</v>
      </c>
      <c r="G15" t="s">
        <v>32</v>
      </c>
      <c r="H15">
        <v>85</v>
      </c>
      <c r="I15">
        <v>140</v>
      </c>
      <c r="J15">
        <v>189</v>
      </c>
      <c r="K15">
        <v>414</v>
      </c>
      <c r="M15">
        <v>65</v>
      </c>
      <c r="N15">
        <v>15</v>
      </c>
      <c r="O15">
        <v>65</v>
      </c>
      <c r="P15">
        <v>79.375</v>
      </c>
      <c r="Q15">
        <v>88</v>
      </c>
      <c r="T15">
        <v>70.766999999999996</v>
      </c>
      <c r="U15">
        <v>12400324</v>
      </c>
      <c r="V15">
        <v>7</v>
      </c>
      <c r="W15">
        <v>30101459</v>
      </c>
      <c r="X15" t="s">
        <v>415</v>
      </c>
      <c r="Y15" t="s">
        <v>35</v>
      </c>
      <c r="Z15" t="s">
        <v>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14"/>
  <sheetViews>
    <sheetView topLeftCell="A88" workbookViewId="0">
      <selection activeCell="D123" sqref="D123"/>
    </sheetView>
  </sheetViews>
  <sheetFormatPr defaultRowHeight="15" x14ac:dyDescent="0.25"/>
  <sheetData>
    <row r="1" spans="1:26" x14ac:dyDescent="0.25">
      <c r="A1">
        <v>1</v>
      </c>
      <c r="B1">
        <v>289</v>
      </c>
      <c r="C1">
        <v>2130102110021920</v>
      </c>
      <c r="D1" t="s">
        <v>53</v>
      </c>
      <c r="E1" t="s">
        <v>54</v>
      </c>
      <c r="F1">
        <v>3.2</v>
      </c>
      <c r="G1" t="s">
        <v>32</v>
      </c>
      <c r="H1">
        <v>70</v>
      </c>
      <c r="I1">
        <v>125</v>
      </c>
      <c r="J1">
        <v>174</v>
      </c>
      <c r="K1">
        <v>369</v>
      </c>
      <c r="M1">
        <v>30</v>
      </c>
      <c r="N1">
        <v>15</v>
      </c>
      <c r="O1">
        <v>50</v>
      </c>
      <c r="P1">
        <v>68.125</v>
      </c>
      <c r="Q1">
        <v>74</v>
      </c>
      <c r="T1">
        <v>58.359000000000002</v>
      </c>
      <c r="U1">
        <v>10102020</v>
      </c>
      <c r="V1" t="s">
        <v>55</v>
      </c>
      <c r="W1">
        <v>30102160</v>
      </c>
      <c r="X1" t="s">
        <v>56</v>
      </c>
      <c r="Y1" t="s">
        <v>35</v>
      </c>
      <c r="Z1" t="s">
        <v>57</v>
      </c>
    </row>
    <row r="2" spans="1:26" x14ac:dyDescent="0.25">
      <c r="A2">
        <v>2</v>
      </c>
      <c r="B2">
        <v>392</v>
      </c>
      <c r="C2">
        <v>2130102120002810</v>
      </c>
      <c r="D2" t="s">
        <v>58</v>
      </c>
      <c r="E2">
        <v>33887</v>
      </c>
      <c r="F2">
        <v>3.37</v>
      </c>
      <c r="G2" t="s">
        <v>32</v>
      </c>
      <c r="H2">
        <v>80</v>
      </c>
      <c r="I2">
        <v>85</v>
      </c>
      <c r="J2">
        <v>181</v>
      </c>
      <c r="K2">
        <v>346</v>
      </c>
      <c r="M2">
        <v>45</v>
      </c>
      <c r="N2">
        <v>20</v>
      </c>
      <c r="O2">
        <v>70</v>
      </c>
      <c r="P2">
        <v>58.75</v>
      </c>
      <c r="Q2">
        <v>92</v>
      </c>
      <c r="T2">
        <v>61.869</v>
      </c>
      <c r="U2">
        <v>10104029</v>
      </c>
      <c r="V2" t="s">
        <v>59</v>
      </c>
      <c r="W2">
        <v>30102418</v>
      </c>
      <c r="X2" t="s">
        <v>60</v>
      </c>
      <c r="Y2" t="s">
        <v>35</v>
      </c>
      <c r="Z2" t="s">
        <v>61</v>
      </c>
    </row>
    <row r="3" spans="1:26" x14ac:dyDescent="0.25">
      <c r="A3">
        <v>3</v>
      </c>
      <c r="B3">
        <v>402</v>
      </c>
      <c r="C3">
        <v>2130102120011170</v>
      </c>
      <c r="D3" t="s">
        <v>62</v>
      </c>
      <c r="E3">
        <v>35034</v>
      </c>
      <c r="F3">
        <v>3.84</v>
      </c>
      <c r="G3" t="s">
        <v>32</v>
      </c>
      <c r="H3">
        <v>95</v>
      </c>
      <c r="I3">
        <v>110</v>
      </c>
      <c r="J3">
        <v>176</v>
      </c>
      <c r="K3">
        <v>381</v>
      </c>
      <c r="M3">
        <v>60</v>
      </c>
      <c r="N3">
        <v>5</v>
      </c>
      <c r="O3">
        <v>70</v>
      </c>
      <c r="P3">
        <v>54.375</v>
      </c>
      <c r="Q3">
        <v>66</v>
      </c>
      <c r="T3">
        <v>61.737000000000002</v>
      </c>
      <c r="U3">
        <v>10104029</v>
      </c>
      <c r="V3" t="s">
        <v>59</v>
      </c>
      <c r="W3">
        <v>30103774</v>
      </c>
      <c r="X3" t="s">
        <v>63</v>
      </c>
      <c r="Y3" t="s">
        <v>64</v>
      </c>
      <c r="Z3" t="s">
        <v>65</v>
      </c>
    </row>
    <row r="4" spans="1:26" x14ac:dyDescent="0.25">
      <c r="A4">
        <v>4</v>
      </c>
      <c r="B4">
        <v>552</v>
      </c>
      <c r="C4">
        <v>2130102120009040</v>
      </c>
      <c r="D4" t="s">
        <v>70</v>
      </c>
      <c r="E4" t="s">
        <v>71</v>
      </c>
      <c r="F4">
        <v>3.54</v>
      </c>
      <c r="G4" t="s">
        <v>32</v>
      </c>
      <c r="H4">
        <v>75</v>
      </c>
      <c r="I4">
        <v>145</v>
      </c>
      <c r="J4">
        <v>178</v>
      </c>
      <c r="K4">
        <v>398</v>
      </c>
      <c r="M4">
        <v>40</v>
      </c>
      <c r="N4">
        <v>45</v>
      </c>
      <c r="O4">
        <v>85</v>
      </c>
      <c r="P4">
        <v>57.5</v>
      </c>
      <c r="Q4">
        <v>74</v>
      </c>
      <c r="T4">
        <v>67.555999999999997</v>
      </c>
      <c r="U4">
        <v>10105035</v>
      </c>
      <c r="V4" t="s">
        <v>72</v>
      </c>
      <c r="W4">
        <v>30101243</v>
      </c>
      <c r="X4" t="s">
        <v>73</v>
      </c>
      <c r="Y4" t="s">
        <v>35</v>
      </c>
      <c r="Z4" t="s">
        <v>74</v>
      </c>
    </row>
    <row r="5" spans="1:26" x14ac:dyDescent="0.25">
      <c r="A5">
        <v>5</v>
      </c>
      <c r="B5">
        <v>580</v>
      </c>
      <c r="C5">
        <v>2130102110010820</v>
      </c>
      <c r="D5" t="s">
        <v>75</v>
      </c>
      <c r="E5" t="s">
        <v>76</v>
      </c>
      <c r="F5">
        <v>3.48</v>
      </c>
      <c r="G5" t="s">
        <v>32</v>
      </c>
      <c r="H5">
        <v>105</v>
      </c>
      <c r="I5">
        <v>125</v>
      </c>
      <c r="J5">
        <v>194</v>
      </c>
      <c r="K5">
        <v>424</v>
      </c>
      <c r="M5">
        <v>70</v>
      </c>
      <c r="N5">
        <v>0</v>
      </c>
      <c r="O5">
        <v>60</v>
      </c>
      <c r="P5">
        <v>69.375</v>
      </c>
      <c r="Q5">
        <v>90</v>
      </c>
      <c r="T5">
        <v>68.524000000000001</v>
      </c>
      <c r="U5">
        <v>10105036</v>
      </c>
      <c r="V5" t="s">
        <v>77</v>
      </c>
      <c r="W5">
        <v>30104136</v>
      </c>
      <c r="X5" t="s">
        <v>78</v>
      </c>
      <c r="Y5" t="s">
        <v>35</v>
      </c>
      <c r="Z5" t="s">
        <v>79</v>
      </c>
    </row>
    <row r="6" spans="1:26" x14ac:dyDescent="0.25">
      <c r="A6">
        <v>6</v>
      </c>
      <c r="B6">
        <v>607</v>
      </c>
      <c r="C6">
        <v>2130102120022290</v>
      </c>
      <c r="D6" t="s">
        <v>80</v>
      </c>
      <c r="E6" t="s">
        <v>81</v>
      </c>
      <c r="F6">
        <v>3.59</v>
      </c>
      <c r="G6" t="s">
        <v>32</v>
      </c>
      <c r="H6">
        <v>70</v>
      </c>
      <c r="I6">
        <v>80</v>
      </c>
      <c r="J6">
        <v>173</v>
      </c>
      <c r="K6">
        <v>323</v>
      </c>
      <c r="M6">
        <v>15</v>
      </c>
      <c r="N6">
        <v>5</v>
      </c>
      <c r="O6">
        <v>45</v>
      </c>
      <c r="P6">
        <v>45</v>
      </c>
      <c r="Q6">
        <v>74</v>
      </c>
      <c r="T6">
        <v>48.000999999999998</v>
      </c>
      <c r="U6">
        <v>10105036</v>
      </c>
      <c r="V6" t="s">
        <v>77</v>
      </c>
      <c r="W6">
        <v>30102240</v>
      </c>
      <c r="X6" t="s">
        <v>82</v>
      </c>
      <c r="Y6" t="s">
        <v>64</v>
      </c>
      <c r="Z6" t="s">
        <v>79</v>
      </c>
    </row>
    <row r="7" spans="1:26" x14ac:dyDescent="0.25">
      <c r="A7">
        <v>7</v>
      </c>
      <c r="B7">
        <v>652</v>
      </c>
      <c r="C7">
        <v>2130102120056130</v>
      </c>
      <c r="D7" t="s">
        <v>83</v>
      </c>
      <c r="E7">
        <v>31667</v>
      </c>
      <c r="F7">
        <v>3.19</v>
      </c>
      <c r="G7" t="s">
        <v>32</v>
      </c>
      <c r="H7">
        <v>70</v>
      </c>
      <c r="I7">
        <v>95</v>
      </c>
      <c r="J7">
        <v>174</v>
      </c>
      <c r="K7">
        <v>339</v>
      </c>
      <c r="M7">
        <v>55</v>
      </c>
      <c r="N7">
        <v>15</v>
      </c>
      <c r="O7">
        <v>75</v>
      </c>
      <c r="P7">
        <v>63.125</v>
      </c>
      <c r="Q7">
        <v>74</v>
      </c>
      <c r="T7">
        <v>62.027000000000001</v>
      </c>
      <c r="U7">
        <v>10105036</v>
      </c>
      <c r="V7" t="s">
        <v>77</v>
      </c>
      <c r="W7">
        <v>30102856</v>
      </c>
      <c r="X7" t="s">
        <v>84</v>
      </c>
      <c r="Y7" t="s">
        <v>35</v>
      </c>
      <c r="Z7" t="s">
        <v>79</v>
      </c>
    </row>
    <row r="8" spans="1:26" x14ac:dyDescent="0.25">
      <c r="A8">
        <v>8</v>
      </c>
      <c r="B8">
        <v>654</v>
      </c>
      <c r="C8">
        <v>2130102110009450</v>
      </c>
      <c r="D8" t="s">
        <v>85</v>
      </c>
      <c r="E8">
        <v>32544</v>
      </c>
      <c r="F8">
        <v>3.2</v>
      </c>
      <c r="G8" t="s">
        <v>32</v>
      </c>
      <c r="H8">
        <v>65</v>
      </c>
      <c r="I8">
        <v>125</v>
      </c>
      <c r="J8">
        <v>176</v>
      </c>
      <c r="K8">
        <v>366</v>
      </c>
      <c r="M8">
        <v>60</v>
      </c>
      <c r="N8">
        <v>15</v>
      </c>
      <c r="O8">
        <v>65</v>
      </c>
      <c r="P8">
        <v>67.5</v>
      </c>
      <c r="Q8">
        <v>96</v>
      </c>
      <c r="T8">
        <v>65.408000000000001</v>
      </c>
      <c r="U8">
        <v>10105036</v>
      </c>
      <c r="V8" t="s">
        <v>77</v>
      </c>
      <c r="W8">
        <v>30105159</v>
      </c>
      <c r="X8" t="s">
        <v>86</v>
      </c>
      <c r="Y8" t="s">
        <v>35</v>
      </c>
      <c r="Z8" t="s">
        <v>79</v>
      </c>
    </row>
    <row r="9" spans="1:26" x14ac:dyDescent="0.25">
      <c r="A9">
        <v>9</v>
      </c>
      <c r="B9">
        <v>656</v>
      </c>
      <c r="C9">
        <v>2130102110037420</v>
      </c>
      <c r="D9" t="s">
        <v>87</v>
      </c>
      <c r="E9" t="s">
        <v>88</v>
      </c>
      <c r="F9">
        <v>3.2</v>
      </c>
      <c r="G9" t="s">
        <v>32</v>
      </c>
      <c r="H9">
        <v>90</v>
      </c>
      <c r="I9">
        <v>95</v>
      </c>
      <c r="J9">
        <v>192</v>
      </c>
      <c r="K9">
        <v>377</v>
      </c>
      <c r="M9">
        <v>45</v>
      </c>
      <c r="N9">
        <v>5</v>
      </c>
      <c r="O9">
        <v>65</v>
      </c>
      <c r="P9">
        <v>73.125</v>
      </c>
      <c r="Q9">
        <v>92</v>
      </c>
      <c r="T9">
        <v>64.911000000000001</v>
      </c>
      <c r="U9">
        <v>10105036</v>
      </c>
      <c r="V9" t="s">
        <v>77</v>
      </c>
      <c r="W9">
        <v>30105941</v>
      </c>
      <c r="X9" t="s">
        <v>89</v>
      </c>
      <c r="Y9" t="s">
        <v>35</v>
      </c>
      <c r="Z9" t="s">
        <v>79</v>
      </c>
    </row>
    <row r="10" spans="1:26" x14ac:dyDescent="0.25">
      <c r="A10">
        <v>10</v>
      </c>
      <c r="B10">
        <v>679</v>
      </c>
      <c r="C10">
        <v>2130102110034400</v>
      </c>
      <c r="D10" t="s">
        <v>90</v>
      </c>
      <c r="E10">
        <v>34190</v>
      </c>
      <c r="F10">
        <v>3.07</v>
      </c>
      <c r="G10" t="s">
        <v>32</v>
      </c>
      <c r="H10">
        <v>85</v>
      </c>
      <c r="I10">
        <v>150</v>
      </c>
      <c r="J10">
        <v>178</v>
      </c>
      <c r="K10">
        <v>413</v>
      </c>
      <c r="M10">
        <v>70</v>
      </c>
      <c r="N10">
        <v>25</v>
      </c>
      <c r="O10">
        <v>80</v>
      </c>
      <c r="P10">
        <v>50</v>
      </c>
      <c r="Q10">
        <v>82</v>
      </c>
      <c r="T10">
        <v>68.616</v>
      </c>
      <c r="U10">
        <v>10105036</v>
      </c>
      <c r="V10" t="s">
        <v>77</v>
      </c>
      <c r="W10">
        <v>30101111</v>
      </c>
      <c r="X10" t="s">
        <v>91</v>
      </c>
      <c r="Y10" t="s">
        <v>92</v>
      </c>
      <c r="Z10" t="s">
        <v>79</v>
      </c>
    </row>
    <row r="11" spans="1:26" x14ac:dyDescent="0.25">
      <c r="A11">
        <v>11</v>
      </c>
      <c r="B11">
        <v>680</v>
      </c>
      <c r="C11">
        <v>2130102110031220</v>
      </c>
      <c r="D11" t="s">
        <v>93</v>
      </c>
      <c r="E11">
        <v>35866</v>
      </c>
      <c r="F11">
        <v>3.57</v>
      </c>
      <c r="G11" t="s">
        <v>32</v>
      </c>
      <c r="H11">
        <v>80</v>
      </c>
      <c r="I11">
        <v>110</v>
      </c>
      <c r="J11">
        <v>191</v>
      </c>
      <c r="K11">
        <v>381</v>
      </c>
      <c r="M11">
        <v>60</v>
      </c>
      <c r="N11">
        <v>20</v>
      </c>
      <c r="O11">
        <v>75</v>
      </c>
      <c r="P11">
        <v>55.625</v>
      </c>
      <c r="Q11">
        <v>82</v>
      </c>
      <c r="T11">
        <v>65.201999999999998</v>
      </c>
      <c r="U11">
        <v>10105036</v>
      </c>
      <c r="V11" t="s">
        <v>77</v>
      </c>
      <c r="W11">
        <v>30101111</v>
      </c>
      <c r="X11" t="s">
        <v>91</v>
      </c>
      <c r="Y11" t="s">
        <v>92</v>
      </c>
      <c r="Z11" t="s">
        <v>79</v>
      </c>
    </row>
    <row r="12" spans="1:26" x14ac:dyDescent="0.25">
      <c r="A12">
        <v>12</v>
      </c>
      <c r="B12">
        <v>704</v>
      </c>
      <c r="C12">
        <v>2130102120064390</v>
      </c>
      <c r="D12" t="s">
        <v>94</v>
      </c>
      <c r="E12">
        <v>35744</v>
      </c>
      <c r="F12">
        <v>3.47</v>
      </c>
      <c r="G12" t="s">
        <v>32</v>
      </c>
      <c r="H12">
        <v>90</v>
      </c>
      <c r="I12">
        <v>95</v>
      </c>
      <c r="J12">
        <v>191</v>
      </c>
      <c r="K12">
        <v>376</v>
      </c>
      <c r="M12">
        <v>65</v>
      </c>
      <c r="N12">
        <v>15</v>
      </c>
      <c r="O12">
        <v>70</v>
      </c>
      <c r="P12">
        <v>71.875</v>
      </c>
      <c r="Q12">
        <v>76</v>
      </c>
      <c r="T12">
        <v>66.474000000000004</v>
      </c>
      <c r="U12">
        <v>10105036</v>
      </c>
      <c r="V12" t="s">
        <v>77</v>
      </c>
      <c r="W12">
        <v>30101040</v>
      </c>
      <c r="X12" t="s">
        <v>95</v>
      </c>
      <c r="Y12" t="s">
        <v>40</v>
      </c>
      <c r="Z12" t="s">
        <v>79</v>
      </c>
    </row>
    <row r="13" spans="1:26" x14ac:dyDescent="0.25">
      <c r="A13">
        <v>13</v>
      </c>
      <c r="B13">
        <v>718</v>
      </c>
      <c r="C13">
        <v>2130102120014020</v>
      </c>
      <c r="D13" t="s">
        <v>96</v>
      </c>
      <c r="E13" t="s">
        <v>97</v>
      </c>
      <c r="F13">
        <v>3.98</v>
      </c>
      <c r="G13" t="s">
        <v>32</v>
      </c>
      <c r="H13">
        <v>65</v>
      </c>
      <c r="I13">
        <v>105</v>
      </c>
      <c r="J13">
        <v>182</v>
      </c>
      <c r="K13">
        <v>352</v>
      </c>
      <c r="M13">
        <v>35</v>
      </c>
      <c r="N13">
        <v>15</v>
      </c>
      <c r="O13">
        <v>65</v>
      </c>
      <c r="P13">
        <v>67.5</v>
      </c>
      <c r="Q13">
        <v>86</v>
      </c>
      <c r="T13">
        <v>61.24</v>
      </c>
      <c r="U13">
        <v>10105036</v>
      </c>
      <c r="V13" t="s">
        <v>77</v>
      </c>
      <c r="W13">
        <v>30106255</v>
      </c>
      <c r="X13" t="s">
        <v>98</v>
      </c>
      <c r="Y13" t="s">
        <v>35</v>
      </c>
      <c r="Z13" t="s">
        <v>79</v>
      </c>
    </row>
    <row r="14" spans="1:26" x14ac:dyDescent="0.25">
      <c r="A14">
        <v>14</v>
      </c>
      <c r="B14">
        <v>750</v>
      </c>
      <c r="C14">
        <v>2130102110014070</v>
      </c>
      <c r="D14" t="s">
        <v>99</v>
      </c>
      <c r="E14" t="s">
        <v>100</v>
      </c>
      <c r="F14">
        <v>3.22</v>
      </c>
      <c r="G14" t="s">
        <v>32</v>
      </c>
      <c r="H14">
        <v>105</v>
      </c>
      <c r="I14">
        <v>120</v>
      </c>
      <c r="J14">
        <v>177</v>
      </c>
      <c r="K14">
        <v>402</v>
      </c>
      <c r="M14">
        <v>35</v>
      </c>
      <c r="N14">
        <v>15</v>
      </c>
      <c r="O14">
        <v>75</v>
      </c>
      <c r="P14">
        <v>77.5</v>
      </c>
      <c r="Q14">
        <v>94</v>
      </c>
      <c r="T14">
        <v>69.195999999999998</v>
      </c>
      <c r="U14">
        <v>10105036</v>
      </c>
      <c r="V14" t="s">
        <v>77</v>
      </c>
      <c r="W14">
        <v>30105233</v>
      </c>
      <c r="X14" t="s">
        <v>101</v>
      </c>
      <c r="Y14" t="s">
        <v>35</v>
      </c>
      <c r="Z14" t="s">
        <v>79</v>
      </c>
    </row>
    <row r="15" spans="1:26" x14ac:dyDescent="0.25">
      <c r="A15">
        <v>15</v>
      </c>
      <c r="B15">
        <v>752</v>
      </c>
      <c r="C15">
        <v>2130102120033450</v>
      </c>
      <c r="D15" t="s">
        <v>102</v>
      </c>
      <c r="E15">
        <v>33274</v>
      </c>
      <c r="F15">
        <v>3.11</v>
      </c>
      <c r="G15" t="s">
        <v>32</v>
      </c>
      <c r="H15">
        <v>85</v>
      </c>
      <c r="I15">
        <v>135</v>
      </c>
      <c r="J15">
        <v>180</v>
      </c>
      <c r="K15">
        <v>400</v>
      </c>
      <c r="M15">
        <v>40</v>
      </c>
      <c r="N15">
        <v>5</v>
      </c>
      <c r="O15">
        <v>65</v>
      </c>
      <c r="P15">
        <v>75.625</v>
      </c>
      <c r="Q15">
        <v>72</v>
      </c>
      <c r="T15">
        <v>64.784000000000006</v>
      </c>
      <c r="U15">
        <v>10105036</v>
      </c>
      <c r="V15" t="s">
        <v>77</v>
      </c>
      <c r="W15">
        <v>30103734</v>
      </c>
      <c r="X15" t="s">
        <v>103</v>
      </c>
      <c r="Y15" t="s">
        <v>35</v>
      </c>
      <c r="Z15" t="s">
        <v>79</v>
      </c>
    </row>
    <row r="16" spans="1:26" x14ac:dyDescent="0.25">
      <c r="A16">
        <v>16</v>
      </c>
      <c r="B16">
        <v>845</v>
      </c>
      <c r="C16">
        <v>2130102110028520</v>
      </c>
      <c r="D16" t="s">
        <v>108</v>
      </c>
      <c r="E16">
        <v>36346</v>
      </c>
      <c r="F16">
        <v>2.85</v>
      </c>
      <c r="G16" t="s">
        <v>32</v>
      </c>
      <c r="H16">
        <v>100</v>
      </c>
      <c r="I16">
        <v>115</v>
      </c>
      <c r="J16">
        <v>181</v>
      </c>
      <c r="K16">
        <v>396</v>
      </c>
      <c r="M16">
        <v>70</v>
      </c>
      <c r="N16">
        <v>15</v>
      </c>
      <c r="O16">
        <v>90</v>
      </c>
      <c r="P16">
        <v>56.25</v>
      </c>
      <c r="Q16">
        <v>84</v>
      </c>
      <c r="T16">
        <v>69.885000000000005</v>
      </c>
      <c r="U16">
        <v>10106054</v>
      </c>
      <c r="V16" t="s">
        <v>109</v>
      </c>
      <c r="W16">
        <v>30104701</v>
      </c>
      <c r="X16" t="s">
        <v>110</v>
      </c>
      <c r="Y16" t="s">
        <v>35</v>
      </c>
      <c r="Z16" t="s">
        <v>111</v>
      </c>
    </row>
    <row r="17" spans="1:26" x14ac:dyDescent="0.25">
      <c r="A17">
        <v>17</v>
      </c>
      <c r="B17">
        <v>851</v>
      </c>
      <c r="C17">
        <v>2130102120004110</v>
      </c>
      <c r="D17" t="s">
        <v>112</v>
      </c>
      <c r="E17" t="s">
        <v>113</v>
      </c>
      <c r="F17">
        <v>3.25</v>
      </c>
      <c r="G17" t="s">
        <v>32</v>
      </c>
      <c r="H17">
        <v>65</v>
      </c>
      <c r="I17">
        <v>100</v>
      </c>
      <c r="J17">
        <v>193</v>
      </c>
      <c r="K17">
        <v>358</v>
      </c>
      <c r="M17">
        <v>50</v>
      </c>
      <c r="N17">
        <v>5</v>
      </c>
      <c r="O17">
        <v>65</v>
      </c>
      <c r="P17">
        <v>69.375</v>
      </c>
      <c r="Q17">
        <v>66</v>
      </c>
      <c r="T17">
        <v>60.963999999999999</v>
      </c>
      <c r="U17">
        <v>10106062</v>
      </c>
      <c r="V17">
        <v>22</v>
      </c>
      <c r="W17">
        <v>30104369</v>
      </c>
      <c r="X17" t="s">
        <v>114</v>
      </c>
      <c r="Y17" t="s">
        <v>35</v>
      </c>
      <c r="Z17" t="s">
        <v>115</v>
      </c>
    </row>
    <row r="18" spans="1:26" x14ac:dyDescent="0.25">
      <c r="A18">
        <v>18</v>
      </c>
      <c r="B18">
        <v>853</v>
      </c>
      <c r="C18">
        <v>2130102120008150</v>
      </c>
      <c r="D18" t="s">
        <v>116</v>
      </c>
      <c r="E18" t="s">
        <v>117</v>
      </c>
      <c r="F18">
        <v>3.78</v>
      </c>
      <c r="G18" t="s">
        <v>32</v>
      </c>
      <c r="H18">
        <v>105</v>
      </c>
      <c r="I18">
        <v>95</v>
      </c>
      <c r="J18">
        <v>181</v>
      </c>
      <c r="K18">
        <v>381</v>
      </c>
      <c r="M18">
        <v>80</v>
      </c>
      <c r="N18">
        <v>15</v>
      </c>
      <c r="O18">
        <v>85</v>
      </c>
      <c r="P18">
        <v>75</v>
      </c>
      <c r="Q18">
        <v>96</v>
      </c>
      <c r="T18">
        <v>73.248999999999995</v>
      </c>
      <c r="U18">
        <v>10106062</v>
      </c>
      <c r="V18">
        <v>22</v>
      </c>
      <c r="W18">
        <v>30102637</v>
      </c>
      <c r="X18" t="s">
        <v>118</v>
      </c>
      <c r="Y18" t="s">
        <v>35</v>
      </c>
      <c r="Z18" t="s">
        <v>115</v>
      </c>
    </row>
    <row r="19" spans="1:26" x14ac:dyDescent="0.25">
      <c r="A19">
        <v>19</v>
      </c>
      <c r="B19">
        <v>938</v>
      </c>
      <c r="C19">
        <v>2130102110012830</v>
      </c>
      <c r="D19" t="s">
        <v>119</v>
      </c>
      <c r="E19" t="s">
        <v>120</v>
      </c>
      <c r="F19">
        <v>3.06</v>
      </c>
      <c r="G19" t="s">
        <v>32</v>
      </c>
      <c r="H19">
        <v>75</v>
      </c>
      <c r="I19">
        <v>110</v>
      </c>
      <c r="J19">
        <v>174</v>
      </c>
      <c r="K19">
        <v>359</v>
      </c>
      <c r="M19">
        <v>30</v>
      </c>
      <c r="N19">
        <v>15</v>
      </c>
      <c r="O19">
        <v>80</v>
      </c>
      <c r="P19">
        <v>61.25</v>
      </c>
      <c r="Q19">
        <v>66</v>
      </c>
      <c r="T19">
        <v>61.073999999999998</v>
      </c>
      <c r="U19">
        <v>10106068</v>
      </c>
      <c r="V19" t="s">
        <v>121</v>
      </c>
      <c r="W19">
        <v>30101727</v>
      </c>
      <c r="X19" t="s">
        <v>122</v>
      </c>
      <c r="Y19" t="s">
        <v>40</v>
      </c>
      <c r="Z19" t="s">
        <v>111</v>
      </c>
    </row>
    <row r="20" spans="1:26" x14ac:dyDescent="0.25">
      <c r="A20">
        <v>20</v>
      </c>
      <c r="B20">
        <v>951</v>
      </c>
      <c r="C20">
        <v>2130102110005890</v>
      </c>
      <c r="D20" t="s">
        <v>123</v>
      </c>
      <c r="E20" t="s">
        <v>124</v>
      </c>
      <c r="F20">
        <v>3.7</v>
      </c>
      <c r="G20" t="s">
        <v>32</v>
      </c>
      <c r="H20">
        <v>75</v>
      </c>
      <c r="I20">
        <v>105</v>
      </c>
      <c r="J20">
        <v>171</v>
      </c>
      <c r="K20">
        <v>351</v>
      </c>
      <c r="M20">
        <v>25</v>
      </c>
      <c r="N20">
        <v>15</v>
      </c>
      <c r="O20">
        <v>80</v>
      </c>
      <c r="P20">
        <v>75.625</v>
      </c>
      <c r="Q20">
        <v>60</v>
      </c>
      <c r="T20">
        <v>62.09</v>
      </c>
      <c r="U20">
        <v>10106068</v>
      </c>
      <c r="V20" t="s">
        <v>121</v>
      </c>
      <c r="W20">
        <v>30105380</v>
      </c>
      <c r="X20" t="s">
        <v>125</v>
      </c>
      <c r="Y20" t="s">
        <v>64</v>
      </c>
      <c r="Z20" t="s">
        <v>111</v>
      </c>
    </row>
    <row r="21" spans="1:26" x14ac:dyDescent="0.25">
      <c r="A21">
        <v>21</v>
      </c>
      <c r="B21">
        <v>1006</v>
      </c>
      <c r="C21">
        <v>2130102110014790</v>
      </c>
      <c r="D21" t="s">
        <v>126</v>
      </c>
      <c r="E21" t="s">
        <v>127</v>
      </c>
      <c r="F21">
        <v>3.68</v>
      </c>
      <c r="G21" t="s">
        <v>32</v>
      </c>
      <c r="H21">
        <v>90</v>
      </c>
      <c r="I21">
        <v>125</v>
      </c>
      <c r="J21">
        <v>190</v>
      </c>
      <c r="K21">
        <v>405</v>
      </c>
      <c r="M21">
        <v>40</v>
      </c>
      <c r="N21">
        <v>10</v>
      </c>
      <c r="O21">
        <v>60</v>
      </c>
      <c r="P21">
        <v>47.5</v>
      </c>
      <c r="Q21">
        <v>96</v>
      </c>
      <c r="T21">
        <v>61.643999999999998</v>
      </c>
      <c r="U21">
        <v>10106068</v>
      </c>
      <c r="V21" t="s">
        <v>121</v>
      </c>
      <c r="W21">
        <v>30105040</v>
      </c>
      <c r="X21" t="s">
        <v>128</v>
      </c>
      <c r="Y21" t="s">
        <v>35</v>
      </c>
      <c r="Z21" t="s">
        <v>111</v>
      </c>
    </row>
    <row r="22" spans="1:26" x14ac:dyDescent="0.25">
      <c r="A22">
        <v>22</v>
      </c>
      <c r="B22">
        <v>1008</v>
      </c>
      <c r="C22">
        <v>2130102120018010</v>
      </c>
      <c r="D22" t="s">
        <v>129</v>
      </c>
      <c r="E22" t="s">
        <v>130</v>
      </c>
      <c r="F22">
        <v>3.22</v>
      </c>
      <c r="G22" t="s">
        <v>32</v>
      </c>
      <c r="H22">
        <v>75</v>
      </c>
      <c r="I22">
        <v>145</v>
      </c>
      <c r="J22">
        <v>185</v>
      </c>
      <c r="K22">
        <v>405</v>
      </c>
      <c r="M22">
        <v>40</v>
      </c>
      <c r="N22">
        <v>15</v>
      </c>
      <c r="O22">
        <v>70</v>
      </c>
      <c r="P22">
        <v>75</v>
      </c>
      <c r="Q22">
        <v>78</v>
      </c>
      <c r="T22">
        <v>67.073999999999998</v>
      </c>
      <c r="U22">
        <v>10106068</v>
      </c>
      <c r="V22" t="s">
        <v>121</v>
      </c>
      <c r="W22">
        <v>30102386</v>
      </c>
      <c r="X22" t="s">
        <v>131</v>
      </c>
      <c r="Y22" t="s">
        <v>35</v>
      </c>
      <c r="Z22" t="s">
        <v>111</v>
      </c>
    </row>
    <row r="23" spans="1:26" x14ac:dyDescent="0.25">
      <c r="A23">
        <v>23</v>
      </c>
      <c r="B23">
        <v>1027</v>
      </c>
      <c r="C23">
        <v>2130102110004920</v>
      </c>
      <c r="D23" t="s">
        <v>132</v>
      </c>
      <c r="E23" t="s">
        <v>133</v>
      </c>
      <c r="F23">
        <v>2.89</v>
      </c>
      <c r="G23" t="s">
        <v>32</v>
      </c>
      <c r="H23">
        <v>65</v>
      </c>
      <c r="I23">
        <v>130</v>
      </c>
      <c r="J23">
        <v>180</v>
      </c>
      <c r="K23">
        <v>375</v>
      </c>
      <c r="M23">
        <v>55</v>
      </c>
      <c r="N23">
        <v>10</v>
      </c>
      <c r="O23">
        <v>85</v>
      </c>
      <c r="P23">
        <v>65</v>
      </c>
      <c r="Q23">
        <v>94</v>
      </c>
      <c r="T23">
        <v>68.283000000000001</v>
      </c>
      <c r="U23">
        <v>10106068</v>
      </c>
      <c r="V23" t="s">
        <v>121</v>
      </c>
      <c r="W23">
        <v>30102944</v>
      </c>
      <c r="X23" t="s">
        <v>134</v>
      </c>
      <c r="Y23" t="s">
        <v>40</v>
      </c>
      <c r="Z23" t="s">
        <v>111</v>
      </c>
    </row>
    <row r="24" spans="1:26" x14ac:dyDescent="0.25">
      <c r="A24">
        <v>24</v>
      </c>
      <c r="B24">
        <v>1149</v>
      </c>
      <c r="C24">
        <v>2130102120001390</v>
      </c>
      <c r="D24" t="s">
        <v>135</v>
      </c>
      <c r="E24" t="s">
        <v>136</v>
      </c>
      <c r="F24">
        <v>3.34</v>
      </c>
      <c r="G24" t="s">
        <v>32</v>
      </c>
      <c r="H24">
        <v>80</v>
      </c>
      <c r="I24">
        <v>120</v>
      </c>
      <c r="J24">
        <v>167</v>
      </c>
      <c r="K24">
        <v>367</v>
      </c>
      <c r="M24">
        <v>45</v>
      </c>
      <c r="N24">
        <v>40</v>
      </c>
      <c r="O24">
        <v>90</v>
      </c>
      <c r="P24">
        <v>57.5</v>
      </c>
      <c r="Q24">
        <v>84</v>
      </c>
      <c r="T24">
        <v>67.251000000000005</v>
      </c>
      <c r="U24">
        <v>10106112</v>
      </c>
      <c r="V24" t="s">
        <v>137</v>
      </c>
      <c r="W24">
        <v>30101454</v>
      </c>
      <c r="X24" t="s">
        <v>138</v>
      </c>
      <c r="Y24" t="s">
        <v>35</v>
      </c>
      <c r="Z24" t="s">
        <v>139</v>
      </c>
    </row>
    <row r="25" spans="1:26" x14ac:dyDescent="0.25">
      <c r="A25">
        <v>25</v>
      </c>
      <c r="B25">
        <v>1176</v>
      </c>
      <c r="C25">
        <v>2130102120044600</v>
      </c>
      <c r="D25" t="s">
        <v>140</v>
      </c>
      <c r="E25">
        <v>35105</v>
      </c>
      <c r="F25">
        <v>3.6</v>
      </c>
      <c r="G25" t="s">
        <v>32</v>
      </c>
      <c r="H25">
        <v>80</v>
      </c>
      <c r="I25">
        <v>110</v>
      </c>
      <c r="J25">
        <v>167</v>
      </c>
      <c r="K25">
        <v>357</v>
      </c>
      <c r="M25">
        <v>45</v>
      </c>
      <c r="N25">
        <v>10</v>
      </c>
      <c r="O25">
        <v>75</v>
      </c>
      <c r="P25">
        <v>66.875</v>
      </c>
      <c r="Q25">
        <v>92</v>
      </c>
      <c r="T25">
        <v>64.432000000000002</v>
      </c>
      <c r="U25">
        <v>10106112</v>
      </c>
      <c r="V25" t="s">
        <v>137</v>
      </c>
      <c r="W25">
        <v>30101435</v>
      </c>
      <c r="X25" t="s">
        <v>141</v>
      </c>
      <c r="Y25" t="s">
        <v>35</v>
      </c>
      <c r="Z25" t="s">
        <v>139</v>
      </c>
    </row>
    <row r="26" spans="1:26" x14ac:dyDescent="0.25">
      <c r="A26">
        <v>26</v>
      </c>
      <c r="B26">
        <v>1178</v>
      </c>
      <c r="C26">
        <v>2130102120001840</v>
      </c>
      <c r="D26" t="s">
        <v>142</v>
      </c>
      <c r="E26">
        <v>31812</v>
      </c>
      <c r="F26">
        <v>3.49</v>
      </c>
      <c r="G26" t="s">
        <v>32</v>
      </c>
      <c r="H26">
        <v>95</v>
      </c>
      <c r="I26">
        <v>135</v>
      </c>
      <c r="J26">
        <v>171</v>
      </c>
      <c r="K26">
        <v>401</v>
      </c>
      <c r="M26">
        <v>60</v>
      </c>
      <c r="N26">
        <v>55</v>
      </c>
      <c r="O26">
        <v>90</v>
      </c>
      <c r="P26">
        <v>55.625</v>
      </c>
      <c r="Q26">
        <v>46</v>
      </c>
      <c r="T26">
        <v>68.216999999999999</v>
      </c>
      <c r="U26">
        <v>10106112</v>
      </c>
      <c r="V26" t="s">
        <v>137</v>
      </c>
      <c r="W26">
        <v>30106269</v>
      </c>
      <c r="X26" t="s">
        <v>143</v>
      </c>
      <c r="Y26" t="s">
        <v>35</v>
      </c>
      <c r="Z26" t="s">
        <v>139</v>
      </c>
    </row>
    <row r="27" spans="1:26" x14ac:dyDescent="0.25">
      <c r="A27">
        <v>27</v>
      </c>
      <c r="B27">
        <v>1282</v>
      </c>
      <c r="C27">
        <v>2130102110018780</v>
      </c>
      <c r="D27" t="s">
        <v>144</v>
      </c>
      <c r="E27">
        <v>35219</v>
      </c>
      <c r="F27">
        <v>3.33</v>
      </c>
      <c r="G27" t="s">
        <v>32</v>
      </c>
      <c r="H27">
        <v>110</v>
      </c>
      <c r="I27">
        <v>150</v>
      </c>
      <c r="J27">
        <v>188</v>
      </c>
      <c r="K27">
        <v>448</v>
      </c>
      <c r="M27">
        <v>45</v>
      </c>
      <c r="N27">
        <v>50</v>
      </c>
      <c r="O27">
        <v>85</v>
      </c>
      <c r="P27">
        <v>50</v>
      </c>
      <c r="Q27">
        <v>0</v>
      </c>
      <c r="T27">
        <v>63.932000000000002</v>
      </c>
      <c r="U27">
        <v>10110032</v>
      </c>
      <c r="V27" t="s">
        <v>145</v>
      </c>
      <c r="W27">
        <v>30101437</v>
      </c>
      <c r="X27" t="s">
        <v>146</v>
      </c>
      <c r="Y27" t="s">
        <v>35</v>
      </c>
      <c r="Z27" t="s">
        <v>147</v>
      </c>
    </row>
    <row r="28" spans="1:26" x14ac:dyDescent="0.25">
      <c r="A28">
        <v>28</v>
      </c>
      <c r="B28">
        <v>1297</v>
      </c>
      <c r="C28">
        <v>2130102120045630</v>
      </c>
      <c r="D28" t="s">
        <v>148</v>
      </c>
      <c r="E28">
        <v>35650</v>
      </c>
      <c r="F28">
        <v>3.34</v>
      </c>
      <c r="G28" t="s">
        <v>32</v>
      </c>
      <c r="H28">
        <v>85</v>
      </c>
      <c r="I28">
        <v>105</v>
      </c>
      <c r="J28">
        <v>189</v>
      </c>
      <c r="K28">
        <v>379</v>
      </c>
      <c r="M28">
        <v>75</v>
      </c>
      <c r="N28">
        <v>20</v>
      </c>
      <c r="O28">
        <v>60</v>
      </c>
      <c r="P28">
        <v>46.25</v>
      </c>
      <c r="Q28">
        <v>92</v>
      </c>
      <c r="T28">
        <v>62.918999999999997</v>
      </c>
      <c r="U28">
        <v>10110032</v>
      </c>
      <c r="V28" t="s">
        <v>145</v>
      </c>
      <c r="W28">
        <v>30106229</v>
      </c>
      <c r="X28" t="s">
        <v>149</v>
      </c>
      <c r="Y28" t="s">
        <v>35</v>
      </c>
      <c r="Z28" t="s">
        <v>147</v>
      </c>
    </row>
    <row r="29" spans="1:26" x14ac:dyDescent="0.25">
      <c r="A29">
        <v>29</v>
      </c>
      <c r="B29">
        <v>1312</v>
      </c>
      <c r="C29">
        <v>2130102120052100</v>
      </c>
      <c r="D29" t="s">
        <v>150</v>
      </c>
      <c r="E29">
        <v>34790</v>
      </c>
      <c r="F29">
        <v>3.57</v>
      </c>
      <c r="G29" t="s">
        <v>32</v>
      </c>
      <c r="H29">
        <v>85</v>
      </c>
      <c r="I29">
        <v>110</v>
      </c>
      <c r="J29">
        <v>179</v>
      </c>
      <c r="K29">
        <v>374</v>
      </c>
      <c r="M29">
        <v>45</v>
      </c>
      <c r="N29">
        <v>10</v>
      </c>
      <c r="O29">
        <v>90</v>
      </c>
      <c r="P29">
        <v>75</v>
      </c>
      <c r="Q29">
        <v>70</v>
      </c>
      <c r="T29">
        <v>67.849999999999994</v>
      </c>
      <c r="U29">
        <v>10110032</v>
      </c>
      <c r="V29" t="s">
        <v>145</v>
      </c>
      <c r="W29">
        <v>30104284</v>
      </c>
      <c r="X29" t="s">
        <v>151</v>
      </c>
      <c r="Y29" t="s">
        <v>35</v>
      </c>
      <c r="Z29" t="s">
        <v>147</v>
      </c>
    </row>
    <row r="30" spans="1:26" x14ac:dyDescent="0.25">
      <c r="A30">
        <v>30</v>
      </c>
      <c r="B30">
        <v>1374</v>
      </c>
      <c r="C30">
        <v>2130102120050320</v>
      </c>
      <c r="D30" t="s">
        <v>152</v>
      </c>
      <c r="E30">
        <v>32482</v>
      </c>
      <c r="F30">
        <v>3.14</v>
      </c>
      <c r="G30" t="s">
        <v>32</v>
      </c>
      <c r="H30">
        <v>85</v>
      </c>
      <c r="I30">
        <v>130</v>
      </c>
      <c r="J30">
        <v>177</v>
      </c>
      <c r="K30">
        <v>392</v>
      </c>
      <c r="M30">
        <v>65</v>
      </c>
      <c r="N30">
        <v>30</v>
      </c>
      <c r="O30">
        <v>80</v>
      </c>
      <c r="P30">
        <v>56.875</v>
      </c>
      <c r="Q30">
        <v>72</v>
      </c>
      <c r="T30">
        <v>67.277000000000001</v>
      </c>
      <c r="U30">
        <v>10110032</v>
      </c>
      <c r="V30" t="s">
        <v>145</v>
      </c>
      <c r="W30">
        <v>30101966</v>
      </c>
      <c r="X30" t="s">
        <v>153</v>
      </c>
      <c r="Y30" t="s">
        <v>40</v>
      </c>
      <c r="Z30" t="s">
        <v>147</v>
      </c>
    </row>
    <row r="31" spans="1:26" x14ac:dyDescent="0.25">
      <c r="A31">
        <v>31</v>
      </c>
      <c r="B31">
        <v>1376</v>
      </c>
      <c r="C31">
        <v>2130102110016970</v>
      </c>
      <c r="D31" t="s">
        <v>154</v>
      </c>
      <c r="E31">
        <v>35770</v>
      </c>
      <c r="F31">
        <v>3.64</v>
      </c>
      <c r="G31" t="s">
        <v>32</v>
      </c>
      <c r="H31">
        <v>115</v>
      </c>
      <c r="I31">
        <v>115</v>
      </c>
      <c r="J31">
        <v>182</v>
      </c>
      <c r="K31">
        <v>412</v>
      </c>
      <c r="M31">
        <v>50</v>
      </c>
      <c r="N31">
        <v>15</v>
      </c>
      <c r="O31">
        <v>80</v>
      </c>
      <c r="P31">
        <v>67.5</v>
      </c>
      <c r="Q31">
        <v>76</v>
      </c>
      <c r="T31">
        <v>68.754000000000005</v>
      </c>
      <c r="U31">
        <v>10110032</v>
      </c>
      <c r="V31" t="s">
        <v>145</v>
      </c>
      <c r="W31">
        <v>30102078</v>
      </c>
      <c r="X31" t="s">
        <v>155</v>
      </c>
      <c r="Y31" t="s">
        <v>35</v>
      </c>
      <c r="Z31" t="s">
        <v>147</v>
      </c>
    </row>
    <row r="32" spans="1:26" x14ac:dyDescent="0.25">
      <c r="A32">
        <v>32</v>
      </c>
      <c r="B32">
        <v>1378</v>
      </c>
      <c r="C32">
        <v>2130102110020220</v>
      </c>
      <c r="D32" t="s">
        <v>156</v>
      </c>
      <c r="E32">
        <v>32458</v>
      </c>
      <c r="F32">
        <v>2.91</v>
      </c>
      <c r="G32" t="s">
        <v>32</v>
      </c>
      <c r="H32">
        <v>90</v>
      </c>
      <c r="I32">
        <v>105</v>
      </c>
      <c r="J32">
        <v>188</v>
      </c>
      <c r="K32">
        <v>383</v>
      </c>
      <c r="M32">
        <v>80</v>
      </c>
      <c r="N32">
        <v>20</v>
      </c>
      <c r="O32">
        <v>90</v>
      </c>
      <c r="P32">
        <v>56.25</v>
      </c>
      <c r="Q32">
        <v>94</v>
      </c>
      <c r="T32">
        <v>71.039000000000001</v>
      </c>
      <c r="U32">
        <v>10110032</v>
      </c>
      <c r="V32" t="s">
        <v>145</v>
      </c>
      <c r="W32">
        <v>30101065</v>
      </c>
      <c r="X32" t="s">
        <v>157</v>
      </c>
      <c r="Y32" t="s">
        <v>35</v>
      </c>
      <c r="Z32" t="s">
        <v>147</v>
      </c>
    </row>
    <row r="33" spans="1:26" x14ac:dyDescent="0.25">
      <c r="A33">
        <v>33</v>
      </c>
      <c r="B33">
        <v>1384</v>
      </c>
      <c r="C33">
        <v>2130102120047910</v>
      </c>
      <c r="D33" t="s">
        <v>158</v>
      </c>
      <c r="E33" t="s">
        <v>159</v>
      </c>
      <c r="F33">
        <v>3.11</v>
      </c>
      <c r="G33" t="s">
        <v>32</v>
      </c>
      <c r="H33">
        <v>95</v>
      </c>
      <c r="I33">
        <v>110</v>
      </c>
      <c r="J33">
        <v>180</v>
      </c>
      <c r="K33">
        <v>385</v>
      </c>
      <c r="M33">
        <v>60</v>
      </c>
      <c r="N33">
        <v>15</v>
      </c>
      <c r="O33">
        <v>65</v>
      </c>
      <c r="P33">
        <v>60</v>
      </c>
      <c r="Q33">
        <v>60</v>
      </c>
      <c r="T33">
        <v>62.2</v>
      </c>
      <c r="U33">
        <v>10110032</v>
      </c>
      <c r="V33" t="s">
        <v>145</v>
      </c>
      <c r="W33">
        <v>30101441</v>
      </c>
      <c r="X33" t="s">
        <v>160</v>
      </c>
      <c r="Y33" t="s">
        <v>35</v>
      </c>
      <c r="Z33" t="s">
        <v>147</v>
      </c>
    </row>
    <row r="34" spans="1:26" x14ac:dyDescent="0.25">
      <c r="A34">
        <v>34</v>
      </c>
      <c r="B34">
        <v>1417</v>
      </c>
      <c r="C34">
        <v>2130102120003500</v>
      </c>
      <c r="D34" t="s">
        <v>161</v>
      </c>
      <c r="E34">
        <v>36137</v>
      </c>
      <c r="F34">
        <v>3.59</v>
      </c>
      <c r="G34" t="s">
        <v>32</v>
      </c>
      <c r="H34">
        <v>70</v>
      </c>
      <c r="I34">
        <v>135</v>
      </c>
      <c r="J34">
        <v>187</v>
      </c>
      <c r="K34">
        <v>392</v>
      </c>
      <c r="M34">
        <v>70</v>
      </c>
      <c r="N34">
        <v>30</v>
      </c>
      <c r="O34">
        <v>80</v>
      </c>
      <c r="P34">
        <v>74.375</v>
      </c>
      <c r="Q34">
        <v>40</v>
      </c>
      <c r="T34">
        <v>67.997</v>
      </c>
      <c r="U34">
        <v>10110106</v>
      </c>
      <c r="V34" t="s">
        <v>162</v>
      </c>
      <c r="W34">
        <v>30106159</v>
      </c>
      <c r="X34" t="s">
        <v>163</v>
      </c>
      <c r="Y34" t="s">
        <v>40</v>
      </c>
      <c r="Z34" t="s">
        <v>164</v>
      </c>
    </row>
    <row r="35" spans="1:26" x14ac:dyDescent="0.25">
      <c r="A35">
        <v>35</v>
      </c>
      <c r="B35">
        <v>1455</v>
      </c>
      <c r="C35">
        <v>2130102110008050</v>
      </c>
      <c r="D35" t="s">
        <v>165</v>
      </c>
      <c r="E35" t="s">
        <v>166</v>
      </c>
      <c r="F35">
        <v>2.94</v>
      </c>
      <c r="G35" t="s">
        <v>32</v>
      </c>
      <c r="H35">
        <v>85</v>
      </c>
      <c r="I35">
        <v>130</v>
      </c>
      <c r="J35">
        <v>191</v>
      </c>
      <c r="K35">
        <v>406</v>
      </c>
      <c r="M35">
        <v>55</v>
      </c>
      <c r="N35">
        <v>10</v>
      </c>
      <c r="O35">
        <v>80</v>
      </c>
      <c r="P35">
        <v>70.625</v>
      </c>
      <c r="Q35">
        <v>82</v>
      </c>
      <c r="T35">
        <v>69.569999999999993</v>
      </c>
      <c r="U35">
        <v>10110106</v>
      </c>
      <c r="V35" t="s">
        <v>162</v>
      </c>
      <c r="W35">
        <v>30106151</v>
      </c>
      <c r="X35" t="s">
        <v>167</v>
      </c>
      <c r="Y35" t="s">
        <v>35</v>
      </c>
      <c r="Z35" t="s">
        <v>168</v>
      </c>
    </row>
    <row r="36" spans="1:26" x14ac:dyDescent="0.25">
      <c r="A36">
        <v>36</v>
      </c>
      <c r="B36">
        <v>1460</v>
      </c>
      <c r="C36">
        <v>2130102110006300</v>
      </c>
      <c r="D36" t="s">
        <v>169</v>
      </c>
      <c r="E36" t="s">
        <v>170</v>
      </c>
      <c r="F36">
        <v>2.89</v>
      </c>
      <c r="G36" t="s">
        <v>32</v>
      </c>
      <c r="H36">
        <v>70</v>
      </c>
      <c r="I36">
        <v>125</v>
      </c>
      <c r="J36">
        <v>174</v>
      </c>
      <c r="K36">
        <v>369</v>
      </c>
      <c r="M36">
        <v>60</v>
      </c>
      <c r="N36">
        <v>35</v>
      </c>
      <c r="O36">
        <v>80</v>
      </c>
      <c r="P36">
        <v>58.75</v>
      </c>
      <c r="Q36">
        <v>100</v>
      </c>
      <c r="T36">
        <v>68.311000000000007</v>
      </c>
      <c r="U36">
        <v>10110106</v>
      </c>
      <c r="V36" t="s">
        <v>162</v>
      </c>
      <c r="W36">
        <v>30106142</v>
      </c>
      <c r="X36" t="s">
        <v>171</v>
      </c>
      <c r="Y36" t="s">
        <v>35</v>
      </c>
      <c r="Z36" t="s">
        <v>172</v>
      </c>
    </row>
    <row r="37" spans="1:26" x14ac:dyDescent="0.25">
      <c r="A37">
        <v>37</v>
      </c>
      <c r="B37">
        <v>1465</v>
      </c>
      <c r="C37">
        <v>2130102120023940</v>
      </c>
      <c r="D37" t="s">
        <v>173</v>
      </c>
      <c r="E37" t="s">
        <v>174</v>
      </c>
      <c r="F37">
        <v>3.35</v>
      </c>
      <c r="G37" t="s">
        <v>32</v>
      </c>
      <c r="H37">
        <v>95</v>
      </c>
      <c r="I37">
        <v>120</v>
      </c>
      <c r="J37">
        <v>195</v>
      </c>
      <c r="K37">
        <v>410</v>
      </c>
      <c r="M37">
        <v>50</v>
      </c>
      <c r="N37">
        <v>15</v>
      </c>
      <c r="O37">
        <v>65</v>
      </c>
      <c r="P37">
        <v>81.875</v>
      </c>
      <c r="Q37">
        <v>60</v>
      </c>
      <c r="T37">
        <v>67.055999999999997</v>
      </c>
      <c r="U37">
        <v>10110106</v>
      </c>
      <c r="V37" t="s">
        <v>162</v>
      </c>
      <c r="W37">
        <v>30104286</v>
      </c>
      <c r="X37" t="s">
        <v>175</v>
      </c>
      <c r="Y37" t="s">
        <v>40</v>
      </c>
      <c r="Z37" t="s">
        <v>176</v>
      </c>
    </row>
    <row r="38" spans="1:26" x14ac:dyDescent="0.25">
      <c r="A38">
        <v>38</v>
      </c>
      <c r="B38">
        <v>1466</v>
      </c>
      <c r="C38">
        <v>2130102110013940</v>
      </c>
      <c r="D38" t="s">
        <v>177</v>
      </c>
      <c r="E38">
        <v>35247</v>
      </c>
      <c r="F38">
        <v>3.26</v>
      </c>
      <c r="G38" t="s">
        <v>32</v>
      </c>
      <c r="H38">
        <v>80</v>
      </c>
      <c r="I38">
        <v>100</v>
      </c>
      <c r="J38">
        <v>181</v>
      </c>
      <c r="K38">
        <v>361</v>
      </c>
      <c r="M38">
        <v>45</v>
      </c>
      <c r="N38">
        <v>15</v>
      </c>
      <c r="O38">
        <v>60</v>
      </c>
      <c r="P38">
        <v>61.25</v>
      </c>
      <c r="Q38">
        <v>62</v>
      </c>
      <c r="T38">
        <v>58.609000000000002</v>
      </c>
      <c r="U38">
        <v>10110106</v>
      </c>
      <c r="V38" t="s">
        <v>162</v>
      </c>
      <c r="W38">
        <v>30104286</v>
      </c>
      <c r="X38" t="s">
        <v>175</v>
      </c>
      <c r="Y38" t="s">
        <v>40</v>
      </c>
      <c r="Z38" t="s">
        <v>176</v>
      </c>
    </row>
    <row r="39" spans="1:26" x14ac:dyDescent="0.25">
      <c r="A39">
        <v>39</v>
      </c>
      <c r="B39">
        <v>1469</v>
      </c>
      <c r="C39">
        <v>2130102120023880</v>
      </c>
      <c r="D39" t="s">
        <v>178</v>
      </c>
      <c r="E39">
        <v>34950</v>
      </c>
      <c r="F39">
        <v>3.28</v>
      </c>
      <c r="G39" t="s">
        <v>32</v>
      </c>
      <c r="H39">
        <v>85</v>
      </c>
      <c r="I39">
        <v>120</v>
      </c>
      <c r="J39">
        <v>180</v>
      </c>
      <c r="K39">
        <v>385</v>
      </c>
      <c r="M39">
        <v>75</v>
      </c>
      <c r="N39">
        <v>15</v>
      </c>
      <c r="O39">
        <v>90</v>
      </c>
      <c r="P39">
        <v>76.875</v>
      </c>
      <c r="Q39">
        <v>94</v>
      </c>
      <c r="T39">
        <v>74.147999999999996</v>
      </c>
      <c r="U39">
        <v>10110106</v>
      </c>
      <c r="V39" t="s">
        <v>162</v>
      </c>
      <c r="W39">
        <v>30104402</v>
      </c>
      <c r="X39" t="s">
        <v>179</v>
      </c>
      <c r="Y39" t="s">
        <v>40</v>
      </c>
      <c r="Z39" t="s">
        <v>180</v>
      </c>
    </row>
    <row r="40" spans="1:26" x14ac:dyDescent="0.25">
      <c r="A40">
        <v>40</v>
      </c>
      <c r="B40">
        <v>1538</v>
      </c>
      <c r="C40">
        <v>2130102110009900</v>
      </c>
      <c r="D40" t="s">
        <v>181</v>
      </c>
      <c r="E40" t="s">
        <v>182</v>
      </c>
      <c r="F40">
        <v>3.43</v>
      </c>
      <c r="G40" t="s">
        <v>32</v>
      </c>
      <c r="H40">
        <v>85</v>
      </c>
      <c r="I40">
        <v>135</v>
      </c>
      <c r="J40">
        <v>181</v>
      </c>
      <c r="K40">
        <v>401</v>
      </c>
      <c r="M40">
        <v>55</v>
      </c>
      <c r="N40">
        <v>15</v>
      </c>
      <c r="O40">
        <v>95</v>
      </c>
      <c r="P40">
        <v>68.125</v>
      </c>
      <c r="Q40">
        <v>74</v>
      </c>
      <c r="T40">
        <v>71.037000000000006</v>
      </c>
      <c r="U40">
        <v>10110106</v>
      </c>
      <c r="V40" t="s">
        <v>162</v>
      </c>
      <c r="W40">
        <v>30101528</v>
      </c>
      <c r="X40" t="s">
        <v>183</v>
      </c>
      <c r="Y40" t="s">
        <v>35</v>
      </c>
      <c r="Z40" t="s">
        <v>184</v>
      </c>
    </row>
    <row r="41" spans="1:26" x14ac:dyDescent="0.25">
      <c r="A41">
        <v>41</v>
      </c>
      <c r="B41">
        <v>1541</v>
      </c>
      <c r="C41">
        <v>2130102120039380</v>
      </c>
      <c r="D41" t="s">
        <v>185</v>
      </c>
      <c r="E41">
        <v>36220</v>
      </c>
      <c r="F41">
        <v>3.72</v>
      </c>
      <c r="G41" t="s">
        <v>32</v>
      </c>
      <c r="H41">
        <v>115</v>
      </c>
      <c r="I41">
        <v>125</v>
      </c>
      <c r="J41">
        <v>192</v>
      </c>
      <c r="K41">
        <v>432</v>
      </c>
      <c r="M41">
        <v>60</v>
      </c>
      <c r="N41">
        <v>20</v>
      </c>
      <c r="O41">
        <v>65</v>
      </c>
      <c r="P41">
        <v>76.875</v>
      </c>
      <c r="Q41">
        <v>40</v>
      </c>
      <c r="T41">
        <v>67.156000000000006</v>
      </c>
      <c r="U41">
        <v>10110106</v>
      </c>
      <c r="V41" t="s">
        <v>162</v>
      </c>
      <c r="W41">
        <v>30106162</v>
      </c>
      <c r="X41" t="s">
        <v>186</v>
      </c>
      <c r="Y41" t="s">
        <v>35</v>
      </c>
      <c r="Z41" t="s">
        <v>187</v>
      </c>
    </row>
    <row r="42" spans="1:26" x14ac:dyDescent="0.25">
      <c r="A42">
        <v>42</v>
      </c>
      <c r="B42">
        <v>1552</v>
      </c>
      <c r="C42">
        <v>2130102110025190</v>
      </c>
      <c r="D42" t="s">
        <v>188</v>
      </c>
      <c r="E42">
        <v>35068</v>
      </c>
      <c r="F42">
        <v>2.96</v>
      </c>
      <c r="G42" t="s">
        <v>32</v>
      </c>
      <c r="H42">
        <v>90</v>
      </c>
      <c r="I42">
        <v>95</v>
      </c>
      <c r="J42">
        <v>177</v>
      </c>
      <c r="K42">
        <v>362</v>
      </c>
      <c r="M42">
        <v>55</v>
      </c>
      <c r="N42">
        <v>25</v>
      </c>
      <c r="O42">
        <v>75</v>
      </c>
      <c r="P42">
        <v>45</v>
      </c>
      <c r="Q42">
        <v>84</v>
      </c>
      <c r="T42">
        <v>61.936999999999998</v>
      </c>
      <c r="U42">
        <v>10110106</v>
      </c>
      <c r="V42" t="s">
        <v>162</v>
      </c>
      <c r="W42">
        <v>30106101</v>
      </c>
      <c r="X42" t="s">
        <v>189</v>
      </c>
      <c r="Y42" t="s">
        <v>64</v>
      </c>
      <c r="Z42" t="s">
        <v>168</v>
      </c>
    </row>
    <row r="43" spans="1:26" x14ac:dyDescent="0.25">
      <c r="A43">
        <v>43</v>
      </c>
      <c r="B43">
        <v>1558</v>
      </c>
      <c r="C43">
        <v>2130102120017530</v>
      </c>
      <c r="D43" t="s">
        <v>190</v>
      </c>
      <c r="E43" t="s">
        <v>191</v>
      </c>
      <c r="F43">
        <v>3.25</v>
      </c>
      <c r="G43" t="s">
        <v>32</v>
      </c>
      <c r="H43">
        <v>90</v>
      </c>
      <c r="I43">
        <v>95</v>
      </c>
      <c r="J43">
        <v>195</v>
      </c>
      <c r="K43">
        <v>380</v>
      </c>
      <c r="M43">
        <v>60</v>
      </c>
      <c r="N43">
        <v>15</v>
      </c>
      <c r="O43">
        <v>80</v>
      </c>
      <c r="P43">
        <v>70</v>
      </c>
      <c r="Q43">
        <v>88</v>
      </c>
      <c r="T43">
        <v>68.855999999999995</v>
      </c>
      <c r="U43">
        <v>10110106</v>
      </c>
      <c r="V43" t="s">
        <v>162</v>
      </c>
      <c r="W43">
        <v>30102665</v>
      </c>
      <c r="X43" t="s">
        <v>192</v>
      </c>
      <c r="Y43" t="s">
        <v>40</v>
      </c>
      <c r="Z43" t="s">
        <v>193</v>
      </c>
    </row>
    <row r="44" spans="1:26" x14ac:dyDescent="0.25">
      <c r="A44">
        <v>44</v>
      </c>
      <c r="B44">
        <v>1584</v>
      </c>
      <c r="C44">
        <v>2130102110025010</v>
      </c>
      <c r="D44" t="s">
        <v>194</v>
      </c>
      <c r="E44" t="s">
        <v>195</v>
      </c>
      <c r="F44">
        <v>3.13</v>
      </c>
      <c r="G44" t="s">
        <v>32</v>
      </c>
      <c r="H44">
        <v>65</v>
      </c>
      <c r="I44">
        <v>85</v>
      </c>
      <c r="J44">
        <v>182</v>
      </c>
      <c r="K44">
        <v>332</v>
      </c>
      <c r="M44">
        <v>35</v>
      </c>
      <c r="N44">
        <v>10</v>
      </c>
      <c r="O44">
        <v>35</v>
      </c>
      <c r="P44">
        <v>58.125</v>
      </c>
      <c r="Q44">
        <v>74</v>
      </c>
      <c r="T44">
        <v>51.319000000000003</v>
      </c>
      <c r="U44">
        <v>10110106</v>
      </c>
      <c r="V44" t="s">
        <v>162</v>
      </c>
      <c r="W44">
        <v>30103476</v>
      </c>
      <c r="X44" t="s">
        <v>196</v>
      </c>
      <c r="Y44" t="s">
        <v>64</v>
      </c>
      <c r="Z44" t="s">
        <v>197</v>
      </c>
    </row>
    <row r="45" spans="1:26" x14ac:dyDescent="0.25">
      <c r="A45">
        <v>45</v>
      </c>
      <c r="B45">
        <v>1605</v>
      </c>
      <c r="C45">
        <v>2130102120030640</v>
      </c>
      <c r="D45" t="s">
        <v>198</v>
      </c>
      <c r="E45" t="s">
        <v>199</v>
      </c>
      <c r="F45">
        <v>3.37</v>
      </c>
      <c r="G45" t="s">
        <v>32</v>
      </c>
      <c r="H45">
        <v>70</v>
      </c>
      <c r="I45">
        <v>130</v>
      </c>
      <c r="J45">
        <v>167</v>
      </c>
      <c r="K45">
        <v>367</v>
      </c>
      <c r="M45">
        <v>30</v>
      </c>
      <c r="N45">
        <v>15</v>
      </c>
      <c r="O45">
        <v>50</v>
      </c>
      <c r="P45">
        <v>55</v>
      </c>
      <c r="Q45">
        <v>68</v>
      </c>
      <c r="T45">
        <v>55.311</v>
      </c>
      <c r="U45">
        <v>10110106</v>
      </c>
      <c r="V45" t="s">
        <v>162</v>
      </c>
      <c r="W45">
        <v>30104288</v>
      </c>
      <c r="X45" t="s">
        <v>200</v>
      </c>
      <c r="Y45" t="s">
        <v>35</v>
      </c>
      <c r="Z45" t="s">
        <v>201</v>
      </c>
    </row>
    <row r="46" spans="1:26" x14ac:dyDescent="0.25">
      <c r="A46">
        <v>46</v>
      </c>
      <c r="B46">
        <v>1626</v>
      </c>
      <c r="C46">
        <v>2130102110006410</v>
      </c>
      <c r="D46" t="s">
        <v>202</v>
      </c>
      <c r="E46">
        <v>33034</v>
      </c>
      <c r="F46">
        <v>2.95</v>
      </c>
      <c r="G46" t="s">
        <v>32</v>
      </c>
      <c r="H46">
        <v>115</v>
      </c>
      <c r="I46">
        <v>125</v>
      </c>
      <c r="J46">
        <v>189</v>
      </c>
      <c r="K46">
        <v>429</v>
      </c>
      <c r="M46">
        <v>80</v>
      </c>
      <c r="N46">
        <v>15</v>
      </c>
      <c r="O46">
        <v>80</v>
      </c>
      <c r="P46">
        <v>68.75</v>
      </c>
      <c r="Q46">
        <v>92</v>
      </c>
      <c r="T46">
        <v>74.355000000000004</v>
      </c>
      <c r="U46">
        <v>10110106</v>
      </c>
      <c r="V46" t="s">
        <v>162</v>
      </c>
      <c r="W46">
        <v>30106137</v>
      </c>
      <c r="X46" t="s">
        <v>203</v>
      </c>
      <c r="Y46" t="s">
        <v>64</v>
      </c>
      <c r="Z46" t="s">
        <v>204</v>
      </c>
    </row>
    <row r="47" spans="1:26" x14ac:dyDescent="0.25">
      <c r="A47">
        <v>47</v>
      </c>
      <c r="B47">
        <v>1627</v>
      </c>
      <c r="C47">
        <v>2130102120013170</v>
      </c>
      <c r="D47" t="s">
        <v>205</v>
      </c>
      <c r="E47" t="s">
        <v>206</v>
      </c>
      <c r="F47">
        <v>3.45</v>
      </c>
      <c r="G47" t="s">
        <v>32</v>
      </c>
      <c r="H47">
        <v>75</v>
      </c>
      <c r="I47">
        <v>120</v>
      </c>
      <c r="J47">
        <v>175</v>
      </c>
      <c r="K47">
        <v>370</v>
      </c>
      <c r="M47">
        <v>60</v>
      </c>
      <c r="N47">
        <v>10</v>
      </c>
      <c r="O47">
        <v>85</v>
      </c>
      <c r="P47">
        <v>71.875</v>
      </c>
      <c r="Q47">
        <v>0</v>
      </c>
      <c r="T47">
        <v>61.146999999999998</v>
      </c>
      <c r="U47">
        <v>10110106</v>
      </c>
      <c r="V47" t="s">
        <v>162</v>
      </c>
      <c r="W47">
        <v>30106137</v>
      </c>
      <c r="X47" t="s">
        <v>203</v>
      </c>
      <c r="Y47" t="s">
        <v>64</v>
      </c>
      <c r="Z47" t="s">
        <v>204</v>
      </c>
    </row>
    <row r="48" spans="1:26" x14ac:dyDescent="0.25">
      <c r="A48">
        <v>48</v>
      </c>
      <c r="B48">
        <v>1635</v>
      </c>
      <c r="C48">
        <v>2130102120000230</v>
      </c>
      <c r="D48" t="s">
        <v>207</v>
      </c>
      <c r="E48">
        <v>34859</v>
      </c>
      <c r="F48">
        <v>3.42</v>
      </c>
      <c r="G48" t="s">
        <v>32</v>
      </c>
      <c r="H48">
        <v>65</v>
      </c>
      <c r="I48">
        <v>80</v>
      </c>
      <c r="J48">
        <v>173</v>
      </c>
      <c r="K48">
        <v>318</v>
      </c>
      <c r="M48">
        <v>25</v>
      </c>
      <c r="N48">
        <v>25</v>
      </c>
      <c r="O48">
        <v>20</v>
      </c>
      <c r="P48">
        <v>62.5</v>
      </c>
      <c r="Q48">
        <v>96</v>
      </c>
      <c r="T48">
        <v>50.366999999999997</v>
      </c>
      <c r="U48">
        <v>10110106</v>
      </c>
      <c r="V48" t="s">
        <v>162</v>
      </c>
      <c r="W48">
        <v>30102734</v>
      </c>
      <c r="X48" t="s">
        <v>208</v>
      </c>
      <c r="Y48" t="s">
        <v>40</v>
      </c>
      <c r="Z48" t="s">
        <v>209</v>
      </c>
    </row>
    <row r="49" spans="1:26" x14ac:dyDescent="0.25">
      <c r="A49">
        <v>49</v>
      </c>
      <c r="B49">
        <v>1682</v>
      </c>
      <c r="C49">
        <v>2130102110010880</v>
      </c>
      <c r="D49" t="s">
        <v>210</v>
      </c>
      <c r="E49" t="s">
        <v>211</v>
      </c>
      <c r="F49">
        <v>3.27</v>
      </c>
      <c r="G49" t="s">
        <v>32</v>
      </c>
      <c r="H49">
        <v>75</v>
      </c>
      <c r="I49">
        <v>140</v>
      </c>
      <c r="J49">
        <v>171</v>
      </c>
      <c r="K49">
        <v>386</v>
      </c>
      <c r="M49">
        <v>40</v>
      </c>
      <c r="N49">
        <v>25</v>
      </c>
      <c r="O49">
        <v>55</v>
      </c>
      <c r="P49">
        <v>31.875</v>
      </c>
      <c r="Q49">
        <v>70</v>
      </c>
      <c r="T49">
        <v>55.110999999999997</v>
      </c>
      <c r="U49">
        <v>10110116</v>
      </c>
      <c r="V49" t="s">
        <v>212</v>
      </c>
      <c r="W49">
        <v>30101380</v>
      </c>
      <c r="X49" t="s">
        <v>213</v>
      </c>
      <c r="Y49" t="s">
        <v>35</v>
      </c>
      <c r="Z49" t="s">
        <v>214</v>
      </c>
    </row>
    <row r="50" spans="1:26" x14ac:dyDescent="0.25">
      <c r="A50">
        <v>50</v>
      </c>
      <c r="B50">
        <v>1703</v>
      </c>
      <c r="C50">
        <v>2130102120001380</v>
      </c>
      <c r="D50" t="s">
        <v>215</v>
      </c>
      <c r="E50" t="s">
        <v>216</v>
      </c>
      <c r="F50">
        <v>3.42</v>
      </c>
      <c r="G50" t="s">
        <v>32</v>
      </c>
      <c r="H50">
        <v>80</v>
      </c>
      <c r="I50">
        <v>125</v>
      </c>
      <c r="J50">
        <v>171</v>
      </c>
      <c r="K50">
        <v>376</v>
      </c>
      <c r="M50">
        <v>65</v>
      </c>
      <c r="N50">
        <v>10</v>
      </c>
      <c r="O50">
        <v>80</v>
      </c>
      <c r="P50">
        <v>71.875</v>
      </c>
      <c r="Q50">
        <v>82</v>
      </c>
      <c r="T50">
        <v>68.513999999999996</v>
      </c>
      <c r="U50">
        <v>10110116</v>
      </c>
      <c r="V50" t="s">
        <v>212</v>
      </c>
      <c r="W50">
        <v>30101477</v>
      </c>
      <c r="X50" t="s">
        <v>217</v>
      </c>
      <c r="Y50" t="s">
        <v>35</v>
      </c>
      <c r="Z50" t="s">
        <v>214</v>
      </c>
    </row>
    <row r="51" spans="1:26" x14ac:dyDescent="0.25">
      <c r="A51">
        <v>51</v>
      </c>
      <c r="B51">
        <v>1778</v>
      </c>
      <c r="C51">
        <v>2130102120032220</v>
      </c>
      <c r="D51" t="s">
        <v>218</v>
      </c>
      <c r="E51">
        <v>35735</v>
      </c>
      <c r="F51">
        <v>3.52</v>
      </c>
      <c r="G51" t="s">
        <v>32</v>
      </c>
      <c r="H51">
        <v>100</v>
      </c>
      <c r="I51">
        <v>125</v>
      </c>
      <c r="J51">
        <v>176</v>
      </c>
      <c r="K51">
        <v>401</v>
      </c>
      <c r="M51">
        <v>60</v>
      </c>
      <c r="N51">
        <v>10</v>
      </c>
      <c r="O51">
        <v>70</v>
      </c>
      <c r="P51">
        <v>73.75</v>
      </c>
      <c r="Q51">
        <v>86</v>
      </c>
      <c r="T51">
        <v>68.778999999999996</v>
      </c>
      <c r="U51">
        <v>10110116</v>
      </c>
      <c r="V51" t="s">
        <v>212</v>
      </c>
      <c r="W51">
        <v>30101493</v>
      </c>
      <c r="X51" t="s">
        <v>219</v>
      </c>
      <c r="Y51" t="s">
        <v>35</v>
      </c>
      <c r="Z51" t="s">
        <v>214</v>
      </c>
    </row>
    <row r="52" spans="1:26" x14ac:dyDescent="0.25">
      <c r="A52">
        <v>52</v>
      </c>
      <c r="B52">
        <v>1786</v>
      </c>
      <c r="C52">
        <v>2130102110012890</v>
      </c>
      <c r="D52" t="s">
        <v>220</v>
      </c>
      <c r="E52">
        <v>34674</v>
      </c>
      <c r="F52">
        <v>3.42</v>
      </c>
      <c r="G52" t="s">
        <v>32</v>
      </c>
      <c r="H52">
        <v>80</v>
      </c>
      <c r="I52">
        <v>100</v>
      </c>
      <c r="J52">
        <v>183</v>
      </c>
      <c r="K52">
        <v>363</v>
      </c>
      <c r="M52">
        <v>50</v>
      </c>
      <c r="N52">
        <v>35</v>
      </c>
      <c r="O52">
        <v>80</v>
      </c>
      <c r="P52">
        <v>50.625</v>
      </c>
      <c r="Q52">
        <v>70</v>
      </c>
      <c r="T52">
        <v>62.813000000000002</v>
      </c>
      <c r="U52">
        <v>10110116</v>
      </c>
      <c r="V52" t="s">
        <v>212</v>
      </c>
      <c r="W52">
        <v>30101730</v>
      </c>
      <c r="X52" t="s">
        <v>221</v>
      </c>
      <c r="Y52" t="s">
        <v>35</v>
      </c>
      <c r="Z52" t="s">
        <v>214</v>
      </c>
    </row>
    <row r="53" spans="1:26" x14ac:dyDescent="0.25">
      <c r="A53">
        <v>53</v>
      </c>
      <c r="B53">
        <v>1846</v>
      </c>
      <c r="C53">
        <v>2130102120033890</v>
      </c>
      <c r="D53" t="s">
        <v>222</v>
      </c>
      <c r="E53" t="s">
        <v>223</v>
      </c>
      <c r="F53">
        <v>3.71</v>
      </c>
      <c r="G53" t="s">
        <v>32</v>
      </c>
      <c r="H53">
        <v>80</v>
      </c>
      <c r="I53">
        <v>140</v>
      </c>
      <c r="J53">
        <v>191</v>
      </c>
      <c r="K53">
        <v>411</v>
      </c>
      <c r="M53">
        <v>70</v>
      </c>
      <c r="N53">
        <v>15</v>
      </c>
      <c r="O53">
        <v>100</v>
      </c>
      <c r="P53">
        <v>80.625</v>
      </c>
      <c r="Q53">
        <v>64</v>
      </c>
      <c r="T53">
        <v>75.364000000000004</v>
      </c>
      <c r="U53">
        <v>10110116</v>
      </c>
      <c r="V53" t="s">
        <v>212</v>
      </c>
      <c r="W53">
        <v>30106301</v>
      </c>
      <c r="X53" t="s">
        <v>224</v>
      </c>
      <c r="Y53" t="s">
        <v>35</v>
      </c>
      <c r="Z53" t="s">
        <v>214</v>
      </c>
    </row>
    <row r="54" spans="1:26" x14ac:dyDescent="0.25">
      <c r="A54">
        <v>54</v>
      </c>
      <c r="B54">
        <v>1920</v>
      </c>
      <c r="C54">
        <v>2130102120044830</v>
      </c>
      <c r="D54" t="s">
        <v>234</v>
      </c>
      <c r="E54" t="s">
        <v>235</v>
      </c>
      <c r="F54">
        <v>3.83</v>
      </c>
      <c r="G54" t="s">
        <v>32</v>
      </c>
      <c r="H54">
        <v>80</v>
      </c>
      <c r="I54">
        <v>115</v>
      </c>
      <c r="J54">
        <v>182</v>
      </c>
      <c r="K54">
        <v>377</v>
      </c>
      <c r="M54">
        <v>45</v>
      </c>
      <c r="N54">
        <v>25</v>
      </c>
      <c r="O54">
        <v>65</v>
      </c>
      <c r="P54">
        <v>33.75</v>
      </c>
      <c r="Q54">
        <v>88</v>
      </c>
      <c r="T54">
        <v>58.662999999999997</v>
      </c>
      <c r="U54">
        <v>10110135</v>
      </c>
      <c r="V54" t="s">
        <v>236</v>
      </c>
      <c r="W54">
        <v>30105716</v>
      </c>
      <c r="X54" t="s">
        <v>237</v>
      </c>
      <c r="Y54" t="s">
        <v>40</v>
      </c>
      <c r="Z54" t="s">
        <v>238</v>
      </c>
    </row>
    <row r="55" spans="1:26" x14ac:dyDescent="0.25">
      <c r="A55">
        <v>55</v>
      </c>
      <c r="B55">
        <v>2102</v>
      </c>
      <c r="C55">
        <v>2130102120022010</v>
      </c>
      <c r="D55" t="s">
        <v>243</v>
      </c>
      <c r="E55">
        <v>35708</v>
      </c>
      <c r="F55">
        <v>3.35</v>
      </c>
      <c r="G55" t="s">
        <v>32</v>
      </c>
      <c r="H55">
        <v>70</v>
      </c>
      <c r="I55">
        <v>95</v>
      </c>
      <c r="J55">
        <v>179</v>
      </c>
      <c r="K55">
        <v>344</v>
      </c>
      <c r="M55">
        <v>50</v>
      </c>
      <c r="N55">
        <v>15</v>
      </c>
      <c r="O55">
        <v>85</v>
      </c>
      <c r="P55">
        <v>70.625</v>
      </c>
      <c r="Q55">
        <v>80</v>
      </c>
      <c r="T55">
        <v>65.631</v>
      </c>
      <c r="U55">
        <v>10700003</v>
      </c>
      <c r="V55" t="s">
        <v>244</v>
      </c>
      <c r="W55">
        <v>30101729</v>
      </c>
      <c r="X55" t="s">
        <v>245</v>
      </c>
      <c r="Y55" t="s">
        <v>35</v>
      </c>
      <c r="Z55" t="s">
        <v>246</v>
      </c>
    </row>
    <row r="56" spans="1:26" x14ac:dyDescent="0.25">
      <c r="A56">
        <v>56</v>
      </c>
      <c r="B56">
        <v>2112</v>
      </c>
      <c r="C56">
        <v>2130102110011360</v>
      </c>
      <c r="D56" t="s">
        <v>247</v>
      </c>
      <c r="E56" t="s">
        <v>248</v>
      </c>
      <c r="F56">
        <v>3.32</v>
      </c>
      <c r="G56" t="s">
        <v>32</v>
      </c>
      <c r="H56">
        <v>100</v>
      </c>
      <c r="I56">
        <v>125</v>
      </c>
      <c r="J56">
        <v>188</v>
      </c>
      <c r="K56">
        <v>413</v>
      </c>
      <c r="M56">
        <v>35</v>
      </c>
      <c r="N56">
        <v>10</v>
      </c>
      <c r="O56">
        <v>65</v>
      </c>
      <c r="P56">
        <v>51.25</v>
      </c>
      <c r="Q56">
        <v>66</v>
      </c>
      <c r="T56">
        <v>60.651000000000003</v>
      </c>
      <c r="U56">
        <v>10700003</v>
      </c>
      <c r="V56" t="s">
        <v>244</v>
      </c>
      <c r="W56">
        <v>30101775</v>
      </c>
      <c r="X56" t="s">
        <v>249</v>
      </c>
      <c r="Y56" t="s">
        <v>40</v>
      </c>
      <c r="Z56" t="s">
        <v>246</v>
      </c>
    </row>
    <row r="57" spans="1:26" x14ac:dyDescent="0.25">
      <c r="A57">
        <v>57</v>
      </c>
      <c r="B57">
        <v>2212</v>
      </c>
      <c r="C57">
        <v>2130102120007320</v>
      </c>
      <c r="D57" t="s">
        <v>250</v>
      </c>
      <c r="E57" t="s">
        <v>251</v>
      </c>
      <c r="F57">
        <v>3.18</v>
      </c>
      <c r="G57" t="s">
        <v>32</v>
      </c>
      <c r="H57">
        <v>65</v>
      </c>
      <c r="I57">
        <v>105</v>
      </c>
      <c r="J57">
        <v>183</v>
      </c>
      <c r="K57">
        <v>353</v>
      </c>
      <c r="M57">
        <v>20</v>
      </c>
      <c r="N57">
        <v>10</v>
      </c>
      <c r="O57">
        <v>70</v>
      </c>
      <c r="P57">
        <v>71.875</v>
      </c>
      <c r="Q57">
        <v>78</v>
      </c>
      <c r="T57">
        <v>60.631</v>
      </c>
      <c r="U57">
        <v>10800056</v>
      </c>
      <c r="V57" t="s">
        <v>252</v>
      </c>
      <c r="W57">
        <v>30101397</v>
      </c>
      <c r="X57" t="s">
        <v>253</v>
      </c>
      <c r="Y57" t="s">
        <v>64</v>
      </c>
      <c r="Z57" t="s">
        <v>254</v>
      </c>
    </row>
    <row r="58" spans="1:26" x14ac:dyDescent="0.25">
      <c r="A58">
        <v>58</v>
      </c>
      <c r="B58">
        <v>2254</v>
      </c>
      <c r="C58">
        <v>2130102120059460</v>
      </c>
      <c r="D58" t="s">
        <v>255</v>
      </c>
      <c r="E58" t="s">
        <v>256</v>
      </c>
      <c r="F58">
        <v>3.03</v>
      </c>
      <c r="G58" t="s">
        <v>32</v>
      </c>
      <c r="H58">
        <v>100</v>
      </c>
      <c r="I58">
        <v>145</v>
      </c>
      <c r="J58">
        <v>185</v>
      </c>
      <c r="K58">
        <v>430</v>
      </c>
      <c r="M58">
        <v>50</v>
      </c>
      <c r="N58">
        <v>10</v>
      </c>
      <c r="O58">
        <v>60</v>
      </c>
      <c r="P58">
        <v>78.75</v>
      </c>
      <c r="Q58">
        <v>78</v>
      </c>
      <c r="T58">
        <v>68.367999999999995</v>
      </c>
      <c r="U58">
        <v>10800113</v>
      </c>
      <c r="V58" t="s">
        <v>257</v>
      </c>
      <c r="W58">
        <v>30101364</v>
      </c>
      <c r="X58" t="s">
        <v>258</v>
      </c>
      <c r="Y58" t="s">
        <v>35</v>
      </c>
      <c r="Z58" t="s">
        <v>259</v>
      </c>
    </row>
    <row r="59" spans="1:26" x14ac:dyDescent="0.25">
      <c r="A59">
        <v>59</v>
      </c>
      <c r="B59">
        <v>2274</v>
      </c>
      <c r="C59">
        <v>2130102120038170</v>
      </c>
      <c r="D59" t="s">
        <v>260</v>
      </c>
      <c r="E59" t="s">
        <v>261</v>
      </c>
      <c r="F59">
        <v>3.32</v>
      </c>
      <c r="G59" t="s">
        <v>32</v>
      </c>
      <c r="H59">
        <v>75</v>
      </c>
      <c r="I59">
        <v>135</v>
      </c>
      <c r="J59">
        <v>179</v>
      </c>
      <c r="K59">
        <v>389</v>
      </c>
      <c r="M59">
        <v>60</v>
      </c>
      <c r="N59">
        <v>15</v>
      </c>
      <c r="O59">
        <v>90</v>
      </c>
      <c r="P59">
        <v>79.375</v>
      </c>
      <c r="Q59">
        <v>82</v>
      </c>
      <c r="T59">
        <v>72.459000000000003</v>
      </c>
      <c r="U59">
        <v>10800120</v>
      </c>
      <c r="V59" t="s">
        <v>262</v>
      </c>
      <c r="W59">
        <v>30101360</v>
      </c>
      <c r="X59" t="s">
        <v>263</v>
      </c>
      <c r="Y59" t="s">
        <v>64</v>
      </c>
      <c r="Z59" t="s">
        <v>204</v>
      </c>
    </row>
    <row r="60" spans="1:26" x14ac:dyDescent="0.25">
      <c r="A60">
        <v>60</v>
      </c>
      <c r="B60">
        <v>2288</v>
      </c>
      <c r="C60">
        <v>2130102120038710</v>
      </c>
      <c r="D60" t="s">
        <v>264</v>
      </c>
      <c r="E60" t="s">
        <v>265</v>
      </c>
      <c r="F60">
        <v>3.43</v>
      </c>
      <c r="G60" t="s">
        <v>32</v>
      </c>
      <c r="H60">
        <v>105</v>
      </c>
      <c r="I60">
        <v>165</v>
      </c>
      <c r="J60">
        <v>192</v>
      </c>
      <c r="K60">
        <v>462</v>
      </c>
      <c r="M60">
        <v>65</v>
      </c>
      <c r="N60">
        <v>15</v>
      </c>
      <c r="O60">
        <v>90</v>
      </c>
      <c r="P60">
        <v>78.125</v>
      </c>
      <c r="Q60">
        <v>100</v>
      </c>
      <c r="T60">
        <v>79.613</v>
      </c>
      <c r="U60">
        <v>11200037</v>
      </c>
      <c r="V60" t="s">
        <v>266</v>
      </c>
      <c r="W60">
        <v>30103283</v>
      </c>
      <c r="X60" t="s">
        <v>267</v>
      </c>
      <c r="Y60" t="s">
        <v>40</v>
      </c>
      <c r="Z60" t="s">
        <v>268</v>
      </c>
    </row>
    <row r="61" spans="1:26" x14ac:dyDescent="0.25">
      <c r="A61">
        <v>61</v>
      </c>
      <c r="B61">
        <v>2314</v>
      </c>
      <c r="C61">
        <v>2130102110026020</v>
      </c>
      <c r="D61" t="s">
        <v>269</v>
      </c>
      <c r="E61" t="s">
        <v>270</v>
      </c>
      <c r="F61">
        <v>3.25</v>
      </c>
      <c r="G61" t="s">
        <v>32</v>
      </c>
      <c r="H61">
        <v>80</v>
      </c>
      <c r="I61">
        <v>115</v>
      </c>
      <c r="J61">
        <v>195</v>
      </c>
      <c r="K61">
        <v>390</v>
      </c>
      <c r="M61">
        <v>60</v>
      </c>
      <c r="N61">
        <v>40</v>
      </c>
      <c r="O61">
        <v>65</v>
      </c>
      <c r="P61">
        <v>55</v>
      </c>
      <c r="Q61">
        <v>74</v>
      </c>
      <c r="T61">
        <v>64.424000000000007</v>
      </c>
      <c r="U61">
        <v>11400039</v>
      </c>
      <c r="V61" t="s">
        <v>271</v>
      </c>
      <c r="W61">
        <v>30105155</v>
      </c>
      <c r="X61" t="s">
        <v>272</v>
      </c>
      <c r="Y61" t="s">
        <v>40</v>
      </c>
      <c r="Z61" t="s">
        <v>273</v>
      </c>
    </row>
    <row r="62" spans="1:26" x14ac:dyDescent="0.25">
      <c r="A62">
        <v>62</v>
      </c>
      <c r="B62">
        <v>2356</v>
      </c>
      <c r="C62">
        <v>2130102120031290</v>
      </c>
      <c r="D62" t="s">
        <v>274</v>
      </c>
      <c r="E62">
        <v>33946</v>
      </c>
      <c r="F62">
        <v>3.42</v>
      </c>
      <c r="G62" t="s">
        <v>32</v>
      </c>
      <c r="H62">
        <v>80</v>
      </c>
      <c r="I62">
        <v>90</v>
      </c>
      <c r="J62">
        <v>186</v>
      </c>
      <c r="K62">
        <v>356</v>
      </c>
      <c r="M62">
        <v>0</v>
      </c>
      <c r="N62">
        <v>0</v>
      </c>
      <c r="O62">
        <v>0</v>
      </c>
      <c r="P62">
        <v>0</v>
      </c>
      <c r="Q62">
        <v>44</v>
      </c>
      <c r="T62">
        <v>29.850999999999999</v>
      </c>
      <c r="U62">
        <v>11400048</v>
      </c>
      <c r="V62" t="s">
        <v>275</v>
      </c>
      <c r="W62">
        <v>30106211</v>
      </c>
      <c r="X62" t="s">
        <v>276</v>
      </c>
      <c r="Y62" t="s">
        <v>35</v>
      </c>
      <c r="Z62" t="s">
        <v>277</v>
      </c>
    </row>
    <row r="63" spans="1:26" x14ac:dyDescent="0.25">
      <c r="A63">
        <v>63</v>
      </c>
      <c r="B63">
        <v>2390</v>
      </c>
      <c r="C63">
        <v>2130102120054930</v>
      </c>
      <c r="D63" t="s">
        <v>278</v>
      </c>
      <c r="E63">
        <v>36079</v>
      </c>
      <c r="F63">
        <v>3.8</v>
      </c>
      <c r="G63" t="s">
        <v>32</v>
      </c>
      <c r="H63">
        <v>80</v>
      </c>
      <c r="I63">
        <v>130</v>
      </c>
      <c r="J63">
        <v>177</v>
      </c>
      <c r="K63">
        <v>387</v>
      </c>
      <c r="M63">
        <v>60</v>
      </c>
      <c r="N63">
        <v>5</v>
      </c>
      <c r="O63">
        <v>95</v>
      </c>
      <c r="P63">
        <v>80</v>
      </c>
      <c r="Q63">
        <v>84</v>
      </c>
      <c r="T63">
        <v>72.906000000000006</v>
      </c>
      <c r="U63">
        <v>11400048</v>
      </c>
      <c r="V63" t="s">
        <v>275</v>
      </c>
      <c r="W63">
        <v>30103049</v>
      </c>
      <c r="X63" t="s">
        <v>279</v>
      </c>
      <c r="Y63" t="s">
        <v>35</v>
      </c>
      <c r="Z63" t="s">
        <v>280</v>
      </c>
    </row>
    <row r="64" spans="1:26" x14ac:dyDescent="0.25">
      <c r="A64">
        <v>64</v>
      </c>
      <c r="B64">
        <v>2413</v>
      </c>
      <c r="C64">
        <v>2130102110026420</v>
      </c>
      <c r="D64" t="s">
        <v>281</v>
      </c>
      <c r="E64" t="s">
        <v>282</v>
      </c>
      <c r="F64">
        <v>2.98</v>
      </c>
      <c r="G64" t="s">
        <v>32</v>
      </c>
      <c r="H64">
        <v>70</v>
      </c>
      <c r="I64">
        <v>90</v>
      </c>
      <c r="J64">
        <v>174</v>
      </c>
      <c r="K64">
        <v>334</v>
      </c>
      <c r="M64">
        <v>45</v>
      </c>
      <c r="N64">
        <v>35</v>
      </c>
      <c r="O64">
        <v>60</v>
      </c>
      <c r="P64">
        <v>45.625</v>
      </c>
      <c r="Q64">
        <v>76</v>
      </c>
      <c r="T64">
        <v>56.293999999999997</v>
      </c>
      <c r="U64">
        <v>11400048</v>
      </c>
      <c r="V64" t="s">
        <v>275</v>
      </c>
      <c r="W64">
        <v>30106371</v>
      </c>
      <c r="X64" t="s">
        <v>283</v>
      </c>
      <c r="Y64" t="s">
        <v>64</v>
      </c>
      <c r="Z64" t="s">
        <v>277</v>
      </c>
    </row>
    <row r="65" spans="1:26" x14ac:dyDescent="0.25">
      <c r="A65">
        <v>65</v>
      </c>
      <c r="B65">
        <v>2435</v>
      </c>
      <c r="C65">
        <v>2130102110020960</v>
      </c>
      <c r="D65" t="s">
        <v>284</v>
      </c>
      <c r="E65">
        <v>31778</v>
      </c>
      <c r="F65">
        <v>3.09</v>
      </c>
      <c r="G65" t="s">
        <v>32</v>
      </c>
      <c r="H65">
        <v>85</v>
      </c>
      <c r="I65">
        <v>100</v>
      </c>
      <c r="J65">
        <v>167</v>
      </c>
      <c r="K65">
        <v>352</v>
      </c>
      <c r="M65">
        <v>75</v>
      </c>
      <c r="N65">
        <v>15</v>
      </c>
      <c r="O65">
        <v>75</v>
      </c>
      <c r="P65">
        <v>66.25</v>
      </c>
      <c r="Q65">
        <v>78</v>
      </c>
      <c r="T65">
        <v>65.694999999999993</v>
      </c>
      <c r="U65">
        <v>11400048</v>
      </c>
      <c r="V65" t="s">
        <v>275</v>
      </c>
      <c r="W65">
        <v>30103776</v>
      </c>
      <c r="X65" t="s">
        <v>285</v>
      </c>
      <c r="Y65" t="s">
        <v>35</v>
      </c>
      <c r="Z65" t="s">
        <v>280</v>
      </c>
    </row>
    <row r="66" spans="1:26" x14ac:dyDescent="0.25">
      <c r="A66">
        <v>66</v>
      </c>
      <c r="B66">
        <v>2457</v>
      </c>
      <c r="C66">
        <v>2130102120046450</v>
      </c>
      <c r="D66" t="s">
        <v>286</v>
      </c>
      <c r="E66">
        <v>36101</v>
      </c>
      <c r="F66">
        <v>3.65</v>
      </c>
      <c r="G66" t="s">
        <v>32</v>
      </c>
      <c r="H66">
        <v>70</v>
      </c>
      <c r="I66">
        <v>110</v>
      </c>
      <c r="J66">
        <v>186</v>
      </c>
      <c r="K66">
        <v>366</v>
      </c>
      <c r="M66">
        <v>20</v>
      </c>
      <c r="N66">
        <v>15</v>
      </c>
      <c r="O66">
        <v>90</v>
      </c>
      <c r="P66">
        <v>55</v>
      </c>
      <c r="Q66">
        <v>68</v>
      </c>
      <c r="T66">
        <v>61.537999999999997</v>
      </c>
      <c r="U66">
        <v>11400048</v>
      </c>
      <c r="V66" t="s">
        <v>275</v>
      </c>
      <c r="W66">
        <v>30101520</v>
      </c>
      <c r="X66" t="s">
        <v>287</v>
      </c>
      <c r="Y66" t="s">
        <v>35</v>
      </c>
      <c r="Z66" t="s">
        <v>280</v>
      </c>
    </row>
    <row r="67" spans="1:26" x14ac:dyDescent="0.25">
      <c r="A67">
        <v>67</v>
      </c>
      <c r="B67">
        <v>2482</v>
      </c>
      <c r="C67">
        <v>2130102110025300</v>
      </c>
      <c r="D67" t="s">
        <v>288</v>
      </c>
      <c r="E67">
        <v>34246</v>
      </c>
      <c r="F67">
        <v>3.14</v>
      </c>
      <c r="G67" t="s">
        <v>32</v>
      </c>
      <c r="H67">
        <v>90</v>
      </c>
      <c r="I67">
        <v>155</v>
      </c>
      <c r="J67">
        <v>172</v>
      </c>
      <c r="K67">
        <v>417</v>
      </c>
      <c r="M67">
        <v>35</v>
      </c>
      <c r="N67">
        <v>40</v>
      </c>
      <c r="O67">
        <v>75</v>
      </c>
      <c r="P67">
        <v>46.25</v>
      </c>
      <c r="Q67">
        <v>80</v>
      </c>
      <c r="T67">
        <v>64.902000000000001</v>
      </c>
      <c r="U67">
        <v>11400048</v>
      </c>
      <c r="V67" t="s">
        <v>275</v>
      </c>
      <c r="W67">
        <v>30104167</v>
      </c>
      <c r="X67" t="s">
        <v>289</v>
      </c>
      <c r="Y67" t="s">
        <v>35</v>
      </c>
      <c r="Z67" t="s">
        <v>280</v>
      </c>
    </row>
    <row r="68" spans="1:26" x14ac:dyDescent="0.25">
      <c r="A68">
        <v>68</v>
      </c>
      <c r="B68">
        <v>2535</v>
      </c>
      <c r="C68">
        <v>2130102120030860</v>
      </c>
      <c r="D68" t="s">
        <v>290</v>
      </c>
      <c r="E68">
        <v>35956</v>
      </c>
      <c r="F68">
        <v>3.79</v>
      </c>
      <c r="G68" t="s">
        <v>32</v>
      </c>
      <c r="H68">
        <v>105</v>
      </c>
      <c r="I68">
        <v>80</v>
      </c>
      <c r="J68">
        <v>182</v>
      </c>
      <c r="K68">
        <v>367</v>
      </c>
      <c r="M68">
        <v>65</v>
      </c>
      <c r="N68">
        <v>20</v>
      </c>
      <c r="O68">
        <v>65</v>
      </c>
      <c r="P68">
        <v>53.125</v>
      </c>
      <c r="Q68">
        <v>24</v>
      </c>
      <c r="T68">
        <v>57.164000000000001</v>
      </c>
      <c r="U68">
        <v>11400061</v>
      </c>
      <c r="V68" t="s">
        <v>291</v>
      </c>
      <c r="W68">
        <v>30102711</v>
      </c>
      <c r="X68" t="s">
        <v>292</v>
      </c>
      <c r="Y68" t="s">
        <v>35</v>
      </c>
      <c r="Z68" t="s">
        <v>293</v>
      </c>
    </row>
    <row r="69" spans="1:26" x14ac:dyDescent="0.25">
      <c r="A69">
        <v>69</v>
      </c>
      <c r="B69">
        <v>2537</v>
      </c>
      <c r="C69">
        <v>2130102210000030</v>
      </c>
      <c r="D69" t="s">
        <v>294</v>
      </c>
      <c r="E69" t="s">
        <v>295</v>
      </c>
      <c r="F69">
        <v>2.82</v>
      </c>
      <c r="G69" t="s">
        <v>32</v>
      </c>
      <c r="H69">
        <v>85</v>
      </c>
      <c r="I69">
        <v>75</v>
      </c>
      <c r="J69">
        <v>175</v>
      </c>
      <c r="K69">
        <v>335</v>
      </c>
      <c r="M69">
        <v>50</v>
      </c>
      <c r="N69">
        <v>20</v>
      </c>
      <c r="O69">
        <v>80</v>
      </c>
      <c r="P69">
        <v>56.875</v>
      </c>
      <c r="Q69">
        <v>62</v>
      </c>
      <c r="T69">
        <v>60.281999999999996</v>
      </c>
      <c r="U69">
        <v>11400061</v>
      </c>
      <c r="V69" t="s">
        <v>291</v>
      </c>
      <c r="W69">
        <v>30102711</v>
      </c>
      <c r="X69" t="s">
        <v>292</v>
      </c>
      <c r="Y69" t="s">
        <v>296</v>
      </c>
      <c r="Z69" t="s">
        <v>293</v>
      </c>
    </row>
    <row r="70" spans="1:26" x14ac:dyDescent="0.25">
      <c r="A70">
        <v>70</v>
      </c>
      <c r="B70">
        <v>2541</v>
      </c>
      <c r="C70">
        <v>2130102110000750</v>
      </c>
      <c r="D70" t="s">
        <v>297</v>
      </c>
      <c r="E70" t="s">
        <v>298</v>
      </c>
      <c r="F70">
        <v>3.05</v>
      </c>
      <c r="G70" t="s">
        <v>32</v>
      </c>
      <c r="H70">
        <v>70</v>
      </c>
      <c r="I70">
        <v>95</v>
      </c>
      <c r="J70">
        <v>177</v>
      </c>
      <c r="K70">
        <v>342</v>
      </c>
      <c r="M70">
        <v>60</v>
      </c>
      <c r="N70">
        <v>15</v>
      </c>
      <c r="O70">
        <v>75</v>
      </c>
      <c r="P70">
        <v>76.875</v>
      </c>
      <c r="Q70">
        <v>0</v>
      </c>
      <c r="T70">
        <v>58.511000000000003</v>
      </c>
      <c r="U70">
        <v>11400061</v>
      </c>
      <c r="V70" t="s">
        <v>291</v>
      </c>
      <c r="W70">
        <v>30101253</v>
      </c>
      <c r="X70" t="s">
        <v>299</v>
      </c>
      <c r="Y70" t="s">
        <v>300</v>
      </c>
      <c r="Z70" t="s">
        <v>273</v>
      </c>
    </row>
    <row r="71" spans="1:26" x14ac:dyDescent="0.25">
      <c r="A71">
        <v>71</v>
      </c>
      <c r="B71">
        <v>3048</v>
      </c>
      <c r="C71">
        <v>2130102120056090</v>
      </c>
      <c r="D71" t="s">
        <v>310</v>
      </c>
      <c r="E71" t="s">
        <v>311</v>
      </c>
      <c r="F71">
        <v>3.49</v>
      </c>
      <c r="G71" t="s">
        <v>32</v>
      </c>
      <c r="H71">
        <v>80</v>
      </c>
      <c r="I71">
        <v>105</v>
      </c>
      <c r="J71">
        <v>171</v>
      </c>
      <c r="K71">
        <v>356</v>
      </c>
      <c r="M71">
        <v>55</v>
      </c>
      <c r="N71">
        <v>10</v>
      </c>
      <c r="O71">
        <v>60</v>
      </c>
      <c r="P71">
        <v>61.25</v>
      </c>
      <c r="Q71">
        <v>78</v>
      </c>
      <c r="T71">
        <v>60.286000000000001</v>
      </c>
      <c r="U71">
        <v>12400120</v>
      </c>
      <c r="V71" t="s">
        <v>312</v>
      </c>
      <c r="W71">
        <v>30104317</v>
      </c>
      <c r="X71" t="s">
        <v>313</v>
      </c>
      <c r="Y71" t="s">
        <v>35</v>
      </c>
      <c r="Z71" t="s">
        <v>79</v>
      </c>
    </row>
    <row r="72" spans="1:26" x14ac:dyDescent="0.25">
      <c r="A72">
        <v>72</v>
      </c>
      <c r="B72">
        <v>3069</v>
      </c>
      <c r="C72">
        <v>2130102120001710</v>
      </c>
      <c r="D72" t="s">
        <v>314</v>
      </c>
      <c r="E72" t="s">
        <v>315</v>
      </c>
      <c r="F72">
        <v>3.27</v>
      </c>
      <c r="G72" t="s">
        <v>32</v>
      </c>
      <c r="H72">
        <v>75</v>
      </c>
      <c r="I72">
        <v>90</v>
      </c>
      <c r="J72">
        <v>171</v>
      </c>
      <c r="K72">
        <v>336</v>
      </c>
      <c r="M72">
        <v>45</v>
      </c>
      <c r="N72">
        <v>15</v>
      </c>
      <c r="O72">
        <v>55</v>
      </c>
      <c r="P72">
        <v>64.375</v>
      </c>
      <c r="Q72">
        <v>88</v>
      </c>
      <c r="T72">
        <v>58.793999999999997</v>
      </c>
      <c r="U72">
        <v>12400129</v>
      </c>
      <c r="V72" t="s">
        <v>316</v>
      </c>
      <c r="W72">
        <v>30101457</v>
      </c>
      <c r="X72" t="s">
        <v>317</v>
      </c>
      <c r="Y72" t="s">
        <v>35</v>
      </c>
      <c r="Z72" t="s">
        <v>273</v>
      </c>
    </row>
    <row r="73" spans="1:26" x14ac:dyDescent="0.25">
      <c r="A73">
        <v>73</v>
      </c>
      <c r="B73">
        <v>3075</v>
      </c>
      <c r="C73">
        <v>2130102110015460</v>
      </c>
      <c r="D73" t="s">
        <v>318</v>
      </c>
      <c r="E73" t="s">
        <v>319</v>
      </c>
      <c r="F73">
        <v>3.5</v>
      </c>
      <c r="G73" t="s">
        <v>32</v>
      </c>
      <c r="H73">
        <v>95</v>
      </c>
      <c r="I73">
        <v>135</v>
      </c>
      <c r="J73">
        <v>191</v>
      </c>
      <c r="K73">
        <v>421</v>
      </c>
      <c r="M73">
        <v>55</v>
      </c>
      <c r="N73">
        <v>15</v>
      </c>
      <c r="O73">
        <v>65</v>
      </c>
      <c r="P73">
        <v>75.625</v>
      </c>
      <c r="Q73">
        <v>82</v>
      </c>
      <c r="T73">
        <v>69.161000000000001</v>
      </c>
      <c r="U73">
        <v>12400129</v>
      </c>
      <c r="V73" t="s">
        <v>316</v>
      </c>
      <c r="W73">
        <v>30106316</v>
      </c>
      <c r="X73" t="s">
        <v>320</v>
      </c>
      <c r="Y73" t="s">
        <v>35</v>
      </c>
      <c r="Z73" t="s">
        <v>273</v>
      </c>
    </row>
    <row r="74" spans="1:26" x14ac:dyDescent="0.25">
      <c r="A74">
        <v>74</v>
      </c>
      <c r="B74">
        <v>3133</v>
      </c>
      <c r="C74">
        <v>2130102120007960</v>
      </c>
      <c r="D74" t="s">
        <v>321</v>
      </c>
      <c r="E74" t="s">
        <v>322</v>
      </c>
      <c r="F74">
        <v>3.5</v>
      </c>
      <c r="G74" t="s">
        <v>32</v>
      </c>
      <c r="H74">
        <v>70</v>
      </c>
      <c r="I74">
        <v>100</v>
      </c>
      <c r="J74">
        <v>169</v>
      </c>
      <c r="K74">
        <v>339</v>
      </c>
      <c r="M74">
        <v>70</v>
      </c>
      <c r="N74">
        <v>0</v>
      </c>
      <c r="O74">
        <v>65</v>
      </c>
      <c r="P74">
        <v>76.875</v>
      </c>
      <c r="Q74">
        <v>92</v>
      </c>
      <c r="T74">
        <v>64.772000000000006</v>
      </c>
      <c r="U74">
        <v>12400130</v>
      </c>
      <c r="V74" t="s">
        <v>323</v>
      </c>
      <c r="W74">
        <v>30102938</v>
      </c>
      <c r="X74" t="s">
        <v>324</v>
      </c>
      <c r="Y74" t="s">
        <v>35</v>
      </c>
      <c r="Z74" t="s">
        <v>79</v>
      </c>
    </row>
    <row r="75" spans="1:26" x14ac:dyDescent="0.25">
      <c r="A75">
        <v>75</v>
      </c>
      <c r="B75">
        <v>3169</v>
      </c>
      <c r="C75">
        <v>2130102110032040</v>
      </c>
      <c r="D75" t="s">
        <v>325</v>
      </c>
      <c r="E75" t="s">
        <v>223</v>
      </c>
      <c r="F75">
        <v>3.23</v>
      </c>
      <c r="G75" t="s">
        <v>32</v>
      </c>
      <c r="H75">
        <v>90</v>
      </c>
      <c r="I75">
        <v>165</v>
      </c>
      <c r="J75">
        <v>182</v>
      </c>
      <c r="K75">
        <v>437</v>
      </c>
      <c r="M75">
        <v>65</v>
      </c>
      <c r="N75">
        <v>10</v>
      </c>
      <c r="O75">
        <v>70</v>
      </c>
      <c r="P75">
        <v>72.5</v>
      </c>
      <c r="Q75">
        <v>60</v>
      </c>
      <c r="T75">
        <v>69.281999999999996</v>
      </c>
      <c r="U75">
        <v>12400140</v>
      </c>
      <c r="V75" t="s">
        <v>326</v>
      </c>
      <c r="W75">
        <v>30102890</v>
      </c>
      <c r="X75" t="s">
        <v>327</v>
      </c>
      <c r="Y75" t="s">
        <v>40</v>
      </c>
      <c r="Z75" t="s">
        <v>280</v>
      </c>
    </row>
    <row r="76" spans="1:26" x14ac:dyDescent="0.25">
      <c r="A76">
        <v>76</v>
      </c>
      <c r="B76">
        <v>3190</v>
      </c>
      <c r="C76">
        <v>2130102120016800</v>
      </c>
      <c r="D76" t="s">
        <v>328</v>
      </c>
      <c r="E76" t="s">
        <v>329</v>
      </c>
      <c r="F76">
        <v>3.57</v>
      </c>
      <c r="G76" t="s">
        <v>32</v>
      </c>
      <c r="H76">
        <v>90</v>
      </c>
      <c r="I76">
        <v>90</v>
      </c>
      <c r="J76">
        <v>182</v>
      </c>
      <c r="K76">
        <v>362</v>
      </c>
      <c r="M76">
        <v>65</v>
      </c>
      <c r="N76">
        <v>25</v>
      </c>
      <c r="O76">
        <v>45</v>
      </c>
      <c r="P76">
        <v>50</v>
      </c>
      <c r="Q76">
        <v>80</v>
      </c>
      <c r="T76">
        <v>57.976999999999997</v>
      </c>
      <c r="U76">
        <v>12400140</v>
      </c>
      <c r="V76" t="s">
        <v>326</v>
      </c>
      <c r="W76">
        <v>30101142</v>
      </c>
      <c r="X76" t="s">
        <v>330</v>
      </c>
      <c r="Y76" t="s">
        <v>35</v>
      </c>
      <c r="Z76" t="s">
        <v>280</v>
      </c>
    </row>
    <row r="77" spans="1:26" x14ac:dyDescent="0.25">
      <c r="A77">
        <v>77</v>
      </c>
      <c r="B77">
        <v>3215</v>
      </c>
      <c r="C77">
        <v>2130102120004720</v>
      </c>
      <c r="D77" t="s">
        <v>331</v>
      </c>
      <c r="E77" t="s">
        <v>332</v>
      </c>
      <c r="F77">
        <v>3.32</v>
      </c>
      <c r="G77" t="s">
        <v>32</v>
      </c>
      <c r="H77">
        <v>80</v>
      </c>
      <c r="I77">
        <v>115</v>
      </c>
      <c r="J77">
        <v>166</v>
      </c>
      <c r="K77">
        <v>361</v>
      </c>
      <c r="M77">
        <v>65</v>
      </c>
      <c r="N77">
        <v>45</v>
      </c>
      <c r="O77">
        <v>75</v>
      </c>
      <c r="P77">
        <v>55.625</v>
      </c>
      <c r="Q77">
        <v>100</v>
      </c>
      <c r="T77">
        <v>67.316999999999993</v>
      </c>
      <c r="U77">
        <v>12400146</v>
      </c>
      <c r="V77" t="s">
        <v>333</v>
      </c>
      <c r="W77">
        <v>30105676</v>
      </c>
      <c r="X77" t="s">
        <v>334</v>
      </c>
      <c r="Y77" t="s">
        <v>64</v>
      </c>
      <c r="Z77" t="s">
        <v>79</v>
      </c>
    </row>
    <row r="78" spans="1:26" x14ac:dyDescent="0.25">
      <c r="A78">
        <v>78</v>
      </c>
      <c r="B78">
        <v>3217</v>
      </c>
      <c r="C78">
        <v>2130102110015850</v>
      </c>
      <c r="D78" t="s">
        <v>335</v>
      </c>
      <c r="E78" t="s">
        <v>336</v>
      </c>
      <c r="F78">
        <v>3.6</v>
      </c>
      <c r="G78" t="s">
        <v>32</v>
      </c>
      <c r="H78">
        <v>100</v>
      </c>
      <c r="I78">
        <v>130</v>
      </c>
      <c r="J78">
        <v>185</v>
      </c>
      <c r="K78">
        <v>415</v>
      </c>
      <c r="M78">
        <v>55</v>
      </c>
      <c r="N78">
        <v>15</v>
      </c>
      <c r="O78">
        <v>75</v>
      </c>
      <c r="P78">
        <v>66.875</v>
      </c>
      <c r="Q78">
        <v>88</v>
      </c>
      <c r="T78">
        <v>69.489999999999995</v>
      </c>
      <c r="U78">
        <v>12400146</v>
      </c>
      <c r="V78" t="s">
        <v>333</v>
      </c>
      <c r="W78">
        <v>30102530</v>
      </c>
      <c r="X78" t="s">
        <v>337</v>
      </c>
      <c r="Y78" t="s">
        <v>35</v>
      </c>
      <c r="Z78" t="s">
        <v>338</v>
      </c>
    </row>
    <row r="79" spans="1:26" x14ac:dyDescent="0.25">
      <c r="A79">
        <v>79</v>
      </c>
      <c r="B79">
        <v>3220</v>
      </c>
      <c r="C79">
        <v>2130102210000010</v>
      </c>
      <c r="D79" t="s">
        <v>339</v>
      </c>
      <c r="E79">
        <v>34064</v>
      </c>
      <c r="F79">
        <v>3.17</v>
      </c>
      <c r="G79" t="s">
        <v>32</v>
      </c>
      <c r="H79">
        <v>105</v>
      </c>
      <c r="I79">
        <v>105</v>
      </c>
      <c r="J79">
        <v>163</v>
      </c>
      <c r="K79">
        <v>373</v>
      </c>
      <c r="M79">
        <v>40</v>
      </c>
      <c r="N79">
        <v>40</v>
      </c>
      <c r="O79">
        <v>75</v>
      </c>
      <c r="P79">
        <v>55</v>
      </c>
      <c r="Q79">
        <v>66</v>
      </c>
      <c r="T79">
        <v>62.466999999999999</v>
      </c>
      <c r="U79">
        <v>12400146</v>
      </c>
      <c r="V79" t="s">
        <v>333</v>
      </c>
      <c r="W79">
        <v>30102530</v>
      </c>
      <c r="X79" t="s">
        <v>337</v>
      </c>
      <c r="Y79" t="s">
        <v>296</v>
      </c>
      <c r="Z79" t="s">
        <v>338</v>
      </c>
    </row>
    <row r="80" spans="1:26" x14ac:dyDescent="0.25">
      <c r="A80">
        <v>80</v>
      </c>
      <c r="B80">
        <v>3245</v>
      </c>
      <c r="C80">
        <v>2130102120029400</v>
      </c>
      <c r="D80" t="s">
        <v>340</v>
      </c>
      <c r="E80" t="s">
        <v>341</v>
      </c>
      <c r="F80">
        <v>3.71</v>
      </c>
      <c r="G80" t="s">
        <v>32</v>
      </c>
      <c r="H80">
        <v>90</v>
      </c>
      <c r="I80">
        <v>105</v>
      </c>
      <c r="J80">
        <v>177</v>
      </c>
      <c r="K80">
        <v>372</v>
      </c>
      <c r="M80">
        <v>55</v>
      </c>
      <c r="N80">
        <v>15</v>
      </c>
      <c r="O80">
        <v>90</v>
      </c>
      <c r="P80">
        <v>82.5</v>
      </c>
      <c r="Q80">
        <v>98</v>
      </c>
      <c r="T80">
        <v>72.774000000000001</v>
      </c>
      <c r="U80">
        <v>12400146</v>
      </c>
      <c r="V80" t="s">
        <v>333</v>
      </c>
      <c r="W80">
        <v>30102609</v>
      </c>
      <c r="X80" t="s">
        <v>342</v>
      </c>
      <c r="Y80" t="s">
        <v>35</v>
      </c>
      <c r="Z80" t="s">
        <v>338</v>
      </c>
    </row>
    <row r="81" spans="1:26" x14ac:dyDescent="0.25">
      <c r="A81">
        <v>81</v>
      </c>
      <c r="B81">
        <v>3273</v>
      </c>
      <c r="C81">
        <v>2130102120043980</v>
      </c>
      <c r="D81" t="s">
        <v>343</v>
      </c>
      <c r="E81" t="s">
        <v>344</v>
      </c>
      <c r="F81">
        <v>3.33</v>
      </c>
      <c r="G81" t="s">
        <v>32</v>
      </c>
      <c r="H81">
        <v>90</v>
      </c>
      <c r="I81">
        <v>140</v>
      </c>
      <c r="J81">
        <v>178</v>
      </c>
      <c r="K81">
        <v>408</v>
      </c>
      <c r="M81">
        <v>25</v>
      </c>
      <c r="N81">
        <v>15</v>
      </c>
      <c r="O81">
        <v>70</v>
      </c>
      <c r="P81">
        <v>70.625</v>
      </c>
      <c r="Q81">
        <v>78</v>
      </c>
      <c r="T81">
        <v>65.156000000000006</v>
      </c>
      <c r="U81">
        <v>12400146</v>
      </c>
      <c r="V81" t="s">
        <v>333</v>
      </c>
      <c r="W81">
        <v>30103164</v>
      </c>
      <c r="X81" t="s">
        <v>345</v>
      </c>
      <c r="Y81" t="s">
        <v>40</v>
      </c>
      <c r="Z81" t="s">
        <v>79</v>
      </c>
    </row>
    <row r="82" spans="1:26" x14ac:dyDescent="0.25">
      <c r="A82">
        <v>82</v>
      </c>
      <c r="B82">
        <v>3286</v>
      </c>
      <c r="C82">
        <v>2130102120040790</v>
      </c>
      <c r="D82" t="s">
        <v>346</v>
      </c>
      <c r="E82">
        <v>34523</v>
      </c>
      <c r="F82">
        <v>3.28</v>
      </c>
      <c r="G82" t="s">
        <v>32</v>
      </c>
      <c r="H82">
        <v>85</v>
      </c>
      <c r="I82">
        <v>85</v>
      </c>
      <c r="J82">
        <v>175</v>
      </c>
      <c r="K82">
        <v>345</v>
      </c>
      <c r="M82">
        <v>55</v>
      </c>
      <c r="N82">
        <v>10</v>
      </c>
      <c r="O82">
        <v>75</v>
      </c>
      <c r="P82">
        <v>74.375</v>
      </c>
      <c r="Q82">
        <v>88</v>
      </c>
      <c r="T82">
        <v>65.448999999999998</v>
      </c>
      <c r="U82">
        <v>12400146</v>
      </c>
      <c r="V82" t="s">
        <v>333</v>
      </c>
      <c r="W82">
        <v>30104939</v>
      </c>
      <c r="X82" t="s">
        <v>347</v>
      </c>
      <c r="Y82" t="s">
        <v>35</v>
      </c>
      <c r="Z82" t="s">
        <v>348</v>
      </c>
    </row>
    <row r="83" spans="1:26" x14ac:dyDescent="0.25">
      <c r="A83">
        <v>83</v>
      </c>
      <c r="B83">
        <v>3324</v>
      </c>
      <c r="C83">
        <v>2130102120018040</v>
      </c>
      <c r="D83" t="s">
        <v>349</v>
      </c>
      <c r="E83" t="s">
        <v>350</v>
      </c>
      <c r="F83">
        <v>3.63</v>
      </c>
      <c r="G83" t="s">
        <v>32</v>
      </c>
      <c r="H83">
        <v>95</v>
      </c>
      <c r="I83">
        <v>95</v>
      </c>
      <c r="J83">
        <v>192</v>
      </c>
      <c r="K83">
        <v>382</v>
      </c>
      <c r="M83">
        <v>65</v>
      </c>
      <c r="N83">
        <v>10</v>
      </c>
      <c r="O83">
        <v>80</v>
      </c>
      <c r="P83">
        <v>78.125</v>
      </c>
      <c r="Q83">
        <v>70</v>
      </c>
      <c r="T83">
        <v>68.995000000000005</v>
      </c>
      <c r="U83">
        <v>12400146</v>
      </c>
      <c r="V83" t="s">
        <v>333</v>
      </c>
      <c r="W83">
        <v>30101552</v>
      </c>
      <c r="X83" t="s">
        <v>351</v>
      </c>
      <c r="Y83" t="s">
        <v>35</v>
      </c>
      <c r="Z83" t="s">
        <v>79</v>
      </c>
    </row>
    <row r="84" spans="1:26" x14ac:dyDescent="0.25">
      <c r="A84">
        <v>84</v>
      </c>
      <c r="B84">
        <v>3326</v>
      </c>
      <c r="C84">
        <v>2130102120027390</v>
      </c>
      <c r="D84" t="s">
        <v>352</v>
      </c>
      <c r="E84" t="s">
        <v>353</v>
      </c>
      <c r="F84">
        <v>3.05</v>
      </c>
      <c r="G84" t="s">
        <v>32</v>
      </c>
      <c r="H84">
        <v>105</v>
      </c>
      <c r="I84">
        <v>125</v>
      </c>
      <c r="J84">
        <v>195</v>
      </c>
      <c r="K84">
        <v>425</v>
      </c>
      <c r="M84">
        <v>55</v>
      </c>
      <c r="N84">
        <v>10</v>
      </c>
      <c r="O84">
        <v>95</v>
      </c>
      <c r="P84">
        <v>68.125</v>
      </c>
      <c r="Q84">
        <v>72</v>
      </c>
      <c r="T84">
        <v>72.302000000000007</v>
      </c>
      <c r="U84">
        <v>12400146</v>
      </c>
      <c r="V84" t="s">
        <v>333</v>
      </c>
      <c r="W84">
        <v>30105272</v>
      </c>
      <c r="X84" t="s">
        <v>354</v>
      </c>
      <c r="Y84" t="s">
        <v>35</v>
      </c>
      <c r="Z84" t="s">
        <v>79</v>
      </c>
    </row>
    <row r="85" spans="1:26" x14ac:dyDescent="0.25">
      <c r="A85">
        <v>85</v>
      </c>
      <c r="B85">
        <v>3328</v>
      </c>
      <c r="C85">
        <v>2130102120042070</v>
      </c>
      <c r="D85" t="s">
        <v>355</v>
      </c>
      <c r="E85" t="s">
        <v>356</v>
      </c>
      <c r="F85">
        <v>3.46</v>
      </c>
      <c r="G85" t="s">
        <v>32</v>
      </c>
      <c r="H85">
        <v>90</v>
      </c>
      <c r="I85">
        <v>150</v>
      </c>
      <c r="J85">
        <v>192</v>
      </c>
      <c r="K85">
        <v>432</v>
      </c>
      <c r="M85">
        <v>50</v>
      </c>
      <c r="N85">
        <v>15</v>
      </c>
      <c r="O85">
        <v>70</v>
      </c>
      <c r="P85">
        <v>67.5</v>
      </c>
      <c r="Q85">
        <v>92</v>
      </c>
      <c r="T85">
        <v>69.847999999999999</v>
      </c>
      <c r="U85">
        <v>12400146</v>
      </c>
      <c r="V85" t="s">
        <v>333</v>
      </c>
      <c r="W85">
        <v>30104033</v>
      </c>
      <c r="X85" t="s">
        <v>357</v>
      </c>
      <c r="Y85" t="s">
        <v>35</v>
      </c>
      <c r="Z85" t="s">
        <v>79</v>
      </c>
    </row>
    <row r="86" spans="1:26" x14ac:dyDescent="0.25">
      <c r="A86">
        <v>86</v>
      </c>
      <c r="B86">
        <v>3355</v>
      </c>
      <c r="C86">
        <v>2130102110017820</v>
      </c>
      <c r="D86" t="s">
        <v>358</v>
      </c>
      <c r="E86">
        <v>32154</v>
      </c>
      <c r="F86">
        <v>3.27</v>
      </c>
      <c r="G86" t="s">
        <v>32</v>
      </c>
      <c r="H86">
        <v>100</v>
      </c>
      <c r="I86">
        <v>110</v>
      </c>
      <c r="J86">
        <v>193</v>
      </c>
      <c r="K86">
        <v>403</v>
      </c>
      <c r="M86">
        <v>75</v>
      </c>
      <c r="N86">
        <v>10</v>
      </c>
      <c r="O86">
        <v>70</v>
      </c>
      <c r="P86">
        <v>80</v>
      </c>
      <c r="Q86">
        <v>92</v>
      </c>
      <c r="T86">
        <v>71.938999999999993</v>
      </c>
      <c r="U86">
        <v>12400146</v>
      </c>
      <c r="V86" t="s">
        <v>333</v>
      </c>
      <c r="W86">
        <v>30104131</v>
      </c>
      <c r="X86" t="s">
        <v>359</v>
      </c>
      <c r="Y86" t="s">
        <v>35</v>
      </c>
      <c r="Z86" t="s">
        <v>79</v>
      </c>
    </row>
    <row r="87" spans="1:26" x14ac:dyDescent="0.25">
      <c r="A87">
        <v>87</v>
      </c>
      <c r="B87">
        <v>3363</v>
      </c>
      <c r="C87">
        <v>2130102120072620</v>
      </c>
      <c r="D87" t="s">
        <v>360</v>
      </c>
      <c r="E87" t="s">
        <v>361</v>
      </c>
      <c r="F87">
        <v>3.76</v>
      </c>
      <c r="G87" t="s">
        <v>32</v>
      </c>
      <c r="H87">
        <v>80</v>
      </c>
      <c r="I87">
        <v>110</v>
      </c>
      <c r="J87">
        <v>170</v>
      </c>
      <c r="K87">
        <v>360</v>
      </c>
      <c r="M87">
        <v>50</v>
      </c>
      <c r="N87">
        <v>35</v>
      </c>
      <c r="O87">
        <v>75</v>
      </c>
      <c r="P87">
        <v>48.125</v>
      </c>
      <c r="Q87">
        <v>92</v>
      </c>
      <c r="T87">
        <v>63.225000000000001</v>
      </c>
      <c r="U87">
        <v>12400146</v>
      </c>
      <c r="V87" t="s">
        <v>333</v>
      </c>
      <c r="W87">
        <v>30101772</v>
      </c>
      <c r="X87" t="s">
        <v>362</v>
      </c>
      <c r="Y87" t="s">
        <v>40</v>
      </c>
      <c r="Z87" t="s">
        <v>79</v>
      </c>
    </row>
    <row r="88" spans="1:26" x14ac:dyDescent="0.25">
      <c r="A88">
        <v>88</v>
      </c>
      <c r="B88">
        <v>3369</v>
      </c>
      <c r="C88">
        <v>2130102120047170</v>
      </c>
      <c r="D88" t="s">
        <v>363</v>
      </c>
      <c r="E88" t="s">
        <v>364</v>
      </c>
      <c r="F88">
        <v>3.37</v>
      </c>
      <c r="G88" t="s">
        <v>32</v>
      </c>
      <c r="H88">
        <v>75</v>
      </c>
      <c r="I88">
        <v>115</v>
      </c>
      <c r="J88">
        <v>195</v>
      </c>
      <c r="K88">
        <v>385</v>
      </c>
      <c r="M88">
        <v>55</v>
      </c>
      <c r="N88">
        <v>10</v>
      </c>
      <c r="O88">
        <v>75</v>
      </c>
      <c r="P88">
        <v>72.5</v>
      </c>
      <c r="Q88">
        <v>74</v>
      </c>
      <c r="T88">
        <v>66.760000000000005</v>
      </c>
      <c r="U88">
        <v>12400146</v>
      </c>
      <c r="V88" t="s">
        <v>333</v>
      </c>
      <c r="W88">
        <v>30105939</v>
      </c>
      <c r="X88" t="s">
        <v>365</v>
      </c>
      <c r="Y88" t="s">
        <v>35</v>
      </c>
      <c r="Z88" t="s">
        <v>79</v>
      </c>
    </row>
    <row r="89" spans="1:26" x14ac:dyDescent="0.25">
      <c r="A89">
        <v>89</v>
      </c>
      <c r="B89">
        <v>3378</v>
      </c>
      <c r="C89">
        <v>2130102110028000</v>
      </c>
      <c r="D89" t="s">
        <v>366</v>
      </c>
      <c r="E89">
        <v>34429</v>
      </c>
      <c r="F89">
        <v>3.02</v>
      </c>
      <c r="G89" t="s">
        <v>32</v>
      </c>
      <c r="H89">
        <v>80</v>
      </c>
      <c r="I89">
        <v>120</v>
      </c>
      <c r="J89">
        <v>189</v>
      </c>
      <c r="K89">
        <v>389</v>
      </c>
      <c r="M89">
        <v>60</v>
      </c>
      <c r="N89">
        <v>20</v>
      </c>
      <c r="O89">
        <v>35</v>
      </c>
      <c r="P89">
        <v>63.125</v>
      </c>
      <c r="Q89">
        <v>88</v>
      </c>
      <c r="T89">
        <v>60.473999999999997</v>
      </c>
      <c r="U89">
        <v>12400146</v>
      </c>
      <c r="V89" t="s">
        <v>333</v>
      </c>
      <c r="W89">
        <v>30102745</v>
      </c>
      <c r="X89" t="s">
        <v>367</v>
      </c>
      <c r="Y89" t="s">
        <v>35</v>
      </c>
      <c r="Z89" t="s">
        <v>368</v>
      </c>
    </row>
    <row r="90" spans="1:26" x14ac:dyDescent="0.25">
      <c r="A90">
        <v>90</v>
      </c>
      <c r="B90">
        <v>3385</v>
      </c>
      <c r="C90">
        <v>2130102110028280</v>
      </c>
      <c r="D90" t="s">
        <v>369</v>
      </c>
      <c r="E90" t="s">
        <v>370</v>
      </c>
      <c r="F90">
        <v>2.8</v>
      </c>
      <c r="G90" t="s">
        <v>32</v>
      </c>
      <c r="H90">
        <v>70</v>
      </c>
      <c r="I90">
        <v>105</v>
      </c>
      <c r="J90">
        <v>180</v>
      </c>
      <c r="K90">
        <v>355</v>
      </c>
      <c r="M90">
        <v>45</v>
      </c>
      <c r="N90">
        <v>35</v>
      </c>
      <c r="O90">
        <v>70</v>
      </c>
      <c r="P90">
        <v>59.375</v>
      </c>
      <c r="Q90">
        <v>84</v>
      </c>
      <c r="T90">
        <v>62.816000000000003</v>
      </c>
      <c r="U90">
        <v>12400146</v>
      </c>
      <c r="V90" t="s">
        <v>333</v>
      </c>
      <c r="W90">
        <v>30105975</v>
      </c>
      <c r="X90" t="s">
        <v>371</v>
      </c>
      <c r="Y90" t="s">
        <v>35</v>
      </c>
      <c r="Z90" t="s">
        <v>79</v>
      </c>
    </row>
    <row r="91" spans="1:26" x14ac:dyDescent="0.25">
      <c r="A91">
        <v>91</v>
      </c>
      <c r="B91">
        <v>3409</v>
      </c>
      <c r="C91">
        <v>2130102120046860</v>
      </c>
      <c r="D91" t="s">
        <v>372</v>
      </c>
      <c r="E91">
        <v>36047</v>
      </c>
      <c r="F91">
        <v>3.31</v>
      </c>
      <c r="G91" t="s">
        <v>32</v>
      </c>
      <c r="H91">
        <v>70</v>
      </c>
      <c r="I91">
        <v>95</v>
      </c>
      <c r="J91">
        <v>168</v>
      </c>
      <c r="K91">
        <v>333</v>
      </c>
      <c r="M91">
        <v>35</v>
      </c>
      <c r="N91">
        <v>15</v>
      </c>
      <c r="O91">
        <v>35</v>
      </c>
      <c r="P91">
        <v>67.5</v>
      </c>
      <c r="Q91">
        <v>82</v>
      </c>
      <c r="T91">
        <v>54.097999999999999</v>
      </c>
      <c r="U91">
        <v>12400146</v>
      </c>
      <c r="V91" t="s">
        <v>333</v>
      </c>
      <c r="W91">
        <v>30105966</v>
      </c>
      <c r="X91" t="s">
        <v>373</v>
      </c>
      <c r="Y91" t="s">
        <v>35</v>
      </c>
      <c r="Z91" t="s">
        <v>79</v>
      </c>
    </row>
    <row r="92" spans="1:26" x14ac:dyDescent="0.25">
      <c r="A92">
        <v>92</v>
      </c>
      <c r="B92">
        <v>3455</v>
      </c>
      <c r="C92">
        <v>2130102110000800</v>
      </c>
      <c r="D92" t="s">
        <v>374</v>
      </c>
      <c r="E92" t="s">
        <v>375</v>
      </c>
      <c r="F92">
        <v>3.45</v>
      </c>
      <c r="G92" t="s">
        <v>32</v>
      </c>
      <c r="H92">
        <v>80</v>
      </c>
      <c r="I92">
        <v>85</v>
      </c>
      <c r="J92">
        <v>185</v>
      </c>
      <c r="K92">
        <v>350</v>
      </c>
      <c r="M92">
        <v>15</v>
      </c>
      <c r="N92">
        <v>25</v>
      </c>
      <c r="O92">
        <v>35</v>
      </c>
      <c r="P92">
        <v>71.25</v>
      </c>
      <c r="Q92">
        <v>90</v>
      </c>
      <c r="T92">
        <v>55.529000000000003</v>
      </c>
      <c r="U92">
        <v>12400146</v>
      </c>
      <c r="V92" t="s">
        <v>333</v>
      </c>
      <c r="W92">
        <v>30102238</v>
      </c>
      <c r="X92" t="s">
        <v>376</v>
      </c>
      <c r="Y92" t="s">
        <v>64</v>
      </c>
      <c r="Z92" t="s">
        <v>79</v>
      </c>
    </row>
    <row r="93" spans="1:26" x14ac:dyDescent="0.25">
      <c r="A93">
        <v>93</v>
      </c>
      <c r="B93">
        <v>3464</v>
      </c>
      <c r="C93">
        <v>2130102120072320</v>
      </c>
      <c r="D93" t="s">
        <v>377</v>
      </c>
      <c r="E93" t="s">
        <v>378</v>
      </c>
      <c r="F93">
        <v>3.36</v>
      </c>
      <c r="G93" t="s">
        <v>32</v>
      </c>
      <c r="H93">
        <v>95</v>
      </c>
      <c r="I93">
        <v>85</v>
      </c>
      <c r="J93">
        <v>176</v>
      </c>
      <c r="K93">
        <v>356</v>
      </c>
      <c r="M93">
        <v>60</v>
      </c>
      <c r="N93">
        <v>15</v>
      </c>
      <c r="O93">
        <v>75</v>
      </c>
      <c r="P93">
        <v>72.5</v>
      </c>
      <c r="Q93">
        <v>88</v>
      </c>
      <c r="T93">
        <v>66.661000000000001</v>
      </c>
      <c r="U93">
        <v>12400146</v>
      </c>
      <c r="V93" t="s">
        <v>333</v>
      </c>
      <c r="W93">
        <v>30104942</v>
      </c>
      <c r="X93" t="s">
        <v>379</v>
      </c>
      <c r="Y93" t="s">
        <v>35</v>
      </c>
      <c r="Z93" t="s">
        <v>380</v>
      </c>
    </row>
    <row r="94" spans="1:26" x14ac:dyDescent="0.25">
      <c r="A94">
        <v>94</v>
      </c>
      <c r="B94">
        <v>3548</v>
      </c>
      <c r="C94">
        <v>2130102120042200</v>
      </c>
      <c r="D94" t="s">
        <v>381</v>
      </c>
      <c r="E94">
        <v>35165</v>
      </c>
      <c r="F94">
        <v>2.94</v>
      </c>
      <c r="G94" t="s">
        <v>32</v>
      </c>
      <c r="H94">
        <v>80</v>
      </c>
      <c r="I94">
        <v>95</v>
      </c>
      <c r="J94">
        <v>178</v>
      </c>
      <c r="K94">
        <v>353</v>
      </c>
      <c r="M94">
        <v>40</v>
      </c>
      <c r="N94">
        <v>20</v>
      </c>
      <c r="O94">
        <v>65</v>
      </c>
      <c r="P94">
        <v>52.5</v>
      </c>
      <c r="Q94">
        <v>66</v>
      </c>
      <c r="T94">
        <v>57.563000000000002</v>
      </c>
      <c r="U94">
        <v>12400146</v>
      </c>
      <c r="V94" t="s">
        <v>333</v>
      </c>
      <c r="W94">
        <v>30104318</v>
      </c>
      <c r="X94" t="s">
        <v>382</v>
      </c>
      <c r="Y94" t="s">
        <v>35</v>
      </c>
      <c r="Z94" t="s">
        <v>79</v>
      </c>
    </row>
    <row r="95" spans="1:26" x14ac:dyDescent="0.25">
      <c r="A95">
        <v>95</v>
      </c>
      <c r="B95">
        <v>3571</v>
      </c>
      <c r="C95">
        <v>2130102120040570</v>
      </c>
      <c r="D95" t="s">
        <v>383</v>
      </c>
      <c r="E95" t="s">
        <v>384</v>
      </c>
      <c r="F95">
        <v>3.39</v>
      </c>
      <c r="G95" t="s">
        <v>32</v>
      </c>
      <c r="H95">
        <v>70</v>
      </c>
      <c r="I95">
        <v>105</v>
      </c>
      <c r="J95">
        <v>202</v>
      </c>
      <c r="K95">
        <v>377</v>
      </c>
      <c r="M95">
        <v>60</v>
      </c>
      <c r="N95">
        <v>15</v>
      </c>
      <c r="O95">
        <v>55</v>
      </c>
      <c r="P95">
        <v>84.375</v>
      </c>
      <c r="Q95">
        <v>72</v>
      </c>
      <c r="T95">
        <v>65.286000000000001</v>
      </c>
      <c r="U95">
        <v>12400150</v>
      </c>
      <c r="V95" t="s">
        <v>385</v>
      </c>
      <c r="W95">
        <v>30101110</v>
      </c>
      <c r="X95" t="s">
        <v>386</v>
      </c>
      <c r="Y95" t="s">
        <v>92</v>
      </c>
      <c r="Z95" t="s">
        <v>273</v>
      </c>
    </row>
    <row r="96" spans="1:26" x14ac:dyDescent="0.25">
      <c r="A96">
        <v>96</v>
      </c>
      <c r="B96">
        <v>3599</v>
      </c>
      <c r="C96">
        <v>2130102120026090</v>
      </c>
      <c r="D96" t="s">
        <v>387</v>
      </c>
      <c r="E96" t="s">
        <v>206</v>
      </c>
      <c r="F96">
        <v>3.37</v>
      </c>
      <c r="G96" t="s">
        <v>32</v>
      </c>
      <c r="H96">
        <v>90</v>
      </c>
      <c r="I96">
        <v>130</v>
      </c>
      <c r="J96">
        <v>187</v>
      </c>
      <c r="K96">
        <v>407</v>
      </c>
      <c r="M96">
        <v>75</v>
      </c>
      <c r="N96">
        <v>30</v>
      </c>
      <c r="O96">
        <v>85</v>
      </c>
      <c r="P96">
        <v>56.25</v>
      </c>
      <c r="Q96">
        <v>50</v>
      </c>
      <c r="T96">
        <v>68.075000000000003</v>
      </c>
      <c r="U96">
        <v>12400181</v>
      </c>
      <c r="V96">
        <v>10</v>
      </c>
      <c r="W96">
        <v>30101519</v>
      </c>
      <c r="X96" t="s">
        <v>388</v>
      </c>
      <c r="Y96" t="s">
        <v>40</v>
      </c>
      <c r="Z96" t="s">
        <v>389</v>
      </c>
    </row>
    <row r="97" spans="1:26" x14ac:dyDescent="0.25">
      <c r="A97">
        <v>97</v>
      </c>
      <c r="B97">
        <v>3607</v>
      </c>
      <c r="C97">
        <v>2130102110000910</v>
      </c>
      <c r="D97" t="s">
        <v>390</v>
      </c>
      <c r="E97" t="s">
        <v>391</v>
      </c>
      <c r="F97">
        <v>2.89</v>
      </c>
      <c r="G97" t="s">
        <v>32</v>
      </c>
      <c r="H97">
        <v>80</v>
      </c>
      <c r="I97">
        <v>140</v>
      </c>
      <c r="J97">
        <v>185</v>
      </c>
      <c r="K97">
        <v>405</v>
      </c>
      <c r="M97">
        <v>60</v>
      </c>
      <c r="N97">
        <v>10</v>
      </c>
      <c r="O97">
        <v>85</v>
      </c>
      <c r="P97">
        <v>65.625</v>
      </c>
      <c r="Q97">
        <v>74</v>
      </c>
      <c r="T97">
        <v>69.227000000000004</v>
      </c>
      <c r="U97">
        <v>12400188</v>
      </c>
      <c r="V97" t="s">
        <v>392</v>
      </c>
      <c r="W97">
        <v>30101113</v>
      </c>
      <c r="X97" t="s">
        <v>393</v>
      </c>
      <c r="Y97" t="s">
        <v>394</v>
      </c>
      <c r="Z97" t="s">
        <v>273</v>
      </c>
    </row>
    <row r="98" spans="1:26" x14ac:dyDescent="0.25">
      <c r="A98">
        <v>98</v>
      </c>
      <c r="B98">
        <v>3607</v>
      </c>
      <c r="C98">
        <v>2130102120028730</v>
      </c>
      <c r="D98" t="s">
        <v>395</v>
      </c>
      <c r="E98">
        <v>35161</v>
      </c>
      <c r="F98">
        <v>3.47</v>
      </c>
      <c r="G98" t="s">
        <v>32</v>
      </c>
      <c r="H98">
        <v>90</v>
      </c>
      <c r="I98">
        <v>95</v>
      </c>
      <c r="J98">
        <v>191</v>
      </c>
      <c r="K98">
        <v>376</v>
      </c>
      <c r="M98">
        <v>45</v>
      </c>
      <c r="N98">
        <v>10</v>
      </c>
      <c r="O98">
        <v>85</v>
      </c>
      <c r="P98">
        <v>72.5</v>
      </c>
      <c r="Q98">
        <v>70</v>
      </c>
      <c r="T98">
        <v>66.646000000000001</v>
      </c>
      <c r="U98">
        <v>12400188</v>
      </c>
      <c r="V98" t="s">
        <v>392</v>
      </c>
      <c r="W98">
        <v>30101113</v>
      </c>
      <c r="X98" t="s">
        <v>393</v>
      </c>
      <c r="Y98" t="s">
        <v>394</v>
      </c>
      <c r="Z98" t="s">
        <v>273</v>
      </c>
    </row>
    <row r="99" spans="1:26" x14ac:dyDescent="0.25">
      <c r="A99">
        <v>99</v>
      </c>
      <c r="B99">
        <v>3614</v>
      </c>
      <c r="C99">
        <v>2130102120013630</v>
      </c>
      <c r="D99" t="s">
        <v>396</v>
      </c>
      <c r="E99">
        <v>35954</v>
      </c>
      <c r="F99">
        <v>3.7</v>
      </c>
      <c r="G99" t="s">
        <v>32</v>
      </c>
      <c r="H99">
        <v>85</v>
      </c>
      <c r="I99">
        <v>160</v>
      </c>
      <c r="J99">
        <v>195</v>
      </c>
      <c r="K99">
        <v>440</v>
      </c>
      <c r="M99">
        <v>75</v>
      </c>
      <c r="N99">
        <v>50</v>
      </c>
      <c r="O99">
        <v>80</v>
      </c>
      <c r="P99">
        <v>52.5</v>
      </c>
      <c r="Q99">
        <v>72</v>
      </c>
      <c r="T99">
        <v>72.08</v>
      </c>
      <c r="U99">
        <v>12400188</v>
      </c>
      <c r="V99" t="s">
        <v>392</v>
      </c>
      <c r="W99">
        <v>30101182</v>
      </c>
      <c r="X99" t="s">
        <v>397</v>
      </c>
      <c r="Y99" t="s">
        <v>64</v>
      </c>
      <c r="Z99" t="s">
        <v>273</v>
      </c>
    </row>
    <row r="100" spans="1:26" x14ac:dyDescent="0.25">
      <c r="A100">
        <v>100</v>
      </c>
      <c r="B100">
        <v>3722</v>
      </c>
      <c r="C100">
        <v>2130102120040900</v>
      </c>
      <c r="D100" t="s">
        <v>398</v>
      </c>
      <c r="E100">
        <v>32265</v>
      </c>
      <c r="F100">
        <v>3.13</v>
      </c>
      <c r="G100" t="s">
        <v>32</v>
      </c>
      <c r="H100">
        <v>70</v>
      </c>
      <c r="I100">
        <v>85</v>
      </c>
      <c r="J100">
        <v>188</v>
      </c>
      <c r="K100">
        <v>343</v>
      </c>
      <c r="M100">
        <v>60</v>
      </c>
      <c r="N100">
        <v>10</v>
      </c>
      <c r="O100">
        <v>50</v>
      </c>
      <c r="P100">
        <v>53.75</v>
      </c>
      <c r="Q100">
        <v>94</v>
      </c>
      <c r="T100">
        <v>58.081000000000003</v>
      </c>
      <c r="U100">
        <v>12400232</v>
      </c>
      <c r="V100" t="s">
        <v>399</v>
      </c>
      <c r="W100">
        <v>30103121</v>
      </c>
      <c r="X100" t="s">
        <v>400</v>
      </c>
      <c r="Y100" t="s">
        <v>35</v>
      </c>
      <c r="Z100" t="s">
        <v>277</v>
      </c>
    </row>
    <row r="101" spans="1:26" x14ac:dyDescent="0.25">
      <c r="A101">
        <v>101</v>
      </c>
      <c r="B101">
        <v>3748</v>
      </c>
      <c r="C101">
        <v>2130102120008970</v>
      </c>
      <c r="D101" t="s">
        <v>401</v>
      </c>
      <c r="E101" t="s">
        <v>350</v>
      </c>
      <c r="F101">
        <v>3.66</v>
      </c>
      <c r="G101" t="s">
        <v>32</v>
      </c>
      <c r="H101">
        <v>80</v>
      </c>
      <c r="I101">
        <v>100</v>
      </c>
      <c r="J101">
        <v>176</v>
      </c>
      <c r="K101">
        <v>356</v>
      </c>
      <c r="M101">
        <v>45</v>
      </c>
      <c r="N101">
        <v>5</v>
      </c>
      <c r="O101">
        <v>55</v>
      </c>
      <c r="P101">
        <v>75.625</v>
      </c>
      <c r="Q101">
        <v>98</v>
      </c>
      <c r="T101">
        <v>62.573999999999998</v>
      </c>
      <c r="U101">
        <v>12400244</v>
      </c>
      <c r="V101" t="s">
        <v>402</v>
      </c>
      <c r="W101">
        <v>30106346</v>
      </c>
      <c r="X101" t="s">
        <v>403</v>
      </c>
      <c r="Y101" t="s">
        <v>35</v>
      </c>
      <c r="Z101" t="s">
        <v>404</v>
      </c>
    </row>
    <row r="102" spans="1:26" x14ac:dyDescent="0.25">
      <c r="A102">
        <v>102</v>
      </c>
      <c r="B102">
        <v>3759</v>
      </c>
      <c r="C102">
        <v>2130102120047170</v>
      </c>
      <c r="D102" t="s">
        <v>405</v>
      </c>
      <c r="E102" t="s">
        <v>406</v>
      </c>
      <c r="F102">
        <v>3.71</v>
      </c>
      <c r="G102" t="s">
        <v>32</v>
      </c>
      <c r="H102">
        <v>110</v>
      </c>
      <c r="I102">
        <v>140</v>
      </c>
      <c r="J102">
        <v>188</v>
      </c>
      <c r="K102">
        <v>438</v>
      </c>
      <c r="M102">
        <v>70</v>
      </c>
      <c r="N102">
        <v>40</v>
      </c>
      <c r="O102">
        <v>80</v>
      </c>
      <c r="P102">
        <v>83.75</v>
      </c>
      <c r="Q102">
        <v>44</v>
      </c>
      <c r="T102">
        <v>73.989000000000004</v>
      </c>
      <c r="U102">
        <v>12400244</v>
      </c>
      <c r="V102" t="s">
        <v>402</v>
      </c>
      <c r="W102">
        <v>30106222</v>
      </c>
      <c r="X102" t="s">
        <v>407</v>
      </c>
      <c r="Y102" t="s">
        <v>35</v>
      </c>
      <c r="Z102" t="s">
        <v>408</v>
      </c>
    </row>
    <row r="103" spans="1:26" x14ac:dyDescent="0.25">
      <c r="A103">
        <v>103</v>
      </c>
      <c r="B103">
        <v>3976</v>
      </c>
      <c r="C103">
        <v>2130102120054840</v>
      </c>
      <c r="D103" t="s">
        <v>417</v>
      </c>
      <c r="E103" t="s">
        <v>418</v>
      </c>
      <c r="F103">
        <v>2.99</v>
      </c>
      <c r="G103" t="s">
        <v>32</v>
      </c>
      <c r="H103">
        <v>85</v>
      </c>
      <c r="I103">
        <v>135</v>
      </c>
      <c r="J103">
        <v>180</v>
      </c>
      <c r="K103">
        <v>400</v>
      </c>
      <c r="M103">
        <v>45</v>
      </c>
      <c r="N103">
        <v>25</v>
      </c>
      <c r="O103">
        <v>70</v>
      </c>
      <c r="P103">
        <v>78.75</v>
      </c>
      <c r="Q103">
        <v>24</v>
      </c>
      <c r="T103">
        <v>63.576000000000001</v>
      </c>
      <c r="U103">
        <v>12400337</v>
      </c>
      <c r="V103" t="s">
        <v>419</v>
      </c>
      <c r="W103">
        <v>30103046</v>
      </c>
      <c r="X103" t="s">
        <v>420</v>
      </c>
      <c r="Y103" t="s">
        <v>35</v>
      </c>
      <c r="Z103" t="s">
        <v>79</v>
      </c>
    </row>
    <row r="104" spans="1:26" x14ac:dyDescent="0.25">
      <c r="A104">
        <v>104</v>
      </c>
      <c r="B104">
        <v>3987</v>
      </c>
      <c r="C104">
        <v>2130102120043540</v>
      </c>
      <c r="D104" t="s">
        <v>421</v>
      </c>
      <c r="E104" t="s">
        <v>422</v>
      </c>
      <c r="F104">
        <v>3.12</v>
      </c>
      <c r="G104" t="s">
        <v>32</v>
      </c>
      <c r="H104">
        <v>100</v>
      </c>
      <c r="I104">
        <v>90</v>
      </c>
      <c r="J104">
        <v>193</v>
      </c>
      <c r="K104">
        <v>383</v>
      </c>
      <c r="M104">
        <v>45</v>
      </c>
      <c r="N104">
        <v>15</v>
      </c>
      <c r="O104">
        <v>70</v>
      </c>
      <c r="P104">
        <v>75.625</v>
      </c>
      <c r="Q104">
        <v>84</v>
      </c>
      <c r="T104">
        <v>66.576999999999998</v>
      </c>
      <c r="U104">
        <v>12400338</v>
      </c>
      <c r="V104" t="s">
        <v>423</v>
      </c>
      <c r="W104">
        <v>30101726</v>
      </c>
      <c r="X104" t="s">
        <v>424</v>
      </c>
      <c r="Y104" t="s">
        <v>35</v>
      </c>
      <c r="Z104" t="s">
        <v>79</v>
      </c>
    </row>
    <row r="105" spans="1:26" x14ac:dyDescent="0.25">
      <c r="A105">
        <v>105</v>
      </c>
      <c r="B105">
        <v>4007</v>
      </c>
      <c r="C105">
        <v>2130102120026620</v>
      </c>
      <c r="D105" t="s">
        <v>425</v>
      </c>
      <c r="E105" t="s">
        <v>426</v>
      </c>
      <c r="F105">
        <v>3.37</v>
      </c>
      <c r="G105" t="s">
        <v>32</v>
      </c>
      <c r="H105">
        <v>80</v>
      </c>
      <c r="I105">
        <v>125</v>
      </c>
      <c r="J105">
        <v>174</v>
      </c>
      <c r="K105">
        <v>379</v>
      </c>
      <c r="M105">
        <v>55</v>
      </c>
      <c r="N105">
        <v>15</v>
      </c>
      <c r="O105">
        <v>65</v>
      </c>
      <c r="P105">
        <v>56.25</v>
      </c>
      <c r="Q105">
        <v>70</v>
      </c>
      <c r="T105">
        <v>61.539000000000001</v>
      </c>
      <c r="U105">
        <v>12400338</v>
      </c>
      <c r="V105" t="s">
        <v>423</v>
      </c>
      <c r="W105">
        <v>30102239</v>
      </c>
      <c r="X105" t="s">
        <v>427</v>
      </c>
      <c r="Y105" t="s">
        <v>40</v>
      </c>
      <c r="Z105" t="s">
        <v>428</v>
      </c>
    </row>
    <row r="106" spans="1:26" x14ac:dyDescent="0.25">
      <c r="A106">
        <v>106</v>
      </c>
      <c r="B106">
        <v>4009</v>
      </c>
      <c r="C106">
        <v>2130102220000010</v>
      </c>
      <c r="D106" t="s">
        <v>429</v>
      </c>
      <c r="E106" t="s">
        <v>430</v>
      </c>
      <c r="F106">
        <v>3.53</v>
      </c>
      <c r="G106" t="s">
        <v>32</v>
      </c>
      <c r="H106">
        <v>75</v>
      </c>
      <c r="I106">
        <v>60</v>
      </c>
      <c r="J106">
        <v>187</v>
      </c>
      <c r="K106">
        <v>322</v>
      </c>
      <c r="M106">
        <v>35</v>
      </c>
      <c r="N106">
        <v>25</v>
      </c>
      <c r="O106">
        <v>45</v>
      </c>
      <c r="P106">
        <v>41.875</v>
      </c>
      <c r="Q106">
        <v>84</v>
      </c>
      <c r="T106">
        <v>51.265999999999998</v>
      </c>
      <c r="U106">
        <v>12400338</v>
      </c>
      <c r="V106" t="s">
        <v>423</v>
      </c>
      <c r="W106">
        <v>30102239</v>
      </c>
      <c r="X106" t="s">
        <v>427</v>
      </c>
      <c r="Y106" t="s">
        <v>296</v>
      </c>
      <c r="Z106" t="s">
        <v>428</v>
      </c>
    </row>
    <row r="107" spans="1:26" x14ac:dyDescent="0.25">
      <c r="A107">
        <v>107</v>
      </c>
      <c r="B107">
        <v>4027</v>
      </c>
      <c r="C107">
        <v>2130102120042430</v>
      </c>
      <c r="D107" t="s">
        <v>431</v>
      </c>
      <c r="E107" t="s">
        <v>432</v>
      </c>
      <c r="F107">
        <v>3.59</v>
      </c>
      <c r="G107" t="s">
        <v>32</v>
      </c>
      <c r="H107">
        <v>95</v>
      </c>
      <c r="I107">
        <v>110</v>
      </c>
      <c r="J107">
        <v>184</v>
      </c>
      <c r="K107">
        <v>389</v>
      </c>
      <c r="M107">
        <v>65</v>
      </c>
      <c r="N107">
        <v>10</v>
      </c>
      <c r="O107">
        <v>70</v>
      </c>
      <c r="P107">
        <v>73.75</v>
      </c>
      <c r="Q107">
        <v>82</v>
      </c>
      <c r="T107">
        <v>67.995999999999995</v>
      </c>
      <c r="U107">
        <v>12400339</v>
      </c>
      <c r="V107" t="s">
        <v>433</v>
      </c>
      <c r="W107">
        <v>30101313</v>
      </c>
      <c r="X107" t="s">
        <v>434</v>
      </c>
      <c r="Y107" t="s">
        <v>64</v>
      </c>
      <c r="Z107" t="s">
        <v>435</v>
      </c>
    </row>
    <row r="108" spans="1:26" x14ac:dyDescent="0.25">
      <c r="A108">
        <v>108</v>
      </c>
      <c r="B108">
        <v>4137</v>
      </c>
      <c r="C108">
        <v>2130102110012540</v>
      </c>
      <c r="D108" t="s">
        <v>436</v>
      </c>
      <c r="E108">
        <v>34121</v>
      </c>
      <c r="F108">
        <v>3.63</v>
      </c>
      <c r="G108" t="s">
        <v>32</v>
      </c>
      <c r="H108">
        <v>85</v>
      </c>
      <c r="I108">
        <v>115</v>
      </c>
      <c r="J108">
        <v>177</v>
      </c>
      <c r="K108">
        <v>377</v>
      </c>
      <c r="M108">
        <v>65</v>
      </c>
      <c r="N108">
        <v>20</v>
      </c>
      <c r="O108">
        <v>80</v>
      </c>
      <c r="P108">
        <v>45.625</v>
      </c>
      <c r="Q108">
        <v>64</v>
      </c>
      <c r="T108">
        <v>62.841000000000001</v>
      </c>
      <c r="U108">
        <v>12800093</v>
      </c>
      <c r="V108" t="s">
        <v>437</v>
      </c>
      <c r="W108">
        <v>30101393</v>
      </c>
      <c r="X108" t="s">
        <v>438</v>
      </c>
      <c r="Y108" t="s">
        <v>35</v>
      </c>
      <c r="Z108" t="s">
        <v>439</v>
      </c>
    </row>
    <row r="109" spans="1:26" x14ac:dyDescent="0.25">
      <c r="A109">
        <v>109</v>
      </c>
      <c r="B109">
        <v>4162</v>
      </c>
      <c r="C109">
        <v>2130102120058030</v>
      </c>
      <c r="D109" t="s">
        <v>440</v>
      </c>
      <c r="E109" t="s">
        <v>441</v>
      </c>
      <c r="F109">
        <v>3.32</v>
      </c>
      <c r="G109" t="s">
        <v>32</v>
      </c>
      <c r="H109">
        <v>85</v>
      </c>
      <c r="I109">
        <v>105</v>
      </c>
      <c r="J109">
        <v>172</v>
      </c>
      <c r="K109">
        <v>362</v>
      </c>
      <c r="M109">
        <v>30</v>
      </c>
      <c r="N109">
        <v>0</v>
      </c>
      <c r="O109">
        <v>80</v>
      </c>
      <c r="P109">
        <v>31.25</v>
      </c>
      <c r="Q109">
        <v>84</v>
      </c>
      <c r="T109">
        <v>56.612000000000002</v>
      </c>
      <c r="U109">
        <v>12900003</v>
      </c>
      <c r="V109" t="s">
        <v>442</v>
      </c>
      <c r="W109">
        <v>30105675</v>
      </c>
      <c r="X109" t="s">
        <v>443</v>
      </c>
      <c r="Y109" t="s">
        <v>40</v>
      </c>
      <c r="Z109" t="s">
        <v>444</v>
      </c>
    </row>
    <row r="110" spans="1:26" x14ac:dyDescent="0.25">
      <c r="A110">
        <v>110</v>
      </c>
      <c r="B110">
        <v>4173</v>
      </c>
      <c r="C110">
        <v>2130102110015130</v>
      </c>
      <c r="D110" t="s">
        <v>445</v>
      </c>
      <c r="E110" t="s">
        <v>446</v>
      </c>
      <c r="F110">
        <v>3.82</v>
      </c>
      <c r="G110" t="s">
        <v>32</v>
      </c>
      <c r="H110">
        <v>90</v>
      </c>
      <c r="I110">
        <v>115</v>
      </c>
      <c r="J110">
        <v>166</v>
      </c>
      <c r="K110">
        <v>371</v>
      </c>
      <c r="M110">
        <v>75</v>
      </c>
      <c r="N110">
        <v>25</v>
      </c>
      <c r="O110">
        <v>65</v>
      </c>
      <c r="P110">
        <v>75</v>
      </c>
      <c r="Q110">
        <v>40</v>
      </c>
      <c r="T110">
        <v>64.031999999999996</v>
      </c>
      <c r="U110">
        <v>12900003</v>
      </c>
      <c r="V110" t="s">
        <v>442</v>
      </c>
      <c r="W110">
        <v>30101723</v>
      </c>
      <c r="X110" t="s">
        <v>447</v>
      </c>
      <c r="Y110" t="s">
        <v>35</v>
      </c>
      <c r="Z110" t="s">
        <v>444</v>
      </c>
    </row>
    <row r="111" spans="1:26" x14ac:dyDescent="0.25">
      <c r="A111">
        <v>111</v>
      </c>
      <c r="B111">
        <v>4203</v>
      </c>
      <c r="C111">
        <v>2130102110039100</v>
      </c>
      <c r="D111" t="s">
        <v>448</v>
      </c>
      <c r="E111" t="s">
        <v>449</v>
      </c>
      <c r="F111">
        <v>3.49</v>
      </c>
      <c r="G111" t="s">
        <v>32</v>
      </c>
      <c r="H111">
        <v>115</v>
      </c>
      <c r="I111">
        <v>120</v>
      </c>
      <c r="J111">
        <v>202</v>
      </c>
      <c r="K111">
        <v>437</v>
      </c>
      <c r="M111">
        <v>55</v>
      </c>
      <c r="N111">
        <v>50</v>
      </c>
      <c r="O111">
        <v>85</v>
      </c>
      <c r="P111">
        <v>55.625</v>
      </c>
      <c r="Q111">
        <v>88</v>
      </c>
      <c r="R111">
        <v>96</v>
      </c>
      <c r="T111">
        <v>75.626999999999995</v>
      </c>
      <c r="U111">
        <v>13700005</v>
      </c>
      <c r="V111" t="s">
        <v>450</v>
      </c>
      <c r="W111">
        <v>30101271</v>
      </c>
      <c r="X111" t="s">
        <v>451</v>
      </c>
      <c r="Y111" t="s">
        <v>35</v>
      </c>
      <c r="Z111" t="s">
        <v>452</v>
      </c>
    </row>
    <row r="112" spans="1:26" x14ac:dyDescent="0.25">
      <c r="A112">
        <v>112</v>
      </c>
      <c r="B112">
        <v>4206</v>
      </c>
      <c r="C112">
        <v>2130102110016310</v>
      </c>
      <c r="D112" t="s">
        <v>453</v>
      </c>
      <c r="E112">
        <v>35313</v>
      </c>
      <c r="F112">
        <v>3.81</v>
      </c>
      <c r="G112" t="s">
        <v>32</v>
      </c>
      <c r="H112">
        <v>90</v>
      </c>
      <c r="I112">
        <v>125</v>
      </c>
      <c r="J112">
        <v>170</v>
      </c>
      <c r="K112">
        <v>385</v>
      </c>
      <c r="M112">
        <v>50</v>
      </c>
      <c r="N112">
        <v>15</v>
      </c>
      <c r="O112">
        <v>70</v>
      </c>
      <c r="P112">
        <v>67.5</v>
      </c>
      <c r="Q112">
        <v>96</v>
      </c>
      <c r="T112">
        <v>66.790000000000006</v>
      </c>
      <c r="U112">
        <v>4088345</v>
      </c>
      <c r="V112" t="s">
        <v>454</v>
      </c>
      <c r="W112">
        <v>30102804</v>
      </c>
      <c r="X112" t="s">
        <v>455</v>
      </c>
      <c r="Y112" t="s">
        <v>40</v>
      </c>
      <c r="Z112" t="s">
        <v>456</v>
      </c>
    </row>
    <row r="113" spans="1:26" x14ac:dyDescent="0.25">
      <c r="A113">
        <v>113</v>
      </c>
      <c r="B113">
        <v>4207</v>
      </c>
      <c r="C113">
        <v>2130102110007200</v>
      </c>
      <c r="D113" t="s">
        <v>457</v>
      </c>
      <c r="E113">
        <v>34979</v>
      </c>
      <c r="F113">
        <v>3.35</v>
      </c>
      <c r="G113" t="s">
        <v>32</v>
      </c>
      <c r="H113">
        <v>75</v>
      </c>
      <c r="I113">
        <v>95</v>
      </c>
      <c r="J113">
        <v>179</v>
      </c>
      <c r="K113">
        <v>349</v>
      </c>
      <c r="M113">
        <v>50</v>
      </c>
      <c r="N113">
        <v>10</v>
      </c>
      <c r="O113">
        <v>80</v>
      </c>
      <c r="P113">
        <v>70.625</v>
      </c>
      <c r="Q113">
        <v>90</v>
      </c>
      <c r="T113">
        <v>65.694999999999993</v>
      </c>
      <c r="U113">
        <v>4088345</v>
      </c>
      <c r="V113" t="s">
        <v>454</v>
      </c>
      <c r="W113">
        <v>30102804</v>
      </c>
      <c r="X113" t="s">
        <v>455</v>
      </c>
      <c r="Y113" t="s">
        <v>40</v>
      </c>
      <c r="Z113" t="s">
        <v>456</v>
      </c>
    </row>
    <row r="114" spans="1:26" x14ac:dyDescent="0.25">
      <c r="A114">
        <v>114</v>
      </c>
      <c r="B114">
        <v>4217</v>
      </c>
      <c r="C114">
        <v>2130102120000450</v>
      </c>
      <c r="D114" t="s">
        <v>458</v>
      </c>
      <c r="E114" t="s">
        <v>459</v>
      </c>
      <c r="F114">
        <v>3.25</v>
      </c>
      <c r="G114" t="s">
        <v>32</v>
      </c>
      <c r="H114">
        <v>75</v>
      </c>
      <c r="I114">
        <v>100</v>
      </c>
      <c r="J114">
        <v>186</v>
      </c>
      <c r="K114">
        <v>361</v>
      </c>
      <c r="M114">
        <v>50</v>
      </c>
      <c r="N114">
        <v>10</v>
      </c>
      <c r="O114">
        <v>85</v>
      </c>
      <c r="P114">
        <v>70.625</v>
      </c>
      <c r="Q114">
        <v>40</v>
      </c>
      <c r="T114">
        <v>62.966999999999999</v>
      </c>
      <c r="U114">
        <v>4088345</v>
      </c>
      <c r="V114" t="s">
        <v>454</v>
      </c>
      <c r="W114">
        <v>30106242</v>
      </c>
      <c r="X114" t="s">
        <v>460</v>
      </c>
      <c r="Y114" t="s">
        <v>35</v>
      </c>
      <c r="Z114" t="s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7"/>
  <sheetViews>
    <sheetView workbookViewId="0">
      <selection activeCell="C18" sqref="C18"/>
    </sheetView>
  </sheetViews>
  <sheetFormatPr defaultRowHeight="15" x14ac:dyDescent="0.25"/>
  <sheetData>
    <row r="1" spans="1:26" x14ac:dyDescent="0.25">
      <c r="A1">
        <v>1</v>
      </c>
      <c r="B1">
        <v>5364</v>
      </c>
      <c r="C1">
        <v>2130102110000470</v>
      </c>
      <c r="D1" t="s">
        <v>617</v>
      </c>
      <c r="E1" t="s">
        <v>618</v>
      </c>
      <c r="F1">
        <v>3.5</v>
      </c>
      <c r="G1" t="s">
        <v>32</v>
      </c>
      <c r="H1">
        <v>90</v>
      </c>
      <c r="I1">
        <v>155</v>
      </c>
      <c r="J1">
        <v>179</v>
      </c>
      <c r="K1">
        <v>424</v>
      </c>
      <c r="L1">
        <v>45</v>
      </c>
      <c r="N1">
        <v>15</v>
      </c>
      <c r="O1">
        <v>75</v>
      </c>
      <c r="P1">
        <v>76.875</v>
      </c>
      <c r="Q1">
        <v>80</v>
      </c>
      <c r="S1">
        <v>80</v>
      </c>
      <c r="T1">
        <v>70.004999999999995</v>
      </c>
      <c r="U1" t="s">
        <v>463</v>
      </c>
      <c r="V1" t="s">
        <v>464</v>
      </c>
      <c r="W1">
        <v>30102848</v>
      </c>
      <c r="X1" t="s">
        <v>619</v>
      </c>
      <c r="Y1" t="s">
        <v>35</v>
      </c>
      <c r="Z1" t="s">
        <v>620</v>
      </c>
    </row>
    <row r="2" spans="1:26" x14ac:dyDescent="0.25">
      <c r="A2">
        <v>2</v>
      </c>
      <c r="B2">
        <v>8191</v>
      </c>
      <c r="C2">
        <v>2130102110003460</v>
      </c>
      <c r="D2" t="s">
        <v>977</v>
      </c>
      <c r="E2" t="s">
        <v>978</v>
      </c>
      <c r="F2">
        <v>3.84</v>
      </c>
      <c r="G2" t="s">
        <v>32</v>
      </c>
      <c r="H2">
        <v>105</v>
      </c>
      <c r="I2">
        <v>115</v>
      </c>
      <c r="J2">
        <v>183</v>
      </c>
      <c r="K2">
        <v>403</v>
      </c>
      <c r="L2">
        <v>30</v>
      </c>
      <c r="N2">
        <v>10</v>
      </c>
      <c r="O2">
        <v>80</v>
      </c>
      <c r="P2">
        <v>66.875</v>
      </c>
      <c r="Q2">
        <v>82</v>
      </c>
      <c r="S2">
        <v>92</v>
      </c>
      <c r="T2">
        <v>68.507999999999996</v>
      </c>
      <c r="U2" t="s">
        <v>463</v>
      </c>
      <c r="V2" t="s">
        <v>464</v>
      </c>
      <c r="W2">
        <v>30103317</v>
      </c>
      <c r="X2" t="s">
        <v>979</v>
      </c>
      <c r="Y2" t="s">
        <v>394</v>
      </c>
      <c r="Z2" t="s">
        <v>980</v>
      </c>
    </row>
    <row r="3" spans="1:26" x14ac:dyDescent="0.25">
      <c r="A3">
        <v>3</v>
      </c>
      <c r="B3">
        <v>8603</v>
      </c>
      <c r="C3">
        <v>2130102120026680</v>
      </c>
      <c r="D3" t="s">
        <v>1034</v>
      </c>
      <c r="E3" t="s">
        <v>1035</v>
      </c>
      <c r="F3">
        <v>3.73</v>
      </c>
      <c r="G3" t="s">
        <v>32</v>
      </c>
      <c r="H3">
        <v>105</v>
      </c>
      <c r="I3">
        <v>140</v>
      </c>
      <c r="J3">
        <v>187</v>
      </c>
      <c r="K3">
        <v>432</v>
      </c>
      <c r="L3">
        <v>60</v>
      </c>
      <c r="N3">
        <v>30</v>
      </c>
      <c r="O3">
        <v>90</v>
      </c>
      <c r="P3">
        <v>63.125</v>
      </c>
      <c r="Q3">
        <v>38</v>
      </c>
      <c r="S3">
        <v>34</v>
      </c>
      <c r="T3">
        <v>62.838999999999999</v>
      </c>
      <c r="U3" t="s">
        <v>463</v>
      </c>
      <c r="V3" t="s">
        <v>464</v>
      </c>
      <c r="W3">
        <v>30103604</v>
      </c>
      <c r="X3" t="s">
        <v>1036</v>
      </c>
      <c r="Y3" t="s">
        <v>35</v>
      </c>
      <c r="Z3" t="s">
        <v>1037</v>
      </c>
    </row>
    <row r="4" spans="1:26" x14ac:dyDescent="0.25">
      <c r="A4">
        <v>4</v>
      </c>
      <c r="B4">
        <v>11949</v>
      </c>
      <c r="C4">
        <v>2130102120032170</v>
      </c>
      <c r="D4" t="s">
        <v>1387</v>
      </c>
      <c r="E4">
        <v>33182</v>
      </c>
      <c r="F4">
        <v>3.75</v>
      </c>
      <c r="G4" t="s">
        <v>32</v>
      </c>
      <c r="H4">
        <v>85</v>
      </c>
      <c r="I4">
        <v>140</v>
      </c>
      <c r="J4">
        <v>196</v>
      </c>
      <c r="K4">
        <v>421</v>
      </c>
      <c r="L4">
        <v>15</v>
      </c>
      <c r="N4">
        <v>20</v>
      </c>
      <c r="O4">
        <v>75</v>
      </c>
      <c r="P4">
        <v>72.5</v>
      </c>
      <c r="Q4">
        <v>80</v>
      </c>
      <c r="S4">
        <v>74</v>
      </c>
      <c r="T4">
        <v>67.322999999999993</v>
      </c>
      <c r="U4" t="s">
        <v>463</v>
      </c>
      <c r="V4" t="s">
        <v>464</v>
      </c>
      <c r="W4">
        <v>30103519</v>
      </c>
      <c r="X4" t="s">
        <v>1388</v>
      </c>
      <c r="Y4" t="s">
        <v>40</v>
      </c>
      <c r="Z4" t="s">
        <v>1389</v>
      </c>
    </row>
    <row r="5" spans="1:26" x14ac:dyDescent="0.25">
      <c r="A5">
        <v>5</v>
      </c>
      <c r="B5">
        <v>11950</v>
      </c>
      <c r="C5">
        <v>2130102120031920</v>
      </c>
      <c r="D5" t="s">
        <v>1390</v>
      </c>
      <c r="E5">
        <v>34274</v>
      </c>
      <c r="F5">
        <v>3.54</v>
      </c>
      <c r="G5" t="s">
        <v>32</v>
      </c>
      <c r="H5">
        <v>100</v>
      </c>
      <c r="I5">
        <v>110</v>
      </c>
      <c r="J5">
        <v>177</v>
      </c>
      <c r="K5">
        <v>387</v>
      </c>
      <c r="L5">
        <v>45</v>
      </c>
      <c r="N5">
        <v>40</v>
      </c>
      <c r="O5">
        <v>70</v>
      </c>
      <c r="P5">
        <v>46.875</v>
      </c>
      <c r="Q5">
        <v>60</v>
      </c>
      <c r="S5">
        <v>48</v>
      </c>
      <c r="T5">
        <v>60.024999999999999</v>
      </c>
      <c r="U5" t="s">
        <v>463</v>
      </c>
      <c r="V5" t="s">
        <v>464</v>
      </c>
      <c r="W5">
        <v>30103519</v>
      </c>
      <c r="X5" t="s">
        <v>1388</v>
      </c>
      <c r="Y5" t="s">
        <v>40</v>
      </c>
      <c r="Z5" t="s">
        <v>1389</v>
      </c>
    </row>
    <row r="6" spans="1:26" x14ac:dyDescent="0.25">
      <c r="A6">
        <v>6</v>
      </c>
      <c r="B6">
        <v>14673</v>
      </c>
      <c r="C6">
        <v>2130102120003120</v>
      </c>
      <c r="D6" t="s">
        <v>1714</v>
      </c>
      <c r="E6" t="s">
        <v>1715</v>
      </c>
      <c r="F6">
        <v>3.62</v>
      </c>
      <c r="G6" t="s">
        <v>32</v>
      </c>
      <c r="H6">
        <v>90</v>
      </c>
      <c r="I6">
        <v>120</v>
      </c>
      <c r="J6">
        <v>172</v>
      </c>
      <c r="K6">
        <v>382</v>
      </c>
      <c r="L6">
        <v>60</v>
      </c>
      <c r="N6">
        <v>45</v>
      </c>
      <c r="O6">
        <v>85</v>
      </c>
      <c r="P6">
        <v>57.5</v>
      </c>
      <c r="Q6">
        <v>94</v>
      </c>
      <c r="S6">
        <v>94</v>
      </c>
      <c r="T6">
        <v>73.367000000000004</v>
      </c>
      <c r="U6" t="s">
        <v>463</v>
      </c>
      <c r="V6" t="s">
        <v>464</v>
      </c>
      <c r="W6">
        <v>30105260</v>
      </c>
      <c r="X6" t="s">
        <v>1716</v>
      </c>
      <c r="Y6" t="s">
        <v>35</v>
      </c>
      <c r="Z6" t="s">
        <v>1717</v>
      </c>
    </row>
    <row r="7" spans="1:26" x14ac:dyDescent="0.25">
      <c r="A7">
        <v>7</v>
      </c>
      <c r="B7">
        <v>18386</v>
      </c>
      <c r="C7">
        <v>2130102120012640</v>
      </c>
      <c r="D7" t="s">
        <v>2146</v>
      </c>
      <c r="E7" t="s">
        <v>2147</v>
      </c>
      <c r="F7">
        <v>3.7</v>
      </c>
      <c r="G7" t="s">
        <v>32</v>
      </c>
      <c r="H7">
        <v>115</v>
      </c>
      <c r="I7">
        <v>125</v>
      </c>
      <c r="J7">
        <v>204</v>
      </c>
      <c r="K7">
        <v>444</v>
      </c>
      <c r="L7">
        <v>45</v>
      </c>
      <c r="N7">
        <v>10</v>
      </c>
      <c r="O7">
        <v>80</v>
      </c>
      <c r="P7">
        <v>84.375</v>
      </c>
      <c r="Q7">
        <v>96</v>
      </c>
      <c r="S7">
        <v>90</v>
      </c>
      <c r="T7">
        <v>75.405000000000001</v>
      </c>
      <c r="U7" t="s">
        <v>463</v>
      </c>
      <c r="V7" t="s">
        <v>464</v>
      </c>
      <c r="W7">
        <v>30106178</v>
      </c>
      <c r="X7" t="s">
        <v>2148</v>
      </c>
      <c r="Y7" t="s">
        <v>300</v>
      </c>
      <c r="Z7" t="s">
        <v>2149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69"/>
  <sheetViews>
    <sheetView workbookViewId="0">
      <selection activeCell="U13" sqref="U13"/>
    </sheetView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t="s">
        <v>17</v>
      </c>
      <c r="T1" s="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s="1" t="s">
        <v>29</v>
      </c>
    </row>
    <row r="2" spans="1:31" x14ac:dyDescent="0.25">
      <c r="A2">
        <v>0</v>
      </c>
      <c r="B2">
        <v>145</v>
      </c>
      <c r="C2">
        <v>2130102120062060</v>
      </c>
      <c r="D2">
        <v>5101326</v>
      </c>
      <c r="E2" t="s">
        <v>30</v>
      </c>
      <c r="F2" t="s">
        <v>31</v>
      </c>
      <c r="G2">
        <v>3.47</v>
      </c>
      <c r="H2" t="s">
        <v>32</v>
      </c>
      <c r="I2">
        <v>62.088000000000001</v>
      </c>
      <c r="J2">
        <v>70.727000000000004</v>
      </c>
      <c r="K2">
        <v>28.291</v>
      </c>
      <c r="L2">
        <v>37.253</v>
      </c>
      <c r="M2">
        <v>65.543999999999997</v>
      </c>
      <c r="N2">
        <v>0</v>
      </c>
      <c r="O2">
        <v>70</v>
      </c>
      <c r="P2">
        <v>130</v>
      </c>
      <c r="Q2">
        <v>189</v>
      </c>
      <c r="R2">
        <v>55</v>
      </c>
      <c r="S2">
        <v>25</v>
      </c>
      <c r="T2">
        <v>80</v>
      </c>
      <c r="U2">
        <v>68.125</v>
      </c>
      <c r="V2">
        <v>46</v>
      </c>
      <c r="W2">
        <v>10101023</v>
      </c>
      <c r="X2" t="s">
        <v>33</v>
      </c>
      <c r="Y2">
        <v>30105030</v>
      </c>
      <c r="Z2" t="s">
        <v>34</v>
      </c>
      <c r="AA2" t="s">
        <v>35</v>
      </c>
      <c r="AB2" s="1" t="s">
        <v>36</v>
      </c>
    </row>
    <row r="3" spans="1:31" x14ac:dyDescent="0.25">
      <c r="A3">
        <v>1</v>
      </c>
      <c r="B3">
        <v>240</v>
      </c>
      <c r="C3">
        <v>2130102120015490</v>
      </c>
      <c r="D3">
        <v>5153000</v>
      </c>
      <c r="E3" t="s">
        <v>37</v>
      </c>
      <c r="F3" s="2">
        <v>35530</v>
      </c>
      <c r="G3">
        <v>3.74</v>
      </c>
      <c r="H3" t="s">
        <v>32</v>
      </c>
      <c r="I3">
        <v>65.605999999999995</v>
      </c>
      <c r="J3">
        <v>69.090999999999994</v>
      </c>
      <c r="K3">
        <v>27.635999999999999</v>
      </c>
      <c r="L3">
        <v>39.363999999999997</v>
      </c>
      <c r="M3">
        <v>67</v>
      </c>
      <c r="N3">
        <v>0</v>
      </c>
      <c r="O3">
        <v>100</v>
      </c>
      <c r="P3">
        <v>95</v>
      </c>
      <c r="Q3">
        <v>185</v>
      </c>
      <c r="R3">
        <v>75</v>
      </c>
      <c r="S3">
        <v>10</v>
      </c>
      <c r="T3">
        <v>80</v>
      </c>
      <c r="U3">
        <v>66.875</v>
      </c>
      <c r="V3">
        <v>76</v>
      </c>
      <c r="W3">
        <v>10102015</v>
      </c>
      <c r="X3" t="s">
        <v>38</v>
      </c>
      <c r="Y3">
        <v>30104001</v>
      </c>
      <c r="Z3" t="s">
        <v>39</v>
      </c>
      <c r="AA3" t="s">
        <v>40</v>
      </c>
      <c r="AB3" s="1" t="s">
        <v>41</v>
      </c>
      <c r="AC3">
        <v>55.875</v>
      </c>
    </row>
    <row r="4" spans="1:31" x14ac:dyDescent="0.25">
      <c r="A4">
        <v>2</v>
      </c>
      <c r="B4">
        <v>251</v>
      </c>
      <c r="C4">
        <v>2130102110002140</v>
      </c>
      <c r="D4">
        <v>5153000</v>
      </c>
      <c r="E4" t="s">
        <v>42</v>
      </c>
      <c r="F4" t="s">
        <v>43</v>
      </c>
      <c r="G4">
        <v>3.17</v>
      </c>
      <c r="H4" t="s">
        <v>32</v>
      </c>
      <c r="I4">
        <v>56.402999999999999</v>
      </c>
      <c r="J4">
        <v>60.363999999999997</v>
      </c>
      <c r="K4">
        <v>24.146000000000001</v>
      </c>
      <c r="L4">
        <v>33.841999999999999</v>
      </c>
      <c r="M4">
        <v>57.988</v>
      </c>
      <c r="N4">
        <v>0</v>
      </c>
      <c r="O4">
        <v>75</v>
      </c>
      <c r="P4">
        <v>90</v>
      </c>
      <c r="Q4">
        <v>167</v>
      </c>
      <c r="R4">
        <v>50</v>
      </c>
      <c r="S4">
        <v>20</v>
      </c>
      <c r="T4">
        <v>45</v>
      </c>
      <c r="U4">
        <v>59.375</v>
      </c>
      <c r="V4">
        <v>80</v>
      </c>
      <c r="W4">
        <v>10102015</v>
      </c>
      <c r="X4" t="s">
        <v>38</v>
      </c>
      <c r="Y4">
        <v>30101460</v>
      </c>
      <c r="Z4" t="s">
        <v>44</v>
      </c>
      <c r="AA4" t="s">
        <v>35</v>
      </c>
      <c r="AB4" s="1" t="s">
        <v>41</v>
      </c>
      <c r="AC4">
        <v>90.188000000000002</v>
      </c>
    </row>
    <row r="5" spans="1:31" x14ac:dyDescent="0.25">
      <c r="A5">
        <v>3</v>
      </c>
      <c r="B5">
        <v>259</v>
      </c>
      <c r="C5">
        <v>2130102120015740</v>
      </c>
      <c r="D5">
        <v>5153000</v>
      </c>
      <c r="E5" t="s">
        <v>45</v>
      </c>
      <c r="F5" s="2">
        <v>34335</v>
      </c>
      <c r="G5">
        <v>3.62</v>
      </c>
      <c r="H5" t="s">
        <v>32</v>
      </c>
      <c r="I5">
        <v>69.965999999999994</v>
      </c>
      <c r="J5">
        <v>73.272999999999996</v>
      </c>
      <c r="K5">
        <v>29.309000000000001</v>
      </c>
      <c r="L5">
        <v>41.98</v>
      </c>
      <c r="M5">
        <v>71.289000000000001</v>
      </c>
      <c r="N5">
        <v>0</v>
      </c>
      <c r="O5">
        <v>105</v>
      </c>
      <c r="P5">
        <v>115</v>
      </c>
      <c r="Q5">
        <v>183</v>
      </c>
      <c r="R5">
        <v>65</v>
      </c>
      <c r="S5">
        <v>20</v>
      </c>
      <c r="T5">
        <v>85</v>
      </c>
      <c r="U5">
        <v>75.625</v>
      </c>
      <c r="V5">
        <v>74</v>
      </c>
      <c r="W5">
        <v>10102015</v>
      </c>
      <c r="X5" t="s">
        <v>38</v>
      </c>
      <c r="Y5">
        <v>30103486</v>
      </c>
      <c r="Z5" t="s">
        <v>46</v>
      </c>
      <c r="AA5" t="s">
        <v>35</v>
      </c>
      <c r="AB5" s="1" t="s">
        <v>41</v>
      </c>
      <c r="AC5">
        <v>67.938000000000002</v>
      </c>
    </row>
    <row r="6" spans="1:31" x14ac:dyDescent="0.25">
      <c r="A6">
        <v>4</v>
      </c>
      <c r="B6">
        <v>265</v>
      </c>
      <c r="C6">
        <v>2130102110004150</v>
      </c>
      <c r="D6">
        <v>5119031</v>
      </c>
      <c r="E6" t="s">
        <v>47</v>
      </c>
      <c r="F6" t="s">
        <v>48</v>
      </c>
      <c r="G6">
        <v>2.91</v>
      </c>
      <c r="H6" t="s">
        <v>32</v>
      </c>
      <c r="I6">
        <v>54.863</v>
      </c>
      <c r="J6">
        <v>63.273000000000003</v>
      </c>
      <c r="K6">
        <v>25.309000000000001</v>
      </c>
      <c r="L6">
        <v>32.917999999999999</v>
      </c>
      <c r="M6">
        <v>58.226999999999997</v>
      </c>
      <c r="N6">
        <v>0</v>
      </c>
      <c r="O6">
        <v>85</v>
      </c>
      <c r="P6">
        <v>90</v>
      </c>
      <c r="Q6">
        <v>173</v>
      </c>
      <c r="R6">
        <v>50</v>
      </c>
      <c r="S6">
        <v>15</v>
      </c>
      <c r="T6">
        <v>45</v>
      </c>
      <c r="U6">
        <v>64.375</v>
      </c>
      <c r="V6">
        <v>88</v>
      </c>
      <c r="W6">
        <v>10102015</v>
      </c>
      <c r="X6" t="s">
        <v>38</v>
      </c>
      <c r="Y6">
        <v>30101022</v>
      </c>
      <c r="Z6" t="s">
        <v>49</v>
      </c>
      <c r="AA6" t="s">
        <v>35</v>
      </c>
      <c r="AB6" s="1" t="s">
        <v>41</v>
      </c>
      <c r="AC6">
        <v>71.25</v>
      </c>
    </row>
    <row r="7" spans="1:31" x14ac:dyDescent="0.25">
      <c r="A7">
        <v>5</v>
      </c>
      <c r="B7">
        <v>277</v>
      </c>
      <c r="C7">
        <v>2130102110002520</v>
      </c>
      <c r="D7">
        <v>5153000</v>
      </c>
      <c r="E7" t="s">
        <v>50</v>
      </c>
      <c r="F7" t="s">
        <v>51</v>
      </c>
      <c r="G7">
        <v>3.32</v>
      </c>
      <c r="H7" t="s">
        <v>32</v>
      </c>
      <c r="I7">
        <v>67.590999999999994</v>
      </c>
      <c r="J7">
        <v>80.364000000000004</v>
      </c>
      <c r="K7">
        <v>32.146000000000001</v>
      </c>
      <c r="L7">
        <v>40.555</v>
      </c>
      <c r="M7">
        <v>72.700999999999993</v>
      </c>
      <c r="N7">
        <v>0</v>
      </c>
      <c r="O7">
        <v>95</v>
      </c>
      <c r="P7">
        <v>150</v>
      </c>
      <c r="Q7">
        <v>197</v>
      </c>
      <c r="R7">
        <v>60</v>
      </c>
      <c r="S7">
        <v>15</v>
      </c>
      <c r="T7">
        <v>90</v>
      </c>
      <c r="U7">
        <v>77.5</v>
      </c>
      <c r="V7">
        <v>20</v>
      </c>
      <c r="W7">
        <v>10102015</v>
      </c>
      <c r="X7" t="s">
        <v>38</v>
      </c>
      <c r="Y7">
        <v>30101532</v>
      </c>
      <c r="Z7" s="1" t="s">
        <v>52</v>
      </c>
      <c r="AA7" t="s">
        <v>35</v>
      </c>
      <c r="AB7" s="1" t="s">
        <v>41</v>
      </c>
      <c r="AC7">
        <v>83.938000000000002</v>
      </c>
    </row>
    <row r="8" spans="1:31" x14ac:dyDescent="0.25">
      <c r="A8">
        <v>6</v>
      </c>
      <c r="B8">
        <v>289</v>
      </c>
      <c r="C8">
        <v>2130102110021920</v>
      </c>
      <c r="D8">
        <v>4401059</v>
      </c>
      <c r="E8" t="s">
        <v>53</v>
      </c>
      <c r="F8" t="s">
        <v>54</v>
      </c>
      <c r="G8">
        <v>3.2</v>
      </c>
      <c r="H8" t="s">
        <v>32</v>
      </c>
      <c r="I8">
        <v>52.537999999999997</v>
      </c>
      <c r="J8">
        <v>67.090999999999994</v>
      </c>
      <c r="K8">
        <v>26.835999999999999</v>
      </c>
      <c r="L8">
        <v>31.523</v>
      </c>
      <c r="M8">
        <v>58.359000000000002</v>
      </c>
      <c r="N8">
        <v>0</v>
      </c>
      <c r="O8">
        <v>70</v>
      </c>
      <c r="P8">
        <v>125</v>
      </c>
      <c r="Q8">
        <v>174</v>
      </c>
      <c r="R8">
        <v>30</v>
      </c>
      <c r="S8">
        <v>15</v>
      </c>
      <c r="T8">
        <v>50</v>
      </c>
      <c r="U8">
        <v>68.125</v>
      </c>
      <c r="V8">
        <v>74</v>
      </c>
      <c r="W8">
        <v>10102020</v>
      </c>
      <c r="X8" t="s">
        <v>55</v>
      </c>
      <c r="Y8">
        <v>30102160</v>
      </c>
      <c r="Z8" t="s">
        <v>56</v>
      </c>
      <c r="AA8" t="s">
        <v>35</v>
      </c>
      <c r="AB8" t="s">
        <v>57</v>
      </c>
    </row>
    <row r="9" spans="1:31" x14ac:dyDescent="0.25">
      <c r="A9">
        <v>7</v>
      </c>
      <c r="B9">
        <v>392</v>
      </c>
      <c r="C9">
        <v>2130102120002810</v>
      </c>
      <c r="D9">
        <v>4413091</v>
      </c>
      <c r="E9" t="s">
        <v>58</v>
      </c>
      <c r="F9" s="2">
        <v>33887</v>
      </c>
      <c r="G9">
        <v>3.37</v>
      </c>
      <c r="H9" t="s">
        <v>32</v>
      </c>
      <c r="I9">
        <v>61.174999999999997</v>
      </c>
      <c r="J9">
        <v>62.908999999999999</v>
      </c>
      <c r="K9">
        <v>25.164000000000001</v>
      </c>
      <c r="L9">
        <v>36.704999999999998</v>
      </c>
      <c r="M9">
        <v>61.869</v>
      </c>
      <c r="N9">
        <v>0</v>
      </c>
      <c r="O9">
        <v>80</v>
      </c>
      <c r="P9">
        <v>85</v>
      </c>
      <c r="Q9">
        <v>181</v>
      </c>
      <c r="R9">
        <v>45</v>
      </c>
      <c r="S9">
        <v>20</v>
      </c>
      <c r="T9">
        <v>70</v>
      </c>
      <c r="U9">
        <v>58.75</v>
      </c>
      <c r="V9">
        <v>92</v>
      </c>
      <c r="W9">
        <v>10104029</v>
      </c>
      <c r="X9" t="s">
        <v>59</v>
      </c>
      <c r="Y9">
        <v>30102418</v>
      </c>
      <c r="Z9" s="1" t="s">
        <v>60</v>
      </c>
      <c r="AA9" t="s">
        <v>35</v>
      </c>
      <c r="AB9" s="1" t="s">
        <v>61</v>
      </c>
    </row>
    <row r="10" spans="1:31" x14ac:dyDescent="0.25">
      <c r="A10">
        <v>8</v>
      </c>
      <c r="B10">
        <v>402</v>
      </c>
      <c r="C10">
        <v>2130102120011170</v>
      </c>
      <c r="D10">
        <v>4413040</v>
      </c>
      <c r="E10" t="s">
        <v>62</v>
      </c>
      <c r="F10" s="2">
        <v>35034</v>
      </c>
      <c r="G10">
        <v>3.84</v>
      </c>
      <c r="H10" t="s">
        <v>32</v>
      </c>
      <c r="I10">
        <v>56.713000000000001</v>
      </c>
      <c r="J10">
        <v>69.272999999999996</v>
      </c>
      <c r="K10">
        <v>27.709</v>
      </c>
      <c r="L10">
        <v>34.027999999999999</v>
      </c>
      <c r="M10">
        <v>61.737000000000002</v>
      </c>
      <c r="N10">
        <v>0</v>
      </c>
      <c r="O10">
        <v>95</v>
      </c>
      <c r="P10">
        <v>110</v>
      </c>
      <c r="Q10">
        <v>176</v>
      </c>
      <c r="R10">
        <v>60</v>
      </c>
      <c r="S10">
        <v>5</v>
      </c>
      <c r="T10">
        <v>70</v>
      </c>
      <c r="U10">
        <v>54.375</v>
      </c>
      <c r="V10">
        <v>66</v>
      </c>
      <c r="W10">
        <v>10104029</v>
      </c>
      <c r="X10" t="s">
        <v>59</v>
      </c>
      <c r="Y10">
        <v>30103774</v>
      </c>
      <c r="Z10" s="1" t="s">
        <v>63</v>
      </c>
      <c r="AA10" t="s">
        <v>64</v>
      </c>
      <c r="AB10" s="1" t="s">
        <v>65</v>
      </c>
    </row>
    <row r="11" spans="1:31" x14ac:dyDescent="0.25">
      <c r="A11">
        <v>9</v>
      </c>
      <c r="B11">
        <v>518</v>
      </c>
      <c r="C11">
        <v>2130102120027120</v>
      </c>
      <c r="D11">
        <v>5100208</v>
      </c>
      <c r="E11" t="s">
        <v>66</v>
      </c>
      <c r="F11" s="2">
        <v>34884</v>
      </c>
      <c r="G11">
        <v>3.33</v>
      </c>
      <c r="H11" t="s">
        <v>32</v>
      </c>
      <c r="I11">
        <v>65.95</v>
      </c>
      <c r="J11">
        <v>65.090999999999994</v>
      </c>
      <c r="K11">
        <v>26.036000000000001</v>
      </c>
      <c r="L11">
        <v>39.57</v>
      </c>
      <c r="M11">
        <v>65.605999999999995</v>
      </c>
      <c r="N11">
        <v>0</v>
      </c>
      <c r="O11">
        <v>85</v>
      </c>
      <c r="P11">
        <v>100</v>
      </c>
      <c r="Q11">
        <v>173</v>
      </c>
      <c r="R11">
        <v>75</v>
      </c>
      <c r="S11">
        <v>10</v>
      </c>
      <c r="T11">
        <v>75</v>
      </c>
      <c r="U11">
        <v>75</v>
      </c>
      <c r="V11">
        <v>58</v>
      </c>
      <c r="W11">
        <v>10105005</v>
      </c>
      <c r="X11" t="s">
        <v>67</v>
      </c>
      <c r="Y11">
        <v>30101125</v>
      </c>
      <c r="Z11" s="1" t="s">
        <v>68</v>
      </c>
      <c r="AA11" t="s">
        <v>35</v>
      </c>
      <c r="AB11" s="1" t="s">
        <v>69</v>
      </c>
    </row>
    <row r="12" spans="1:31" x14ac:dyDescent="0.25">
      <c r="A12">
        <v>10</v>
      </c>
      <c r="B12">
        <v>552</v>
      </c>
      <c r="C12">
        <v>2130102120009040</v>
      </c>
      <c r="D12">
        <v>4470161</v>
      </c>
      <c r="E12" t="s">
        <v>70</v>
      </c>
      <c r="F12" t="s">
        <v>71</v>
      </c>
      <c r="G12">
        <v>3.54</v>
      </c>
      <c r="H12" t="s">
        <v>32</v>
      </c>
      <c r="I12">
        <v>64.349999999999994</v>
      </c>
      <c r="J12">
        <v>72.364000000000004</v>
      </c>
      <c r="K12">
        <v>28.946000000000002</v>
      </c>
      <c r="L12">
        <v>38.61</v>
      </c>
      <c r="M12">
        <v>67.555999999999997</v>
      </c>
      <c r="N12">
        <v>0</v>
      </c>
      <c r="O12">
        <v>75</v>
      </c>
      <c r="P12">
        <v>145</v>
      </c>
      <c r="Q12">
        <v>178</v>
      </c>
      <c r="R12">
        <v>40</v>
      </c>
      <c r="S12">
        <v>45</v>
      </c>
      <c r="T12">
        <v>85</v>
      </c>
      <c r="U12">
        <v>57.5</v>
      </c>
      <c r="V12">
        <v>74</v>
      </c>
      <c r="W12">
        <v>10105035</v>
      </c>
      <c r="X12" t="s">
        <v>72</v>
      </c>
      <c r="Y12">
        <v>30101243</v>
      </c>
      <c r="Z12" s="1" t="s">
        <v>73</v>
      </c>
      <c r="AA12" t="s">
        <v>35</v>
      </c>
      <c r="AB12" s="1" t="s">
        <v>74</v>
      </c>
    </row>
    <row r="13" spans="1:31" x14ac:dyDescent="0.25">
      <c r="A13">
        <v>11</v>
      </c>
      <c r="B13">
        <v>580</v>
      </c>
      <c r="C13">
        <v>2130102110010820</v>
      </c>
      <c r="D13">
        <v>4413040</v>
      </c>
      <c r="E13" t="s">
        <v>75</v>
      </c>
      <c r="F13" t="s">
        <v>76</v>
      </c>
      <c r="G13">
        <v>3.48</v>
      </c>
      <c r="H13" t="s">
        <v>32</v>
      </c>
      <c r="I13">
        <v>62.813000000000002</v>
      </c>
      <c r="J13">
        <v>77.090999999999994</v>
      </c>
      <c r="K13">
        <v>30.835999999999999</v>
      </c>
      <c r="L13">
        <v>37.688000000000002</v>
      </c>
      <c r="M13">
        <v>68.524000000000001</v>
      </c>
      <c r="N13">
        <v>0</v>
      </c>
      <c r="O13">
        <v>105</v>
      </c>
      <c r="P13">
        <v>125</v>
      </c>
      <c r="Q13">
        <v>194</v>
      </c>
      <c r="R13">
        <v>70</v>
      </c>
      <c r="S13">
        <v>0</v>
      </c>
      <c r="T13">
        <v>60</v>
      </c>
      <c r="U13">
        <v>69.375</v>
      </c>
      <c r="V13">
        <v>90</v>
      </c>
      <c r="W13">
        <v>10105036</v>
      </c>
      <c r="X13" t="s">
        <v>77</v>
      </c>
      <c r="Y13">
        <v>30104136</v>
      </c>
      <c r="Z13" t="s">
        <v>78</v>
      </c>
      <c r="AA13" t="s">
        <v>35</v>
      </c>
      <c r="AB13" s="1" t="s">
        <v>79</v>
      </c>
    </row>
    <row r="14" spans="1:31" x14ac:dyDescent="0.25">
      <c r="A14">
        <v>12</v>
      </c>
      <c r="B14">
        <v>607</v>
      </c>
      <c r="C14">
        <v>2130102120022290</v>
      </c>
      <c r="D14">
        <v>4413040</v>
      </c>
      <c r="E14" t="s">
        <v>80</v>
      </c>
      <c r="F14" t="s">
        <v>81</v>
      </c>
      <c r="G14">
        <v>3.59</v>
      </c>
      <c r="H14" t="s">
        <v>32</v>
      </c>
      <c r="I14">
        <v>40.85</v>
      </c>
      <c r="J14">
        <v>58.726999999999997</v>
      </c>
      <c r="K14">
        <v>23.491</v>
      </c>
      <c r="L14">
        <v>24.51</v>
      </c>
      <c r="M14">
        <v>48.000999999999998</v>
      </c>
      <c r="N14">
        <v>0</v>
      </c>
      <c r="O14">
        <v>70</v>
      </c>
      <c r="P14">
        <v>80</v>
      </c>
      <c r="Q14">
        <v>173</v>
      </c>
      <c r="R14">
        <v>15</v>
      </c>
      <c r="S14">
        <v>5</v>
      </c>
      <c r="T14">
        <v>45</v>
      </c>
      <c r="U14">
        <v>45</v>
      </c>
      <c r="V14">
        <v>74</v>
      </c>
      <c r="W14">
        <v>10105036</v>
      </c>
      <c r="X14" t="s">
        <v>77</v>
      </c>
      <c r="Y14">
        <v>30102240</v>
      </c>
      <c r="Z14" t="s">
        <v>82</v>
      </c>
      <c r="AA14" t="s">
        <v>64</v>
      </c>
      <c r="AB14" s="1" t="s">
        <v>79</v>
      </c>
    </row>
    <row r="15" spans="1:31" x14ac:dyDescent="0.25">
      <c r="A15">
        <v>13</v>
      </c>
      <c r="B15">
        <v>652</v>
      </c>
      <c r="C15">
        <v>2130102120056130</v>
      </c>
      <c r="D15">
        <v>4413040</v>
      </c>
      <c r="E15" t="s">
        <v>83</v>
      </c>
      <c r="F15" s="2">
        <v>31667</v>
      </c>
      <c r="G15">
        <v>3.19</v>
      </c>
      <c r="H15" t="s">
        <v>32</v>
      </c>
      <c r="I15">
        <v>62.287999999999997</v>
      </c>
      <c r="J15">
        <v>61.636000000000003</v>
      </c>
      <c r="K15">
        <v>24.654</v>
      </c>
      <c r="L15">
        <v>37.372999999999998</v>
      </c>
      <c r="M15">
        <v>62.027000000000001</v>
      </c>
      <c r="N15">
        <v>0</v>
      </c>
      <c r="O15">
        <v>70</v>
      </c>
      <c r="P15">
        <v>95</v>
      </c>
      <c r="Q15">
        <v>174</v>
      </c>
      <c r="R15">
        <v>55</v>
      </c>
      <c r="S15">
        <v>15</v>
      </c>
      <c r="T15">
        <v>75</v>
      </c>
      <c r="U15">
        <v>63.125</v>
      </c>
      <c r="V15">
        <v>74</v>
      </c>
      <c r="W15">
        <v>10105036</v>
      </c>
      <c r="X15" t="s">
        <v>77</v>
      </c>
      <c r="Y15">
        <v>30102856</v>
      </c>
      <c r="Z15" s="1" t="s">
        <v>84</v>
      </c>
      <c r="AA15" t="s">
        <v>35</v>
      </c>
      <c r="AB15" s="1" t="s">
        <v>79</v>
      </c>
    </row>
    <row r="16" spans="1:31" x14ac:dyDescent="0.25">
      <c r="A16">
        <v>14</v>
      </c>
      <c r="B16">
        <v>654</v>
      </c>
      <c r="C16">
        <v>2130102110009450</v>
      </c>
      <c r="D16">
        <v>4400206</v>
      </c>
      <c r="E16" t="s">
        <v>85</v>
      </c>
      <c r="F16" s="2">
        <v>32544</v>
      </c>
      <c r="G16">
        <v>3.2</v>
      </c>
      <c r="H16" t="s">
        <v>32</v>
      </c>
      <c r="I16">
        <v>64.650000000000006</v>
      </c>
      <c r="J16">
        <v>66.545000000000002</v>
      </c>
      <c r="K16">
        <v>26.617999999999999</v>
      </c>
      <c r="L16">
        <v>38.79</v>
      </c>
      <c r="M16">
        <v>65.408000000000001</v>
      </c>
      <c r="N16">
        <v>0</v>
      </c>
      <c r="O16">
        <v>65</v>
      </c>
      <c r="P16">
        <v>125</v>
      </c>
      <c r="Q16">
        <v>176</v>
      </c>
      <c r="R16">
        <v>60</v>
      </c>
      <c r="S16">
        <v>15</v>
      </c>
      <c r="T16">
        <v>65</v>
      </c>
      <c r="U16">
        <v>67.5</v>
      </c>
      <c r="V16">
        <v>96</v>
      </c>
      <c r="W16">
        <v>10105036</v>
      </c>
      <c r="X16" t="s">
        <v>77</v>
      </c>
      <c r="Y16">
        <v>30105159</v>
      </c>
      <c r="Z16" t="s">
        <v>86</v>
      </c>
      <c r="AA16" t="s">
        <v>35</v>
      </c>
      <c r="AB16" s="1" t="s">
        <v>79</v>
      </c>
    </row>
    <row r="17" spans="1:28" x14ac:dyDescent="0.25">
      <c r="A17">
        <v>15</v>
      </c>
      <c r="B17">
        <v>656</v>
      </c>
      <c r="C17">
        <v>2130102110037420</v>
      </c>
      <c r="D17">
        <v>4400206</v>
      </c>
      <c r="E17" t="s">
        <v>87</v>
      </c>
      <c r="F17" t="s">
        <v>88</v>
      </c>
      <c r="G17">
        <v>3.2</v>
      </c>
      <c r="H17" t="s">
        <v>32</v>
      </c>
      <c r="I17">
        <v>62.488</v>
      </c>
      <c r="J17">
        <v>68.545000000000002</v>
      </c>
      <c r="K17">
        <v>27.417999999999999</v>
      </c>
      <c r="L17">
        <v>37.493000000000002</v>
      </c>
      <c r="M17">
        <v>64.911000000000001</v>
      </c>
      <c r="N17">
        <v>0</v>
      </c>
      <c r="O17">
        <v>90</v>
      </c>
      <c r="P17">
        <v>95</v>
      </c>
      <c r="Q17">
        <v>192</v>
      </c>
      <c r="R17">
        <v>45</v>
      </c>
      <c r="S17">
        <v>5</v>
      </c>
      <c r="T17">
        <v>65</v>
      </c>
      <c r="U17">
        <v>73.125</v>
      </c>
      <c r="V17">
        <v>92</v>
      </c>
      <c r="W17">
        <v>10105036</v>
      </c>
      <c r="X17" t="s">
        <v>77</v>
      </c>
      <c r="Y17">
        <v>30105941</v>
      </c>
      <c r="Z17" t="s">
        <v>89</v>
      </c>
      <c r="AA17" t="s">
        <v>35</v>
      </c>
      <c r="AB17" s="1" t="s">
        <v>79</v>
      </c>
    </row>
    <row r="18" spans="1:28" x14ac:dyDescent="0.25">
      <c r="A18">
        <v>16</v>
      </c>
      <c r="B18">
        <v>679</v>
      </c>
      <c r="C18">
        <v>2130102110034400</v>
      </c>
      <c r="D18">
        <v>4100200</v>
      </c>
      <c r="E18" t="s">
        <v>90</v>
      </c>
      <c r="F18" s="2">
        <v>34190</v>
      </c>
      <c r="G18">
        <v>3.07</v>
      </c>
      <c r="H18" t="s">
        <v>32</v>
      </c>
      <c r="I18">
        <v>64.3</v>
      </c>
      <c r="J18">
        <v>75.090999999999994</v>
      </c>
      <c r="K18">
        <v>30.036000000000001</v>
      </c>
      <c r="L18">
        <v>38.58</v>
      </c>
      <c r="M18">
        <v>68.616</v>
      </c>
      <c r="N18">
        <v>1</v>
      </c>
      <c r="O18">
        <v>85</v>
      </c>
      <c r="P18">
        <v>150</v>
      </c>
      <c r="Q18">
        <v>178</v>
      </c>
      <c r="R18">
        <v>70</v>
      </c>
      <c r="S18">
        <v>25</v>
      </c>
      <c r="T18">
        <v>80</v>
      </c>
      <c r="U18">
        <v>50</v>
      </c>
      <c r="V18">
        <v>82</v>
      </c>
      <c r="W18">
        <v>10105036</v>
      </c>
      <c r="X18" t="s">
        <v>77</v>
      </c>
      <c r="Y18">
        <v>30101111</v>
      </c>
      <c r="Z18" t="s">
        <v>91</v>
      </c>
      <c r="AA18" t="s">
        <v>92</v>
      </c>
      <c r="AB18" s="1" t="s">
        <v>79</v>
      </c>
    </row>
    <row r="19" spans="1:28" x14ac:dyDescent="0.25">
      <c r="A19">
        <v>17</v>
      </c>
      <c r="B19">
        <v>680</v>
      </c>
      <c r="C19">
        <v>2130102110031220</v>
      </c>
      <c r="D19">
        <v>4400206</v>
      </c>
      <c r="E19" t="s">
        <v>93</v>
      </c>
      <c r="F19" s="2">
        <v>35866</v>
      </c>
      <c r="G19">
        <v>3.57</v>
      </c>
      <c r="H19" t="s">
        <v>32</v>
      </c>
      <c r="I19">
        <v>62.488</v>
      </c>
      <c r="J19">
        <v>69.272999999999996</v>
      </c>
      <c r="K19">
        <v>27.709</v>
      </c>
      <c r="L19">
        <v>37.493000000000002</v>
      </c>
      <c r="M19">
        <v>65.201999999999998</v>
      </c>
      <c r="N19">
        <v>0</v>
      </c>
      <c r="O19">
        <v>80</v>
      </c>
      <c r="P19">
        <v>110</v>
      </c>
      <c r="Q19">
        <v>191</v>
      </c>
      <c r="R19">
        <v>60</v>
      </c>
      <c r="S19">
        <v>20</v>
      </c>
      <c r="T19">
        <v>75</v>
      </c>
      <c r="U19">
        <v>55.625</v>
      </c>
      <c r="V19">
        <v>82</v>
      </c>
      <c r="W19">
        <v>10105036</v>
      </c>
      <c r="X19" t="s">
        <v>77</v>
      </c>
      <c r="Y19">
        <v>30101111</v>
      </c>
      <c r="Z19" t="s">
        <v>91</v>
      </c>
      <c r="AA19" t="s">
        <v>92</v>
      </c>
      <c r="AB19" s="1" t="s">
        <v>79</v>
      </c>
    </row>
    <row r="20" spans="1:28" x14ac:dyDescent="0.25">
      <c r="A20">
        <v>18</v>
      </c>
      <c r="B20">
        <v>704</v>
      </c>
      <c r="C20">
        <v>2130102120064390</v>
      </c>
      <c r="D20">
        <v>4413040</v>
      </c>
      <c r="E20" t="s">
        <v>94</v>
      </c>
      <c r="F20" s="2">
        <v>35744</v>
      </c>
      <c r="G20">
        <v>3.47</v>
      </c>
      <c r="H20" t="s">
        <v>32</v>
      </c>
      <c r="I20">
        <v>65.212999999999994</v>
      </c>
      <c r="J20">
        <v>68.364000000000004</v>
      </c>
      <c r="K20">
        <v>27.346</v>
      </c>
      <c r="L20">
        <v>39.128</v>
      </c>
      <c r="M20">
        <v>66.474000000000004</v>
      </c>
      <c r="N20">
        <v>0</v>
      </c>
      <c r="O20">
        <v>90</v>
      </c>
      <c r="P20">
        <v>95</v>
      </c>
      <c r="Q20">
        <v>191</v>
      </c>
      <c r="R20">
        <v>65</v>
      </c>
      <c r="S20">
        <v>15</v>
      </c>
      <c r="T20">
        <v>70</v>
      </c>
      <c r="U20">
        <v>71.875</v>
      </c>
      <c r="V20">
        <v>76</v>
      </c>
      <c r="W20">
        <v>10105036</v>
      </c>
      <c r="X20" t="s">
        <v>77</v>
      </c>
      <c r="Y20">
        <v>30101040</v>
      </c>
      <c r="Z20" s="1" t="s">
        <v>95</v>
      </c>
      <c r="AA20" t="s">
        <v>40</v>
      </c>
      <c r="AB20" s="1" t="s">
        <v>79</v>
      </c>
    </row>
    <row r="21" spans="1:28" x14ac:dyDescent="0.25">
      <c r="A21">
        <v>19</v>
      </c>
      <c r="B21">
        <v>718</v>
      </c>
      <c r="C21">
        <v>2130102120014020</v>
      </c>
      <c r="D21">
        <v>4413040</v>
      </c>
      <c r="E21" t="s">
        <v>96</v>
      </c>
      <c r="F21" t="s">
        <v>97</v>
      </c>
      <c r="G21">
        <v>3.98</v>
      </c>
      <c r="H21" t="s">
        <v>32</v>
      </c>
      <c r="I21">
        <v>59.4</v>
      </c>
      <c r="J21">
        <v>64</v>
      </c>
      <c r="K21">
        <v>25.6</v>
      </c>
      <c r="L21">
        <v>35.64</v>
      </c>
      <c r="M21">
        <v>61.24</v>
      </c>
      <c r="N21">
        <v>0</v>
      </c>
      <c r="O21">
        <v>65</v>
      </c>
      <c r="P21">
        <v>105</v>
      </c>
      <c r="Q21">
        <v>182</v>
      </c>
      <c r="R21">
        <v>35</v>
      </c>
      <c r="S21">
        <v>15</v>
      </c>
      <c r="T21">
        <v>65</v>
      </c>
      <c r="U21">
        <v>67.5</v>
      </c>
      <c r="V21">
        <v>86</v>
      </c>
      <c r="W21">
        <v>10105036</v>
      </c>
      <c r="X21" t="s">
        <v>77</v>
      </c>
      <c r="Y21">
        <v>30106255</v>
      </c>
      <c r="Z21" t="s">
        <v>98</v>
      </c>
      <c r="AA21" t="s">
        <v>35</v>
      </c>
      <c r="AB21" s="1" t="s">
        <v>79</v>
      </c>
    </row>
    <row r="22" spans="1:28" x14ac:dyDescent="0.25">
      <c r="A22">
        <v>20</v>
      </c>
      <c r="B22">
        <v>750</v>
      </c>
      <c r="C22">
        <v>2130102110014070</v>
      </c>
      <c r="D22">
        <v>4417093</v>
      </c>
      <c r="E22" t="s">
        <v>99</v>
      </c>
      <c r="F22" t="s">
        <v>100</v>
      </c>
      <c r="G22">
        <v>3.22</v>
      </c>
      <c r="H22" t="s">
        <v>32</v>
      </c>
      <c r="I22">
        <v>66.599999999999994</v>
      </c>
      <c r="J22">
        <v>73.090999999999994</v>
      </c>
      <c r="K22">
        <v>29.236000000000001</v>
      </c>
      <c r="L22">
        <v>39.96</v>
      </c>
      <c r="M22">
        <v>69.195999999999998</v>
      </c>
      <c r="N22">
        <v>0</v>
      </c>
      <c r="O22">
        <v>105</v>
      </c>
      <c r="P22">
        <v>120</v>
      </c>
      <c r="Q22">
        <v>177</v>
      </c>
      <c r="R22">
        <v>35</v>
      </c>
      <c r="S22">
        <v>15</v>
      </c>
      <c r="T22">
        <v>75</v>
      </c>
      <c r="U22">
        <v>77.5</v>
      </c>
      <c r="V22">
        <v>94</v>
      </c>
      <c r="W22">
        <v>10105036</v>
      </c>
      <c r="X22" t="s">
        <v>77</v>
      </c>
      <c r="Y22">
        <v>30105233</v>
      </c>
      <c r="Z22" s="1" t="s">
        <v>101</v>
      </c>
      <c r="AA22" t="s">
        <v>35</v>
      </c>
      <c r="AB22" s="1" t="s">
        <v>79</v>
      </c>
    </row>
    <row r="23" spans="1:28" x14ac:dyDescent="0.25">
      <c r="A23">
        <v>21</v>
      </c>
      <c r="B23">
        <v>752</v>
      </c>
      <c r="C23">
        <v>2130102120033450</v>
      </c>
      <c r="D23">
        <v>4100200</v>
      </c>
      <c r="E23" t="s">
        <v>102</v>
      </c>
      <c r="F23" s="2">
        <v>33274</v>
      </c>
      <c r="G23">
        <v>3.11</v>
      </c>
      <c r="H23" t="s">
        <v>32</v>
      </c>
      <c r="I23">
        <v>59.488</v>
      </c>
      <c r="J23">
        <v>72.727000000000004</v>
      </c>
      <c r="K23">
        <v>29.091000000000001</v>
      </c>
      <c r="L23">
        <v>35.692999999999998</v>
      </c>
      <c r="M23">
        <v>64.784000000000006</v>
      </c>
      <c r="N23">
        <v>0</v>
      </c>
      <c r="O23">
        <v>85</v>
      </c>
      <c r="P23">
        <v>135</v>
      </c>
      <c r="Q23">
        <v>180</v>
      </c>
      <c r="R23">
        <v>40</v>
      </c>
      <c r="S23">
        <v>5</v>
      </c>
      <c r="T23">
        <v>65</v>
      </c>
      <c r="U23">
        <v>75.625</v>
      </c>
      <c r="V23">
        <v>72</v>
      </c>
      <c r="W23">
        <v>10105036</v>
      </c>
      <c r="X23" t="s">
        <v>77</v>
      </c>
      <c r="Y23">
        <v>30103734</v>
      </c>
      <c r="Z23" t="s">
        <v>103</v>
      </c>
      <c r="AA23" t="s">
        <v>35</v>
      </c>
      <c r="AB23" s="1" t="s">
        <v>79</v>
      </c>
    </row>
    <row r="24" spans="1:28" x14ac:dyDescent="0.25">
      <c r="A24">
        <v>22</v>
      </c>
      <c r="B24">
        <v>813</v>
      </c>
      <c r="C24">
        <v>2130102110016660</v>
      </c>
      <c r="D24">
        <v>5101929</v>
      </c>
      <c r="E24" t="s">
        <v>104</v>
      </c>
      <c r="F24" s="2">
        <v>31961</v>
      </c>
      <c r="G24">
        <v>3.24</v>
      </c>
      <c r="H24" t="s">
        <v>32</v>
      </c>
      <c r="I24">
        <v>63.875</v>
      </c>
      <c r="J24">
        <v>65.090999999999994</v>
      </c>
      <c r="K24">
        <v>26.036000000000001</v>
      </c>
      <c r="L24">
        <v>38.325000000000003</v>
      </c>
      <c r="M24">
        <v>64.361000000000004</v>
      </c>
      <c r="N24">
        <v>0</v>
      </c>
      <c r="O24">
        <v>95</v>
      </c>
      <c r="P24">
        <v>90</v>
      </c>
      <c r="Q24">
        <v>173</v>
      </c>
      <c r="R24">
        <v>55</v>
      </c>
      <c r="S24">
        <v>20</v>
      </c>
      <c r="T24">
        <v>90</v>
      </c>
      <c r="U24">
        <v>53.75</v>
      </c>
      <c r="V24">
        <v>70</v>
      </c>
      <c r="W24">
        <v>10105070</v>
      </c>
      <c r="X24" t="s">
        <v>105</v>
      </c>
      <c r="Y24">
        <v>30101221</v>
      </c>
      <c r="Z24" s="1" t="s">
        <v>106</v>
      </c>
      <c r="AA24" t="s">
        <v>35</v>
      </c>
      <c r="AB24" s="1" t="s">
        <v>107</v>
      </c>
    </row>
    <row r="25" spans="1:28" x14ac:dyDescent="0.25">
      <c r="A25">
        <v>23</v>
      </c>
      <c r="B25">
        <v>845</v>
      </c>
      <c r="C25">
        <v>2130102110028520</v>
      </c>
      <c r="D25">
        <v>4400205</v>
      </c>
      <c r="E25" t="s">
        <v>108</v>
      </c>
      <c r="F25" s="2">
        <v>36346</v>
      </c>
      <c r="G25">
        <v>2.85</v>
      </c>
      <c r="H25" t="s">
        <v>32</v>
      </c>
      <c r="I25">
        <v>68.474999999999994</v>
      </c>
      <c r="J25">
        <v>72</v>
      </c>
      <c r="K25">
        <v>28.8</v>
      </c>
      <c r="L25">
        <v>41.085000000000001</v>
      </c>
      <c r="M25">
        <v>69.885000000000005</v>
      </c>
      <c r="N25">
        <v>0</v>
      </c>
      <c r="O25">
        <v>100</v>
      </c>
      <c r="P25">
        <v>115</v>
      </c>
      <c r="Q25">
        <v>181</v>
      </c>
      <c r="R25">
        <v>70</v>
      </c>
      <c r="S25">
        <v>15</v>
      </c>
      <c r="T25">
        <v>90</v>
      </c>
      <c r="U25">
        <v>56.25</v>
      </c>
      <c r="V25">
        <v>84</v>
      </c>
      <c r="W25">
        <v>10106054</v>
      </c>
      <c r="X25" t="s">
        <v>109</v>
      </c>
      <c r="Y25">
        <v>30104701</v>
      </c>
      <c r="Z25" t="s">
        <v>110</v>
      </c>
      <c r="AA25" t="s">
        <v>35</v>
      </c>
      <c r="AB25" t="s">
        <v>111</v>
      </c>
    </row>
    <row r="26" spans="1:28" x14ac:dyDescent="0.25">
      <c r="A26">
        <v>24</v>
      </c>
      <c r="B26">
        <v>851</v>
      </c>
      <c r="C26">
        <v>2130102120004110</v>
      </c>
      <c r="D26">
        <v>4100558</v>
      </c>
      <c r="E26" t="s">
        <v>112</v>
      </c>
      <c r="F26" t="s">
        <v>113</v>
      </c>
      <c r="G26">
        <v>3.25</v>
      </c>
      <c r="H26" t="s">
        <v>32</v>
      </c>
      <c r="I26">
        <v>58.213000000000001</v>
      </c>
      <c r="J26">
        <v>65.090999999999994</v>
      </c>
      <c r="K26">
        <v>26.036000000000001</v>
      </c>
      <c r="L26">
        <v>34.927999999999997</v>
      </c>
      <c r="M26">
        <v>60.963999999999999</v>
      </c>
      <c r="N26">
        <v>0</v>
      </c>
      <c r="O26">
        <v>65</v>
      </c>
      <c r="P26">
        <v>100</v>
      </c>
      <c r="Q26">
        <v>193</v>
      </c>
      <c r="R26">
        <v>50</v>
      </c>
      <c r="S26">
        <v>5</v>
      </c>
      <c r="T26">
        <v>65</v>
      </c>
      <c r="U26">
        <v>69.375</v>
      </c>
      <c r="V26">
        <v>66</v>
      </c>
      <c r="W26">
        <v>10106062</v>
      </c>
      <c r="X26">
        <v>22</v>
      </c>
      <c r="Y26">
        <v>30104369</v>
      </c>
      <c r="Z26" t="s">
        <v>114</v>
      </c>
      <c r="AA26" t="s">
        <v>35</v>
      </c>
      <c r="AB26" s="1" t="s">
        <v>115</v>
      </c>
    </row>
    <row r="27" spans="1:28" x14ac:dyDescent="0.25">
      <c r="A27">
        <v>25</v>
      </c>
      <c r="B27">
        <v>853</v>
      </c>
      <c r="C27">
        <v>2130102120008150</v>
      </c>
      <c r="D27">
        <v>4400205</v>
      </c>
      <c r="E27" t="s">
        <v>116</v>
      </c>
      <c r="F27" t="s">
        <v>117</v>
      </c>
      <c r="G27">
        <v>3.78</v>
      </c>
      <c r="H27" t="s">
        <v>32</v>
      </c>
      <c r="I27">
        <v>75.900000000000006</v>
      </c>
      <c r="J27">
        <v>69.272999999999996</v>
      </c>
      <c r="K27">
        <v>27.709</v>
      </c>
      <c r="L27">
        <v>45.54</v>
      </c>
      <c r="M27">
        <v>73.248999999999995</v>
      </c>
      <c r="N27">
        <v>0</v>
      </c>
      <c r="O27">
        <v>105</v>
      </c>
      <c r="P27">
        <v>95</v>
      </c>
      <c r="Q27">
        <v>181</v>
      </c>
      <c r="R27">
        <v>80</v>
      </c>
      <c r="S27">
        <v>15</v>
      </c>
      <c r="T27">
        <v>85</v>
      </c>
      <c r="U27">
        <v>75</v>
      </c>
      <c r="V27">
        <v>96</v>
      </c>
      <c r="W27">
        <v>10106062</v>
      </c>
      <c r="X27">
        <v>22</v>
      </c>
      <c r="Y27">
        <v>30102637</v>
      </c>
      <c r="Z27" t="s">
        <v>118</v>
      </c>
      <c r="AA27" t="s">
        <v>35</v>
      </c>
      <c r="AB27" s="1" t="s">
        <v>115</v>
      </c>
    </row>
    <row r="28" spans="1:28" x14ac:dyDescent="0.25">
      <c r="A28">
        <v>26</v>
      </c>
      <c r="B28">
        <v>938</v>
      </c>
      <c r="C28">
        <v>2130102110012830</v>
      </c>
      <c r="D28">
        <v>4400205</v>
      </c>
      <c r="E28" t="s">
        <v>119</v>
      </c>
      <c r="F28" t="s">
        <v>120</v>
      </c>
      <c r="G28">
        <v>3.06</v>
      </c>
      <c r="H28" t="s">
        <v>32</v>
      </c>
      <c r="I28">
        <v>58.274999999999999</v>
      </c>
      <c r="J28">
        <v>65.272999999999996</v>
      </c>
      <c r="K28">
        <v>26.109000000000002</v>
      </c>
      <c r="L28">
        <v>34.965000000000003</v>
      </c>
      <c r="M28">
        <v>61.073999999999998</v>
      </c>
      <c r="N28">
        <v>0</v>
      </c>
      <c r="O28">
        <v>75</v>
      </c>
      <c r="P28">
        <v>110</v>
      </c>
      <c r="Q28">
        <v>174</v>
      </c>
      <c r="R28">
        <v>30</v>
      </c>
      <c r="S28">
        <v>15</v>
      </c>
      <c r="T28">
        <v>80</v>
      </c>
      <c r="U28">
        <v>61.25</v>
      </c>
      <c r="V28">
        <v>66</v>
      </c>
      <c r="W28">
        <v>10106068</v>
      </c>
      <c r="X28" t="s">
        <v>121</v>
      </c>
      <c r="Y28">
        <v>30101727</v>
      </c>
      <c r="Z28" t="s">
        <v>122</v>
      </c>
      <c r="AA28" t="s">
        <v>40</v>
      </c>
      <c r="AB28" t="s">
        <v>111</v>
      </c>
    </row>
    <row r="29" spans="1:28" x14ac:dyDescent="0.25">
      <c r="A29">
        <v>27</v>
      </c>
      <c r="B29">
        <v>951</v>
      </c>
      <c r="C29">
        <v>2130102110005890</v>
      </c>
      <c r="D29">
        <v>4400205</v>
      </c>
      <c r="E29" t="s">
        <v>123</v>
      </c>
      <c r="F29" t="s">
        <v>124</v>
      </c>
      <c r="G29">
        <v>3.7</v>
      </c>
      <c r="H29" t="s">
        <v>32</v>
      </c>
      <c r="I29">
        <v>60.938000000000002</v>
      </c>
      <c r="J29">
        <v>63.817999999999998</v>
      </c>
      <c r="K29">
        <v>25.527000000000001</v>
      </c>
      <c r="L29">
        <v>36.563000000000002</v>
      </c>
      <c r="M29">
        <v>62.09</v>
      </c>
      <c r="N29">
        <v>0</v>
      </c>
      <c r="O29">
        <v>75</v>
      </c>
      <c r="P29">
        <v>105</v>
      </c>
      <c r="Q29">
        <v>171</v>
      </c>
      <c r="R29">
        <v>25</v>
      </c>
      <c r="S29">
        <v>15</v>
      </c>
      <c r="T29">
        <v>80</v>
      </c>
      <c r="U29">
        <v>75.625</v>
      </c>
      <c r="V29">
        <v>60</v>
      </c>
      <c r="W29">
        <v>10106068</v>
      </c>
      <c r="X29" t="s">
        <v>121</v>
      </c>
      <c r="Y29">
        <v>30105380</v>
      </c>
      <c r="Z29" t="s">
        <v>125</v>
      </c>
      <c r="AA29" t="s">
        <v>64</v>
      </c>
      <c r="AB29" t="s">
        <v>111</v>
      </c>
    </row>
    <row r="30" spans="1:28" x14ac:dyDescent="0.25">
      <c r="A30">
        <v>28</v>
      </c>
      <c r="B30">
        <v>1006</v>
      </c>
      <c r="C30">
        <v>2130102110014790</v>
      </c>
      <c r="D30">
        <v>4400205</v>
      </c>
      <c r="E30" t="s">
        <v>126</v>
      </c>
      <c r="F30" t="s">
        <v>127</v>
      </c>
      <c r="G30">
        <v>3.68</v>
      </c>
      <c r="H30" t="s">
        <v>32</v>
      </c>
      <c r="I30">
        <v>53.65</v>
      </c>
      <c r="J30">
        <v>73.635999999999996</v>
      </c>
      <c r="K30">
        <v>29.454000000000001</v>
      </c>
      <c r="L30">
        <v>32.19</v>
      </c>
      <c r="M30">
        <v>61.643999999999998</v>
      </c>
      <c r="N30">
        <v>0</v>
      </c>
      <c r="O30">
        <v>90</v>
      </c>
      <c r="P30">
        <v>125</v>
      </c>
      <c r="Q30">
        <v>190</v>
      </c>
      <c r="R30">
        <v>40</v>
      </c>
      <c r="S30">
        <v>10</v>
      </c>
      <c r="T30">
        <v>60</v>
      </c>
      <c r="U30">
        <v>47.5</v>
      </c>
      <c r="V30">
        <v>96</v>
      </c>
      <c r="W30">
        <v>10106068</v>
      </c>
      <c r="X30" t="s">
        <v>121</v>
      </c>
      <c r="Y30">
        <v>30105040</v>
      </c>
      <c r="Z30" t="s">
        <v>128</v>
      </c>
      <c r="AA30" t="s">
        <v>35</v>
      </c>
      <c r="AB30" t="s">
        <v>111</v>
      </c>
    </row>
    <row r="31" spans="1:28" x14ac:dyDescent="0.25">
      <c r="A31">
        <v>29</v>
      </c>
      <c r="B31">
        <v>1008</v>
      </c>
      <c r="C31">
        <v>2130102120018010</v>
      </c>
      <c r="D31">
        <v>4400205</v>
      </c>
      <c r="E31" t="s">
        <v>129</v>
      </c>
      <c r="F31" t="s">
        <v>130</v>
      </c>
      <c r="G31">
        <v>3.22</v>
      </c>
      <c r="H31" t="s">
        <v>32</v>
      </c>
      <c r="I31">
        <v>62.7</v>
      </c>
      <c r="J31">
        <v>73.635999999999996</v>
      </c>
      <c r="K31">
        <v>29.454000000000001</v>
      </c>
      <c r="L31">
        <v>37.619999999999997</v>
      </c>
      <c r="M31">
        <v>67.073999999999998</v>
      </c>
      <c r="N31">
        <v>0</v>
      </c>
      <c r="O31">
        <v>75</v>
      </c>
      <c r="P31">
        <v>145</v>
      </c>
      <c r="Q31">
        <v>185</v>
      </c>
      <c r="R31">
        <v>40</v>
      </c>
      <c r="S31">
        <v>15</v>
      </c>
      <c r="T31">
        <v>70</v>
      </c>
      <c r="U31">
        <v>75</v>
      </c>
      <c r="V31">
        <v>78</v>
      </c>
      <c r="W31">
        <v>10106068</v>
      </c>
      <c r="X31" t="s">
        <v>121</v>
      </c>
      <c r="Y31">
        <v>30102386</v>
      </c>
      <c r="Z31" t="s">
        <v>131</v>
      </c>
      <c r="AA31" t="s">
        <v>35</v>
      </c>
      <c r="AB31" t="s">
        <v>111</v>
      </c>
    </row>
    <row r="32" spans="1:28" x14ac:dyDescent="0.25">
      <c r="A32">
        <v>30</v>
      </c>
      <c r="B32">
        <v>1027</v>
      </c>
      <c r="C32">
        <v>2130102110004920</v>
      </c>
      <c r="D32">
        <v>4100225</v>
      </c>
      <c r="E32" t="s">
        <v>132</v>
      </c>
      <c r="F32" t="s">
        <v>133</v>
      </c>
      <c r="G32">
        <v>2.89</v>
      </c>
      <c r="H32" t="s">
        <v>32</v>
      </c>
      <c r="I32">
        <v>68.349999999999994</v>
      </c>
      <c r="J32">
        <v>68.182000000000002</v>
      </c>
      <c r="K32">
        <v>27.273</v>
      </c>
      <c r="L32">
        <v>41.01</v>
      </c>
      <c r="M32">
        <v>68.283000000000001</v>
      </c>
      <c r="N32">
        <v>0</v>
      </c>
      <c r="O32">
        <v>65</v>
      </c>
      <c r="P32">
        <v>130</v>
      </c>
      <c r="Q32">
        <v>180</v>
      </c>
      <c r="R32">
        <v>55</v>
      </c>
      <c r="S32">
        <v>10</v>
      </c>
      <c r="T32">
        <v>85</v>
      </c>
      <c r="U32">
        <v>65</v>
      </c>
      <c r="V32">
        <v>94</v>
      </c>
      <c r="W32">
        <v>10106068</v>
      </c>
      <c r="X32" t="s">
        <v>121</v>
      </c>
      <c r="Y32">
        <v>30102944</v>
      </c>
      <c r="Z32" t="s">
        <v>134</v>
      </c>
      <c r="AA32" t="s">
        <v>40</v>
      </c>
      <c r="AB32" t="s">
        <v>111</v>
      </c>
    </row>
    <row r="33" spans="1:28" x14ac:dyDescent="0.25">
      <c r="A33">
        <v>31</v>
      </c>
      <c r="B33">
        <v>1149</v>
      </c>
      <c r="C33">
        <v>2130102120001390</v>
      </c>
      <c r="D33">
        <v>4400205</v>
      </c>
      <c r="E33" t="s">
        <v>135</v>
      </c>
      <c r="F33" t="s">
        <v>136</v>
      </c>
      <c r="G33">
        <v>3.34</v>
      </c>
      <c r="H33" t="s">
        <v>32</v>
      </c>
      <c r="I33">
        <v>67.599999999999994</v>
      </c>
      <c r="J33">
        <v>66.727000000000004</v>
      </c>
      <c r="K33">
        <v>26.690999999999999</v>
      </c>
      <c r="L33">
        <v>40.56</v>
      </c>
      <c r="M33">
        <v>67.251000000000005</v>
      </c>
      <c r="N33">
        <v>0</v>
      </c>
      <c r="O33">
        <v>80</v>
      </c>
      <c r="P33">
        <v>120</v>
      </c>
      <c r="Q33">
        <v>167</v>
      </c>
      <c r="R33">
        <v>45</v>
      </c>
      <c r="S33">
        <v>40</v>
      </c>
      <c r="T33">
        <v>90</v>
      </c>
      <c r="U33">
        <v>57.5</v>
      </c>
      <c r="V33">
        <v>84</v>
      </c>
      <c r="W33">
        <v>10106112</v>
      </c>
      <c r="X33" t="s">
        <v>137</v>
      </c>
      <c r="Y33">
        <v>30101454</v>
      </c>
      <c r="Z33" t="s">
        <v>138</v>
      </c>
      <c r="AA33" t="s">
        <v>35</v>
      </c>
      <c r="AB33" s="1" t="s">
        <v>139</v>
      </c>
    </row>
    <row r="34" spans="1:28" x14ac:dyDescent="0.25">
      <c r="A34">
        <v>32</v>
      </c>
      <c r="B34">
        <v>1176</v>
      </c>
      <c r="C34">
        <v>2130102120044600</v>
      </c>
      <c r="D34">
        <v>4100225</v>
      </c>
      <c r="E34" t="s">
        <v>140</v>
      </c>
      <c r="F34" s="2">
        <v>35105</v>
      </c>
      <c r="G34">
        <v>3.6</v>
      </c>
      <c r="H34" t="s">
        <v>32</v>
      </c>
      <c r="I34">
        <v>64.113</v>
      </c>
      <c r="J34">
        <v>64.909000000000006</v>
      </c>
      <c r="K34">
        <v>25.963999999999999</v>
      </c>
      <c r="L34">
        <v>38.468000000000004</v>
      </c>
      <c r="M34">
        <v>64.432000000000002</v>
      </c>
      <c r="N34">
        <v>0</v>
      </c>
      <c r="O34">
        <v>80</v>
      </c>
      <c r="P34">
        <v>110</v>
      </c>
      <c r="Q34">
        <v>167</v>
      </c>
      <c r="R34">
        <v>45</v>
      </c>
      <c r="S34">
        <v>10</v>
      </c>
      <c r="T34">
        <v>75</v>
      </c>
      <c r="U34">
        <v>66.875</v>
      </c>
      <c r="V34">
        <v>92</v>
      </c>
      <c r="W34">
        <v>10106112</v>
      </c>
      <c r="X34" t="s">
        <v>137</v>
      </c>
      <c r="Y34">
        <v>30101435</v>
      </c>
      <c r="Z34" t="s">
        <v>141</v>
      </c>
      <c r="AA34" t="s">
        <v>35</v>
      </c>
      <c r="AB34" s="1" t="s">
        <v>139</v>
      </c>
    </row>
    <row r="35" spans="1:28" x14ac:dyDescent="0.25">
      <c r="A35">
        <v>33</v>
      </c>
      <c r="B35">
        <v>1178</v>
      </c>
      <c r="C35">
        <v>2130102120001840</v>
      </c>
      <c r="D35">
        <v>4413040</v>
      </c>
      <c r="E35" t="s">
        <v>142</v>
      </c>
      <c r="F35" s="2">
        <v>31812</v>
      </c>
      <c r="G35">
        <v>3.49</v>
      </c>
      <c r="H35" t="s">
        <v>32</v>
      </c>
      <c r="I35">
        <v>65.087999999999994</v>
      </c>
      <c r="J35">
        <v>72.909000000000006</v>
      </c>
      <c r="K35">
        <v>29.164000000000001</v>
      </c>
      <c r="L35">
        <v>39.052999999999997</v>
      </c>
      <c r="M35">
        <v>68.216999999999999</v>
      </c>
      <c r="N35">
        <v>0</v>
      </c>
      <c r="O35">
        <v>95</v>
      </c>
      <c r="P35">
        <v>135</v>
      </c>
      <c r="Q35">
        <v>171</v>
      </c>
      <c r="R35">
        <v>60</v>
      </c>
      <c r="S35">
        <v>55</v>
      </c>
      <c r="T35">
        <v>90</v>
      </c>
      <c r="U35">
        <v>55.625</v>
      </c>
      <c r="V35">
        <v>46</v>
      </c>
      <c r="W35">
        <v>10106112</v>
      </c>
      <c r="X35" t="s">
        <v>137</v>
      </c>
      <c r="Y35">
        <v>30106269</v>
      </c>
      <c r="Z35" t="s">
        <v>143</v>
      </c>
      <c r="AA35" t="s">
        <v>35</v>
      </c>
      <c r="AB35" s="1" t="s">
        <v>139</v>
      </c>
    </row>
    <row r="36" spans="1:28" x14ac:dyDescent="0.25">
      <c r="A36">
        <v>34</v>
      </c>
      <c r="B36">
        <v>1282</v>
      </c>
      <c r="C36">
        <v>2130102110018780</v>
      </c>
      <c r="D36">
        <v>4400205</v>
      </c>
      <c r="E36" t="s">
        <v>144</v>
      </c>
      <c r="F36" s="2">
        <v>35219</v>
      </c>
      <c r="G36">
        <v>3.33</v>
      </c>
      <c r="H36" t="s">
        <v>32</v>
      </c>
      <c r="I36">
        <v>52.25</v>
      </c>
      <c r="J36">
        <v>81.454999999999998</v>
      </c>
      <c r="K36">
        <v>32.582000000000001</v>
      </c>
      <c r="L36">
        <v>31.35</v>
      </c>
      <c r="M36">
        <v>63.932000000000002</v>
      </c>
      <c r="N36">
        <v>0</v>
      </c>
      <c r="O36">
        <v>110</v>
      </c>
      <c r="P36">
        <v>150</v>
      </c>
      <c r="Q36">
        <v>188</v>
      </c>
      <c r="R36">
        <v>45</v>
      </c>
      <c r="S36">
        <v>50</v>
      </c>
      <c r="T36">
        <v>85</v>
      </c>
      <c r="U36">
        <v>50</v>
      </c>
      <c r="V36">
        <v>0</v>
      </c>
      <c r="W36">
        <v>10110032</v>
      </c>
      <c r="X36" t="s">
        <v>145</v>
      </c>
      <c r="Y36">
        <v>30101437</v>
      </c>
      <c r="Z36" t="s">
        <v>146</v>
      </c>
      <c r="AA36" t="s">
        <v>35</v>
      </c>
      <c r="AB36" s="1" t="s">
        <v>147</v>
      </c>
    </row>
    <row r="37" spans="1:28" x14ac:dyDescent="0.25">
      <c r="A37">
        <v>35</v>
      </c>
      <c r="B37">
        <v>1297</v>
      </c>
      <c r="C37">
        <v>2130102120045630</v>
      </c>
      <c r="D37">
        <v>4401059</v>
      </c>
      <c r="E37" t="s">
        <v>148</v>
      </c>
      <c r="F37" s="2">
        <v>35650</v>
      </c>
      <c r="G37">
        <v>3.34</v>
      </c>
      <c r="H37" t="s">
        <v>32</v>
      </c>
      <c r="I37">
        <v>58.924999999999997</v>
      </c>
      <c r="J37">
        <v>68.909000000000006</v>
      </c>
      <c r="K37">
        <v>27.564</v>
      </c>
      <c r="L37">
        <v>35.354999999999997</v>
      </c>
      <c r="M37">
        <v>62.918999999999997</v>
      </c>
      <c r="N37">
        <v>0</v>
      </c>
      <c r="O37">
        <v>85</v>
      </c>
      <c r="P37">
        <v>105</v>
      </c>
      <c r="Q37">
        <v>189</v>
      </c>
      <c r="R37">
        <v>75</v>
      </c>
      <c r="S37">
        <v>20</v>
      </c>
      <c r="T37">
        <v>60</v>
      </c>
      <c r="U37">
        <v>46.25</v>
      </c>
      <c r="V37">
        <v>92</v>
      </c>
      <c r="W37">
        <v>10110032</v>
      </c>
      <c r="X37" t="s">
        <v>145</v>
      </c>
      <c r="Y37">
        <v>30106229</v>
      </c>
      <c r="Z37" t="s">
        <v>149</v>
      </c>
      <c r="AA37" t="s">
        <v>35</v>
      </c>
      <c r="AB37" s="1" t="s">
        <v>147</v>
      </c>
    </row>
    <row r="38" spans="1:28" ht="315" x14ac:dyDescent="0.25">
      <c r="A38">
        <v>36</v>
      </c>
      <c r="B38">
        <v>1312</v>
      </c>
      <c r="C38">
        <v>2130102120052100</v>
      </c>
      <c r="D38">
        <v>4400205</v>
      </c>
      <c r="E38" t="s">
        <v>150</v>
      </c>
      <c r="F38" s="2">
        <v>34790</v>
      </c>
      <c r="G38">
        <v>3.57</v>
      </c>
      <c r="H38" t="s">
        <v>32</v>
      </c>
      <c r="I38">
        <v>67.75</v>
      </c>
      <c r="J38">
        <v>68</v>
      </c>
      <c r="K38">
        <v>27.2</v>
      </c>
      <c r="L38">
        <v>40.65</v>
      </c>
      <c r="M38">
        <v>67.849999999999994</v>
      </c>
      <c r="N38">
        <v>0</v>
      </c>
      <c r="O38">
        <v>85</v>
      </c>
      <c r="P38">
        <v>110</v>
      </c>
      <c r="Q38">
        <v>179</v>
      </c>
      <c r="R38">
        <v>45</v>
      </c>
      <c r="S38">
        <v>10</v>
      </c>
      <c r="T38">
        <v>90</v>
      </c>
      <c r="U38">
        <v>75</v>
      </c>
      <c r="V38">
        <v>70</v>
      </c>
      <c r="W38">
        <v>10110032</v>
      </c>
      <c r="X38" t="s">
        <v>145</v>
      </c>
      <c r="Y38">
        <v>30104284</v>
      </c>
      <c r="Z38" t="s">
        <v>151</v>
      </c>
      <c r="AA38" t="s">
        <v>35</v>
      </c>
      <c r="AB38" s="1" t="s">
        <v>147</v>
      </c>
    </row>
    <row r="39" spans="1:28" ht="315" x14ac:dyDescent="0.25">
      <c r="A39">
        <v>37</v>
      </c>
      <c r="B39">
        <v>1374</v>
      </c>
      <c r="C39">
        <v>2130102120050320</v>
      </c>
      <c r="D39">
        <v>4400205</v>
      </c>
      <c r="E39" t="s">
        <v>152</v>
      </c>
      <c r="F39" s="2">
        <v>32482</v>
      </c>
      <c r="G39">
        <v>3.14</v>
      </c>
      <c r="H39" t="s">
        <v>32</v>
      </c>
      <c r="I39">
        <v>64.613</v>
      </c>
      <c r="J39">
        <v>71.272999999999996</v>
      </c>
      <c r="K39">
        <v>28.509</v>
      </c>
      <c r="L39">
        <v>38.768000000000001</v>
      </c>
      <c r="M39">
        <v>67.277000000000001</v>
      </c>
      <c r="N39">
        <v>0</v>
      </c>
      <c r="O39">
        <v>85</v>
      </c>
      <c r="P39">
        <v>130</v>
      </c>
      <c r="Q39">
        <v>177</v>
      </c>
      <c r="R39">
        <v>65</v>
      </c>
      <c r="S39">
        <v>30</v>
      </c>
      <c r="T39">
        <v>80</v>
      </c>
      <c r="U39">
        <v>56.875</v>
      </c>
      <c r="V39">
        <v>72</v>
      </c>
      <c r="W39">
        <v>10110032</v>
      </c>
      <c r="X39" t="s">
        <v>145</v>
      </c>
      <c r="Y39">
        <v>30101966</v>
      </c>
      <c r="Z39" t="s">
        <v>153</v>
      </c>
      <c r="AA39" t="s">
        <v>40</v>
      </c>
      <c r="AB39" s="1" t="s">
        <v>147</v>
      </c>
    </row>
    <row r="40" spans="1:28" ht="315" x14ac:dyDescent="0.25">
      <c r="A40">
        <v>38</v>
      </c>
      <c r="B40">
        <v>1376</v>
      </c>
      <c r="C40">
        <v>2130102110016970</v>
      </c>
      <c r="D40">
        <v>4400205</v>
      </c>
      <c r="E40" t="s">
        <v>154</v>
      </c>
      <c r="F40" s="2">
        <v>35770</v>
      </c>
      <c r="G40">
        <v>3.64</v>
      </c>
      <c r="H40" t="s">
        <v>32</v>
      </c>
      <c r="I40">
        <v>64.650000000000006</v>
      </c>
      <c r="J40">
        <v>74.909000000000006</v>
      </c>
      <c r="K40">
        <v>29.963999999999999</v>
      </c>
      <c r="L40">
        <v>38.79</v>
      </c>
      <c r="M40">
        <v>68.754000000000005</v>
      </c>
      <c r="N40">
        <v>0</v>
      </c>
      <c r="O40">
        <v>115</v>
      </c>
      <c r="P40">
        <v>115</v>
      </c>
      <c r="Q40">
        <v>182</v>
      </c>
      <c r="R40">
        <v>50</v>
      </c>
      <c r="S40">
        <v>15</v>
      </c>
      <c r="T40">
        <v>80</v>
      </c>
      <c r="U40">
        <v>67.5</v>
      </c>
      <c r="V40">
        <v>76</v>
      </c>
      <c r="W40">
        <v>10110032</v>
      </c>
      <c r="X40" t="s">
        <v>145</v>
      </c>
      <c r="Y40">
        <v>30102078</v>
      </c>
      <c r="Z40" t="s">
        <v>155</v>
      </c>
      <c r="AA40" t="s">
        <v>35</v>
      </c>
      <c r="AB40" s="1" t="s">
        <v>147</v>
      </c>
    </row>
    <row r="41" spans="1:28" ht="315" x14ac:dyDescent="0.25">
      <c r="A41">
        <v>39</v>
      </c>
      <c r="B41">
        <v>1378</v>
      </c>
      <c r="C41">
        <v>2130102110020220</v>
      </c>
      <c r="D41">
        <v>4401059</v>
      </c>
      <c r="E41" t="s">
        <v>156</v>
      </c>
      <c r="F41" s="2">
        <v>32458</v>
      </c>
      <c r="G41">
        <v>2.91</v>
      </c>
      <c r="H41" t="s">
        <v>32</v>
      </c>
      <c r="I41">
        <v>71.974999999999994</v>
      </c>
      <c r="J41">
        <v>69.635999999999996</v>
      </c>
      <c r="K41">
        <v>27.853999999999999</v>
      </c>
      <c r="L41">
        <v>43.185000000000002</v>
      </c>
      <c r="M41">
        <v>71.039000000000001</v>
      </c>
      <c r="N41">
        <v>0</v>
      </c>
      <c r="O41">
        <v>90</v>
      </c>
      <c r="P41">
        <v>105</v>
      </c>
      <c r="Q41">
        <v>188</v>
      </c>
      <c r="R41">
        <v>80</v>
      </c>
      <c r="S41">
        <v>20</v>
      </c>
      <c r="T41">
        <v>90</v>
      </c>
      <c r="U41">
        <v>56.25</v>
      </c>
      <c r="V41">
        <v>94</v>
      </c>
      <c r="W41">
        <v>10110032</v>
      </c>
      <c r="X41" t="s">
        <v>145</v>
      </c>
      <c r="Y41">
        <v>30101065</v>
      </c>
      <c r="Z41" t="s">
        <v>157</v>
      </c>
      <c r="AA41" t="s">
        <v>35</v>
      </c>
      <c r="AB41" s="1" t="s">
        <v>147</v>
      </c>
    </row>
    <row r="42" spans="1:28" ht="315" x14ac:dyDescent="0.25">
      <c r="A42">
        <v>40</v>
      </c>
      <c r="B42">
        <v>1384</v>
      </c>
      <c r="C42">
        <v>2130102120047910</v>
      </c>
      <c r="D42">
        <v>4400205</v>
      </c>
      <c r="E42" t="s">
        <v>158</v>
      </c>
      <c r="F42" t="s">
        <v>159</v>
      </c>
      <c r="G42">
        <v>3.11</v>
      </c>
      <c r="H42" t="s">
        <v>32</v>
      </c>
      <c r="I42">
        <v>57</v>
      </c>
      <c r="J42">
        <v>70</v>
      </c>
      <c r="K42">
        <v>28</v>
      </c>
      <c r="L42">
        <v>34.200000000000003</v>
      </c>
      <c r="M42">
        <v>62.2</v>
      </c>
      <c r="N42">
        <v>0</v>
      </c>
      <c r="O42">
        <v>95</v>
      </c>
      <c r="P42">
        <v>110</v>
      </c>
      <c r="Q42">
        <v>180</v>
      </c>
      <c r="R42">
        <v>60</v>
      </c>
      <c r="S42">
        <v>15</v>
      </c>
      <c r="T42">
        <v>65</v>
      </c>
      <c r="U42">
        <v>60</v>
      </c>
      <c r="V42">
        <v>60</v>
      </c>
      <c r="W42">
        <v>10110032</v>
      </c>
      <c r="X42" t="s">
        <v>145</v>
      </c>
      <c r="Y42">
        <v>30101441</v>
      </c>
      <c r="Z42" t="s">
        <v>160</v>
      </c>
      <c r="AA42" t="s">
        <v>35</v>
      </c>
      <c r="AB42" s="1" t="s">
        <v>147</v>
      </c>
    </row>
    <row r="43" spans="1:28" ht="240" x14ac:dyDescent="0.25">
      <c r="A43">
        <v>41</v>
      </c>
      <c r="B43">
        <v>1417</v>
      </c>
      <c r="C43">
        <v>2130102120003500</v>
      </c>
      <c r="D43">
        <v>4100295</v>
      </c>
      <c r="E43" t="s">
        <v>161</v>
      </c>
      <c r="F43" s="2">
        <v>36137</v>
      </c>
      <c r="G43">
        <v>3.59</v>
      </c>
      <c r="H43" t="s">
        <v>32</v>
      </c>
      <c r="I43">
        <v>65.813000000000002</v>
      </c>
      <c r="J43">
        <v>71.272999999999996</v>
      </c>
      <c r="K43">
        <v>28.509</v>
      </c>
      <c r="L43">
        <v>39.488</v>
      </c>
      <c r="M43">
        <v>67.997</v>
      </c>
      <c r="N43">
        <v>0</v>
      </c>
      <c r="O43">
        <v>70</v>
      </c>
      <c r="P43">
        <v>135</v>
      </c>
      <c r="Q43">
        <v>187</v>
      </c>
      <c r="R43">
        <v>70</v>
      </c>
      <c r="S43">
        <v>30</v>
      </c>
      <c r="T43">
        <v>80</v>
      </c>
      <c r="U43">
        <v>74.375</v>
      </c>
      <c r="V43">
        <v>40</v>
      </c>
      <c r="W43">
        <v>10110106</v>
      </c>
      <c r="X43" t="s">
        <v>162</v>
      </c>
      <c r="Y43">
        <v>30106159</v>
      </c>
      <c r="Z43" t="s">
        <v>163</v>
      </c>
      <c r="AA43" t="s">
        <v>40</v>
      </c>
      <c r="AB43" s="1" t="s">
        <v>164</v>
      </c>
    </row>
    <row r="44" spans="1:28" ht="409.5" x14ac:dyDescent="0.25">
      <c r="A44">
        <v>42</v>
      </c>
      <c r="B44">
        <v>1455</v>
      </c>
      <c r="C44">
        <v>2130102110008050</v>
      </c>
      <c r="D44">
        <v>4415033</v>
      </c>
      <c r="E44" t="s">
        <v>165</v>
      </c>
      <c r="F44" t="s">
        <v>166</v>
      </c>
      <c r="G44">
        <v>2.94</v>
      </c>
      <c r="H44" t="s">
        <v>32</v>
      </c>
      <c r="I44">
        <v>66.738</v>
      </c>
      <c r="J44">
        <v>73.817999999999998</v>
      </c>
      <c r="K44">
        <v>29.527000000000001</v>
      </c>
      <c r="L44">
        <v>40.042999999999999</v>
      </c>
      <c r="M44">
        <v>69.569999999999993</v>
      </c>
      <c r="N44">
        <v>0</v>
      </c>
      <c r="O44">
        <v>85</v>
      </c>
      <c r="P44">
        <v>130</v>
      </c>
      <c r="Q44">
        <v>191</v>
      </c>
      <c r="R44">
        <v>55</v>
      </c>
      <c r="S44">
        <v>10</v>
      </c>
      <c r="T44">
        <v>80</v>
      </c>
      <c r="U44">
        <v>70.625</v>
      </c>
      <c r="V44">
        <v>82</v>
      </c>
      <c r="W44">
        <v>10110106</v>
      </c>
      <c r="X44" t="s">
        <v>162</v>
      </c>
      <c r="Y44">
        <v>30106151</v>
      </c>
      <c r="Z44" t="s">
        <v>167</v>
      </c>
      <c r="AA44" t="s">
        <v>35</v>
      </c>
      <c r="AB44" s="1" t="s">
        <v>168</v>
      </c>
    </row>
    <row r="45" spans="1:28" ht="195" x14ac:dyDescent="0.25">
      <c r="A45">
        <v>43</v>
      </c>
      <c r="B45">
        <v>1460</v>
      </c>
      <c r="C45">
        <v>2130102110006300</v>
      </c>
      <c r="D45">
        <v>4100273</v>
      </c>
      <c r="E45" t="s">
        <v>169</v>
      </c>
      <c r="F45" t="s">
        <v>170</v>
      </c>
      <c r="G45">
        <v>2.89</v>
      </c>
      <c r="H45" t="s">
        <v>32</v>
      </c>
      <c r="I45">
        <v>69.125</v>
      </c>
      <c r="J45">
        <v>67.090999999999994</v>
      </c>
      <c r="K45">
        <v>26.835999999999999</v>
      </c>
      <c r="L45">
        <v>41.475000000000001</v>
      </c>
      <c r="M45">
        <v>68.311000000000007</v>
      </c>
      <c r="N45">
        <v>0</v>
      </c>
      <c r="O45">
        <v>70</v>
      </c>
      <c r="P45">
        <v>125</v>
      </c>
      <c r="Q45">
        <v>174</v>
      </c>
      <c r="R45">
        <v>60</v>
      </c>
      <c r="S45">
        <v>35</v>
      </c>
      <c r="T45">
        <v>80</v>
      </c>
      <c r="U45">
        <v>58.75</v>
      </c>
      <c r="V45">
        <v>100</v>
      </c>
      <c r="W45">
        <v>10110106</v>
      </c>
      <c r="X45" t="s">
        <v>162</v>
      </c>
      <c r="Y45">
        <v>30106142</v>
      </c>
      <c r="Z45" t="s">
        <v>171</v>
      </c>
      <c r="AA45" t="s">
        <v>35</v>
      </c>
      <c r="AB45" s="1" t="s">
        <v>172</v>
      </c>
    </row>
    <row r="46" spans="1:28" x14ac:dyDescent="0.25">
      <c r="A46">
        <v>44</v>
      </c>
      <c r="B46">
        <v>1465</v>
      </c>
      <c r="C46">
        <v>2130102120023940</v>
      </c>
      <c r="D46">
        <v>4412010</v>
      </c>
      <c r="E46" t="s">
        <v>173</v>
      </c>
      <c r="F46" t="s">
        <v>174</v>
      </c>
      <c r="G46">
        <v>3.35</v>
      </c>
      <c r="H46" t="s">
        <v>32</v>
      </c>
      <c r="I46">
        <v>62.063000000000002</v>
      </c>
      <c r="J46">
        <v>74.545000000000002</v>
      </c>
      <c r="K46">
        <v>29.818000000000001</v>
      </c>
      <c r="L46">
        <v>37.238</v>
      </c>
      <c r="M46">
        <v>67.055999999999997</v>
      </c>
      <c r="N46">
        <v>1</v>
      </c>
      <c r="O46">
        <v>95</v>
      </c>
      <c r="P46">
        <v>120</v>
      </c>
      <c r="Q46">
        <v>195</v>
      </c>
      <c r="R46">
        <v>50</v>
      </c>
      <c r="S46">
        <v>15</v>
      </c>
      <c r="T46">
        <v>65</v>
      </c>
      <c r="U46">
        <v>81.875</v>
      </c>
      <c r="V46">
        <v>60</v>
      </c>
      <c r="W46">
        <v>10110106</v>
      </c>
      <c r="X46" t="s">
        <v>162</v>
      </c>
      <c r="Y46">
        <v>30104286</v>
      </c>
      <c r="Z46" t="s">
        <v>175</v>
      </c>
      <c r="AA46" t="s">
        <v>40</v>
      </c>
      <c r="AB46" t="s">
        <v>176</v>
      </c>
    </row>
    <row r="47" spans="1:28" x14ac:dyDescent="0.25">
      <c r="A47">
        <v>45</v>
      </c>
      <c r="B47">
        <v>1466</v>
      </c>
      <c r="C47">
        <v>2130102110013940</v>
      </c>
      <c r="D47">
        <v>4412010</v>
      </c>
      <c r="E47" t="s">
        <v>177</v>
      </c>
      <c r="F47" s="2">
        <v>35247</v>
      </c>
      <c r="G47">
        <v>3.26</v>
      </c>
      <c r="H47" t="s">
        <v>32</v>
      </c>
      <c r="I47">
        <v>53.924999999999997</v>
      </c>
      <c r="J47">
        <v>65.635999999999996</v>
      </c>
      <c r="K47">
        <v>26.254000000000001</v>
      </c>
      <c r="L47">
        <v>32.354999999999997</v>
      </c>
      <c r="M47">
        <v>58.609000000000002</v>
      </c>
      <c r="N47">
        <v>1</v>
      </c>
      <c r="O47">
        <v>80</v>
      </c>
      <c r="P47">
        <v>100</v>
      </c>
      <c r="Q47">
        <v>181</v>
      </c>
      <c r="R47">
        <v>45</v>
      </c>
      <c r="S47">
        <v>15</v>
      </c>
      <c r="T47">
        <v>60</v>
      </c>
      <c r="U47">
        <v>61.25</v>
      </c>
      <c r="V47">
        <v>62</v>
      </c>
      <c r="W47">
        <v>10110106</v>
      </c>
      <c r="X47" t="s">
        <v>162</v>
      </c>
      <c r="Y47">
        <v>30104286</v>
      </c>
      <c r="Z47" t="s">
        <v>175</v>
      </c>
      <c r="AA47" t="s">
        <v>40</v>
      </c>
      <c r="AB47" t="s">
        <v>176</v>
      </c>
    </row>
    <row r="48" spans="1:28" ht="180" x14ac:dyDescent="0.25">
      <c r="A48">
        <v>46</v>
      </c>
      <c r="B48">
        <v>1469</v>
      </c>
      <c r="C48">
        <v>2130102120023880</v>
      </c>
      <c r="D48">
        <v>4609108</v>
      </c>
      <c r="E48" t="s">
        <v>178</v>
      </c>
      <c r="F48" s="2">
        <v>34950</v>
      </c>
      <c r="G48">
        <v>3.28</v>
      </c>
      <c r="H48" t="s">
        <v>32</v>
      </c>
      <c r="I48">
        <v>76.912999999999997</v>
      </c>
      <c r="J48">
        <v>70</v>
      </c>
      <c r="K48">
        <v>28</v>
      </c>
      <c r="L48">
        <v>46.148000000000003</v>
      </c>
      <c r="M48">
        <v>74.147999999999996</v>
      </c>
      <c r="N48">
        <v>0</v>
      </c>
      <c r="O48">
        <v>85</v>
      </c>
      <c r="P48">
        <v>120</v>
      </c>
      <c r="Q48">
        <v>180</v>
      </c>
      <c r="R48">
        <v>75</v>
      </c>
      <c r="S48">
        <v>15</v>
      </c>
      <c r="T48">
        <v>90</v>
      </c>
      <c r="U48">
        <v>76.875</v>
      </c>
      <c r="V48">
        <v>94</v>
      </c>
      <c r="W48">
        <v>10110106</v>
      </c>
      <c r="X48" t="s">
        <v>162</v>
      </c>
      <c r="Y48">
        <v>30104402</v>
      </c>
      <c r="Z48" t="s">
        <v>179</v>
      </c>
      <c r="AA48" t="s">
        <v>40</v>
      </c>
      <c r="AB48" s="1" t="s">
        <v>180</v>
      </c>
    </row>
    <row r="49" spans="1:28" ht="165" x14ac:dyDescent="0.25">
      <c r="A49">
        <v>47</v>
      </c>
      <c r="B49">
        <v>1538</v>
      </c>
      <c r="C49">
        <v>2130102110009900</v>
      </c>
      <c r="D49">
        <v>4417015</v>
      </c>
      <c r="E49" t="s">
        <v>181</v>
      </c>
      <c r="F49" t="s">
        <v>182</v>
      </c>
      <c r="G49">
        <v>3.43</v>
      </c>
      <c r="H49" t="s">
        <v>32</v>
      </c>
      <c r="I49">
        <v>69.787999999999997</v>
      </c>
      <c r="J49">
        <v>72.909000000000006</v>
      </c>
      <c r="K49">
        <v>29.164000000000001</v>
      </c>
      <c r="L49">
        <v>41.872999999999998</v>
      </c>
      <c r="M49">
        <v>71.037000000000006</v>
      </c>
      <c r="N49">
        <v>0</v>
      </c>
      <c r="O49">
        <v>85</v>
      </c>
      <c r="P49">
        <v>135</v>
      </c>
      <c r="Q49">
        <v>181</v>
      </c>
      <c r="R49">
        <v>55</v>
      </c>
      <c r="S49">
        <v>15</v>
      </c>
      <c r="T49">
        <v>95</v>
      </c>
      <c r="U49">
        <v>68.125</v>
      </c>
      <c r="V49">
        <v>74</v>
      </c>
      <c r="W49">
        <v>10110106</v>
      </c>
      <c r="X49" t="s">
        <v>162</v>
      </c>
      <c r="Y49">
        <v>30101528</v>
      </c>
      <c r="Z49" t="s">
        <v>183</v>
      </c>
      <c r="AA49" t="s">
        <v>35</v>
      </c>
      <c r="AB49" s="1" t="s">
        <v>184</v>
      </c>
    </row>
    <row r="50" spans="1:28" x14ac:dyDescent="0.25">
      <c r="A50">
        <v>48</v>
      </c>
      <c r="B50">
        <v>1541</v>
      </c>
      <c r="C50">
        <v>2130102120039380</v>
      </c>
      <c r="D50">
        <v>4417012</v>
      </c>
      <c r="E50" t="s">
        <v>185</v>
      </c>
      <c r="F50" s="2">
        <v>36220</v>
      </c>
      <c r="G50">
        <v>3.72</v>
      </c>
      <c r="H50" t="s">
        <v>32</v>
      </c>
      <c r="I50">
        <v>59.563000000000002</v>
      </c>
      <c r="J50">
        <v>78.545000000000002</v>
      </c>
      <c r="K50">
        <v>31.417999999999999</v>
      </c>
      <c r="L50">
        <v>35.738</v>
      </c>
      <c r="M50">
        <v>67.156000000000006</v>
      </c>
      <c r="N50">
        <v>0</v>
      </c>
      <c r="O50">
        <v>115</v>
      </c>
      <c r="P50">
        <v>125</v>
      </c>
      <c r="Q50">
        <v>192</v>
      </c>
      <c r="R50">
        <v>60</v>
      </c>
      <c r="S50">
        <v>20</v>
      </c>
      <c r="T50">
        <v>65</v>
      </c>
      <c r="U50">
        <v>76.875</v>
      </c>
      <c r="V50">
        <v>40</v>
      </c>
      <c r="W50">
        <v>10110106</v>
      </c>
      <c r="X50" t="s">
        <v>162</v>
      </c>
      <c r="Y50">
        <v>30106162</v>
      </c>
      <c r="Z50" t="s">
        <v>186</v>
      </c>
      <c r="AA50" t="s">
        <v>35</v>
      </c>
      <c r="AB50" t="s">
        <v>187</v>
      </c>
    </row>
    <row r="51" spans="1:28" ht="409.5" x14ac:dyDescent="0.25">
      <c r="A51">
        <v>49</v>
      </c>
      <c r="B51">
        <v>1552</v>
      </c>
      <c r="C51">
        <v>2130102110025190</v>
      </c>
      <c r="D51">
        <v>9300117</v>
      </c>
      <c r="E51" t="s">
        <v>188</v>
      </c>
      <c r="F51" s="2">
        <v>35068</v>
      </c>
      <c r="G51">
        <v>2.96</v>
      </c>
      <c r="H51" t="s">
        <v>32</v>
      </c>
      <c r="I51">
        <v>59.35</v>
      </c>
      <c r="J51">
        <v>65.817999999999998</v>
      </c>
      <c r="K51">
        <v>26.327000000000002</v>
      </c>
      <c r="L51">
        <v>35.61</v>
      </c>
      <c r="M51">
        <v>61.936999999999998</v>
      </c>
      <c r="N51">
        <v>0</v>
      </c>
      <c r="O51">
        <v>90</v>
      </c>
      <c r="P51">
        <v>95</v>
      </c>
      <c r="Q51">
        <v>177</v>
      </c>
      <c r="R51">
        <v>55</v>
      </c>
      <c r="S51">
        <v>25</v>
      </c>
      <c r="T51">
        <v>75</v>
      </c>
      <c r="U51">
        <v>45</v>
      </c>
      <c r="V51">
        <v>84</v>
      </c>
      <c r="W51">
        <v>10110106</v>
      </c>
      <c r="X51" t="s">
        <v>162</v>
      </c>
      <c r="Y51">
        <v>30106101</v>
      </c>
      <c r="Z51" s="1" t="s">
        <v>189</v>
      </c>
      <c r="AA51" t="s">
        <v>64</v>
      </c>
      <c r="AB51" s="1" t="s">
        <v>168</v>
      </c>
    </row>
    <row r="52" spans="1:28" x14ac:dyDescent="0.25">
      <c r="A52">
        <v>50</v>
      </c>
      <c r="B52">
        <v>1558</v>
      </c>
      <c r="C52">
        <v>2130102120017530</v>
      </c>
      <c r="D52">
        <v>4400205</v>
      </c>
      <c r="E52" t="s">
        <v>190</v>
      </c>
      <c r="F52" t="s">
        <v>191</v>
      </c>
      <c r="G52">
        <v>3.25</v>
      </c>
      <c r="H52" t="s">
        <v>32</v>
      </c>
      <c r="I52">
        <v>68.7</v>
      </c>
      <c r="J52">
        <v>69.090999999999994</v>
      </c>
      <c r="K52">
        <v>27.635999999999999</v>
      </c>
      <c r="L52">
        <v>41.22</v>
      </c>
      <c r="M52">
        <v>68.855999999999995</v>
      </c>
      <c r="N52">
        <v>0</v>
      </c>
      <c r="O52">
        <v>90</v>
      </c>
      <c r="P52">
        <v>95</v>
      </c>
      <c r="Q52">
        <v>195</v>
      </c>
      <c r="R52">
        <v>60</v>
      </c>
      <c r="S52">
        <v>15</v>
      </c>
      <c r="T52">
        <v>80</v>
      </c>
      <c r="U52">
        <v>70</v>
      </c>
      <c r="V52">
        <v>88</v>
      </c>
      <c r="W52">
        <v>10110106</v>
      </c>
      <c r="X52" t="s">
        <v>162</v>
      </c>
      <c r="Y52">
        <v>30102665</v>
      </c>
      <c r="Z52" t="s">
        <v>192</v>
      </c>
      <c r="AA52" t="s">
        <v>40</v>
      </c>
      <c r="AB52" t="s">
        <v>193</v>
      </c>
    </row>
    <row r="53" spans="1:28" ht="300" x14ac:dyDescent="0.25">
      <c r="A53">
        <v>51</v>
      </c>
      <c r="B53">
        <v>1584</v>
      </c>
      <c r="C53">
        <v>2130102110025010</v>
      </c>
      <c r="D53">
        <v>4100640</v>
      </c>
      <c r="E53" t="s">
        <v>194</v>
      </c>
      <c r="F53" t="s">
        <v>195</v>
      </c>
      <c r="G53">
        <v>3.13</v>
      </c>
      <c r="H53" t="s">
        <v>32</v>
      </c>
      <c r="I53">
        <v>45.287999999999997</v>
      </c>
      <c r="J53">
        <v>60.363999999999997</v>
      </c>
      <c r="K53">
        <v>24.146000000000001</v>
      </c>
      <c r="L53">
        <v>27.172999999999998</v>
      </c>
      <c r="M53">
        <v>51.319000000000003</v>
      </c>
      <c r="N53">
        <v>0</v>
      </c>
      <c r="O53">
        <v>65</v>
      </c>
      <c r="P53">
        <v>85</v>
      </c>
      <c r="Q53">
        <v>182</v>
      </c>
      <c r="R53">
        <v>35</v>
      </c>
      <c r="S53">
        <v>10</v>
      </c>
      <c r="T53">
        <v>35</v>
      </c>
      <c r="U53">
        <v>58.125</v>
      </c>
      <c r="V53">
        <v>74</v>
      </c>
      <c r="W53">
        <v>10110106</v>
      </c>
      <c r="X53" t="s">
        <v>162</v>
      </c>
      <c r="Y53">
        <v>30103476</v>
      </c>
      <c r="Z53" t="s">
        <v>196</v>
      </c>
      <c r="AA53" t="s">
        <v>64</v>
      </c>
      <c r="AB53" s="1" t="s">
        <v>197</v>
      </c>
    </row>
    <row r="54" spans="1:28" x14ac:dyDescent="0.25">
      <c r="A54">
        <v>52</v>
      </c>
      <c r="B54">
        <v>1605</v>
      </c>
      <c r="C54">
        <v>2130102120030640</v>
      </c>
      <c r="D54">
        <v>4100640</v>
      </c>
      <c r="E54" t="s">
        <v>198</v>
      </c>
      <c r="F54" t="s">
        <v>199</v>
      </c>
      <c r="G54">
        <v>3.37</v>
      </c>
      <c r="H54" t="s">
        <v>32</v>
      </c>
      <c r="I54">
        <v>47.7</v>
      </c>
      <c r="J54">
        <v>66.727000000000004</v>
      </c>
      <c r="K54">
        <v>26.690999999999999</v>
      </c>
      <c r="L54">
        <v>28.62</v>
      </c>
      <c r="M54">
        <v>55.311</v>
      </c>
      <c r="N54">
        <v>0</v>
      </c>
      <c r="O54">
        <v>70</v>
      </c>
      <c r="P54">
        <v>130</v>
      </c>
      <c r="Q54">
        <v>167</v>
      </c>
      <c r="R54">
        <v>30</v>
      </c>
      <c r="S54">
        <v>15</v>
      </c>
      <c r="T54">
        <v>50</v>
      </c>
      <c r="U54">
        <v>55</v>
      </c>
      <c r="V54">
        <v>68</v>
      </c>
      <c r="W54">
        <v>10110106</v>
      </c>
      <c r="X54" t="s">
        <v>162</v>
      </c>
      <c r="Y54">
        <v>30104288</v>
      </c>
      <c r="Z54" t="s">
        <v>200</v>
      </c>
      <c r="AA54" t="s">
        <v>35</v>
      </c>
      <c r="AB54" t="s">
        <v>201</v>
      </c>
    </row>
    <row r="55" spans="1:28" ht="165" x14ac:dyDescent="0.25">
      <c r="A55">
        <v>53</v>
      </c>
      <c r="B55">
        <v>1626</v>
      </c>
      <c r="C55">
        <v>2130102110006410</v>
      </c>
      <c r="D55">
        <v>4100472</v>
      </c>
      <c r="E55" t="s">
        <v>202</v>
      </c>
      <c r="F55" s="2">
        <v>33034</v>
      </c>
      <c r="G55">
        <v>2.95</v>
      </c>
      <c r="H55" t="s">
        <v>32</v>
      </c>
      <c r="I55">
        <v>71.924999999999997</v>
      </c>
      <c r="J55">
        <v>78</v>
      </c>
      <c r="K55">
        <v>31.2</v>
      </c>
      <c r="L55">
        <v>43.155000000000001</v>
      </c>
      <c r="M55">
        <v>74.355000000000004</v>
      </c>
      <c r="N55">
        <v>1</v>
      </c>
      <c r="O55">
        <v>115</v>
      </c>
      <c r="P55">
        <v>125</v>
      </c>
      <c r="Q55">
        <v>189</v>
      </c>
      <c r="R55">
        <v>80</v>
      </c>
      <c r="S55">
        <v>15</v>
      </c>
      <c r="T55">
        <v>80</v>
      </c>
      <c r="U55">
        <v>68.75</v>
      </c>
      <c r="V55">
        <v>92</v>
      </c>
      <c r="W55">
        <v>10110106</v>
      </c>
      <c r="X55" t="s">
        <v>162</v>
      </c>
      <c r="Y55">
        <v>30106137</v>
      </c>
      <c r="Z55" t="s">
        <v>203</v>
      </c>
      <c r="AA55" t="s">
        <v>64</v>
      </c>
      <c r="AB55" s="1" t="s">
        <v>204</v>
      </c>
    </row>
    <row r="56" spans="1:28" ht="165" x14ac:dyDescent="0.25">
      <c r="A56">
        <v>54</v>
      </c>
      <c r="B56">
        <v>1627</v>
      </c>
      <c r="C56">
        <v>2130102120013170</v>
      </c>
      <c r="D56">
        <v>4100472</v>
      </c>
      <c r="E56" t="s">
        <v>205</v>
      </c>
      <c r="F56" t="s">
        <v>206</v>
      </c>
      <c r="G56">
        <v>3.45</v>
      </c>
      <c r="H56" t="s">
        <v>32</v>
      </c>
      <c r="I56">
        <v>57.063000000000002</v>
      </c>
      <c r="J56">
        <v>67.272999999999996</v>
      </c>
      <c r="K56">
        <v>26.908999999999999</v>
      </c>
      <c r="L56">
        <v>34.238</v>
      </c>
      <c r="M56">
        <v>61.146999999999998</v>
      </c>
      <c r="N56">
        <v>0</v>
      </c>
      <c r="O56">
        <v>75</v>
      </c>
      <c r="P56">
        <v>120</v>
      </c>
      <c r="Q56">
        <v>175</v>
      </c>
      <c r="R56">
        <v>60</v>
      </c>
      <c r="S56">
        <v>10</v>
      </c>
      <c r="T56">
        <v>85</v>
      </c>
      <c r="U56">
        <v>71.875</v>
      </c>
      <c r="V56">
        <v>0</v>
      </c>
      <c r="W56">
        <v>10110106</v>
      </c>
      <c r="X56" t="s">
        <v>162</v>
      </c>
      <c r="Y56">
        <v>30106137</v>
      </c>
      <c r="Z56" t="s">
        <v>203</v>
      </c>
      <c r="AA56" t="s">
        <v>64</v>
      </c>
      <c r="AB56" s="1" t="s">
        <v>204</v>
      </c>
    </row>
    <row r="57" spans="1:28" x14ac:dyDescent="0.25">
      <c r="A57">
        <v>55</v>
      </c>
      <c r="B57">
        <v>1635</v>
      </c>
      <c r="C57">
        <v>2130102120000230</v>
      </c>
      <c r="D57">
        <v>4415215</v>
      </c>
      <c r="E57" t="s">
        <v>207</v>
      </c>
      <c r="F57" s="2">
        <v>34859</v>
      </c>
      <c r="G57">
        <v>3.42</v>
      </c>
      <c r="H57" t="s">
        <v>32</v>
      </c>
      <c r="I57">
        <v>45.4</v>
      </c>
      <c r="J57">
        <v>57.817999999999998</v>
      </c>
      <c r="K57">
        <v>23.126999999999999</v>
      </c>
      <c r="L57">
        <v>27.24</v>
      </c>
      <c r="M57">
        <v>50.366999999999997</v>
      </c>
      <c r="N57">
        <v>0</v>
      </c>
      <c r="O57">
        <v>65</v>
      </c>
      <c r="P57">
        <v>80</v>
      </c>
      <c r="Q57">
        <v>173</v>
      </c>
      <c r="R57">
        <v>25</v>
      </c>
      <c r="S57">
        <v>25</v>
      </c>
      <c r="T57">
        <v>20</v>
      </c>
      <c r="U57">
        <v>62.5</v>
      </c>
      <c r="V57">
        <v>96</v>
      </c>
      <c r="W57">
        <v>10110106</v>
      </c>
      <c r="X57" t="s">
        <v>162</v>
      </c>
      <c r="Y57">
        <v>30102734</v>
      </c>
      <c r="Z57" t="s">
        <v>208</v>
      </c>
      <c r="AA57" t="s">
        <v>40</v>
      </c>
      <c r="AB57" t="s">
        <v>209</v>
      </c>
    </row>
    <row r="58" spans="1:28" ht="409.5" x14ac:dyDescent="0.25">
      <c r="A58">
        <v>56</v>
      </c>
      <c r="B58">
        <v>1682</v>
      </c>
      <c r="C58">
        <v>2130102110010880</v>
      </c>
      <c r="D58">
        <v>4417015</v>
      </c>
      <c r="E58" t="s">
        <v>210</v>
      </c>
      <c r="F58" t="s">
        <v>211</v>
      </c>
      <c r="G58">
        <v>3.27</v>
      </c>
      <c r="H58" t="s">
        <v>32</v>
      </c>
      <c r="I58">
        <v>45.063000000000002</v>
      </c>
      <c r="J58">
        <v>70.182000000000002</v>
      </c>
      <c r="K58">
        <v>28.073</v>
      </c>
      <c r="L58">
        <v>27.038</v>
      </c>
      <c r="M58">
        <v>55.110999999999997</v>
      </c>
      <c r="N58">
        <v>0</v>
      </c>
      <c r="O58">
        <v>75</v>
      </c>
      <c r="P58">
        <v>140</v>
      </c>
      <c r="Q58">
        <v>171</v>
      </c>
      <c r="R58">
        <v>40</v>
      </c>
      <c r="S58">
        <v>25</v>
      </c>
      <c r="T58">
        <v>55</v>
      </c>
      <c r="U58">
        <v>31.875</v>
      </c>
      <c r="V58">
        <v>70</v>
      </c>
      <c r="W58">
        <v>10110116</v>
      </c>
      <c r="X58" t="s">
        <v>212</v>
      </c>
      <c r="Y58">
        <v>30101380</v>
      </c>
      <c r="Z58" t="s">
        <v>213</v>
      </c>
      <c r="AA58" t="s">
        <v>35</v>
      </c>
      <c r="AB58" s="1" t="s">
        <v>214</v>
      </c>
    </row>
    <row r="59" spans="1:28" ht="409.5" x14ac:dyDescent="0.25">
      <c r="A59">
        <v>57</v>
      </c>
      <c r="B59">
        <v>1703</v>
      </c>
      <c r="C59">
        <v>2130102120001380</v>
      </c>
      <c r="D59">
        <v>4100288</v>
      </c>
      <c r="E59" t="s">
        <v>215</v>
      </c>
      <c r="F59" t="s">
        <v>216</v>
      </c>
      <c r="G59">
        <v>3.42</v>
      </c>
      <c r="H59" t="s">
        <v>32</v>
      </c>
      <c r="I59">
        <v>68.613</v>
      </c>
      <c r="J59">
        <v>68.364000000000004</v>
      </c>
      <c r="K59">
        <v>27.346</v>
      </c>
      <c r="L59">
        <v>41.167999999999999</v>
      </c>
      <c r="M59">
        <v>68.513999999999996</v>
      </c>
      <c r="N59">
        <v>0</v>
      </c>
      <c r="O59">
        <v>80</v>
      </c>
      <c r="P59">
        <v>125</v>
      </c>
      <c r="Q59">
        <v>171</v>
      </c>
      <c r="R59">
        <v>65</v>
      </c>
      <c r="S59">
        <v>10</v>
      </c>
      <c r="T59">
        <v>80</v>
      </c>
      <c r="U59">
        <v>71.875</v>
      </c>
      <c r="V59">
        <v>82</v>
      </c>
      <c r="W59">
        <v>10110116</v>
      </c>
      <c r="X59" t="s">
        <v>212</v>
      </c>
      <c r="Y59">
        <v>30101477</v>
      </c>
      <c r="Z59" t="s">
        <v>217</v>
      </c>
      <c r="AA59" t="s">
        <v>35</v>
      </c>
      <c r="AB59" s="1" t="s">
        <v>214</v>
      </c>
    </row>
    <row r="60" spans="1:28" ht="409.5" x14ac:dyDescent="0.25">
      <c r="A60">
        <v>58</v>
      </c>
      <c r="B60">
        <v>1778</v>
      </c>
      <c r="C60">
        <v>2130102120032220</v>
      </c>
      <c r="D60">
        <v>4100288</v>
      </c>
      <c r="E60" t="s">
        <v>218</v>
      </c>
      <c r="F60" s="2">
        <v>35735</v>
      </c>
      <c r="G60">
        <v>3.52</v>
      </c>
      <c r="H60" t="s">
        <v>32</v>
      </c>
      <c r="I60">
        <v>66.025000000000006</v>
      </c>
      <c r="J60">
        <v>72.909000000000006</v>
      </c>
      <c r="K60">
        <v>29.164000000000001</v>
      </c>
      <c r="L60">
        <v>39.615000000000002</v>
      </c>
      <c r="M60">
        <v>68.778999999999996</v>
      </c>
      <c r="N60">
        <v>0</v>
      </c>
      <c r="O60">
        <v>100</v>
      </c>
      <c r="P60">
        <v>125</v>
      </c>
      <c r="Q60">
        <v>176</v>
      </c>
      <c r="R60">
        <v>60</v>
      </c>
      <c r="S60">
        <v>10</v>
      </c>
      <c r="T60">
        <v>70</v>
      </c>
      <c r="U60">
        <v>73.75</v>
      </c>
      <c r="V60">
        <v>86</v>
      </c>
      <c r="W60">
        <v>10110116</v>
      </c>
      <c r="X60" t="s">
        <v>212</v>
      </c>
      <c r="Y60">
        <v>30101493</v>
      </c>
      <c r="Z60" t="s">
        <v>219</v>
      </c>
      <c r="AA60" t="s">
        <v>35</v>
      </c>
      <c r="AB60" s="1" t="s">
        <v>214</v>
      </c>
    </row>
    <row r="61" spans="1:28" ht="409.5" x14ac:dyDescent="0.25">
      <c r="A61">
        <v>59</v>
      </c>
      <c r="B61">
        <v>1786</v>
      </c>
      <c r="C61">
        <v>2130102110012890</v>
      </c>
      <c r="D61">
        <v>4417015</v>
      </c>
      <c r="E61" t="s">
        <v>220</v>
      </c>
      <c r="F61" s="2">
        <v>34674</v>
      </c>
      <c r="G61">
        <v>3.42</v>
      </c>
      <c r="H61" t="s">
        <v>32</v>
      </c>
      <c r="I61">
        <v>60.688000000000002</v>
      </c>
      <c r="J61">
        <v>66</v>
      </c>
      <c r="K61">
        <v>26.4</v>
      </c>
      <c r="L61">
        <v>36.412999999999997</v>
      </c>
      <c r="M61">
        <v>62.813000000000002</v>
      </c>
      <c r="N61">
        <v>0</v>
      </c>
      <c r="O61">
        <v>80</v>
      </c>
      <c r="P61">
        <v>100</v>
      </c>
      <c r="Q61">
        <v>183</v>
      </c>
      <c r="R61">
        <v>50</v>
      </c>
      <c r="S61">
        <v>35</v>
      </c>
      <c r="T61">
        <v>80</v>
      </c>
      <c r="U61">
        <v>50.625</v>
      </c>
      <c r="V61">
        <v>70</v>
      </c>
      <c r="W61">
        <v>10110116</v>
      </c>
      <c r="X61" t="s">
        <v>212</v>
      </c>
      <c r="Y61">
        <v>30101730</v>
      </c>
      <c r="Z61" t="s">
        <v>221</v>
      </c>
      <c r="AA61" t="s">
        <v>35</v>
      </c>
      <c r="AB61" s="1" t="s">
        <v>214</v>
      </c>
    </row>
    <row r="62" spans="1:28" ht="409.5" x14ac:dyDescent="0.25">
      <c r="A62">
        <v>60</v>
      </c>
      <c r="B62">
        <v>1846</v>
      </c>
      <c r="C62">
        <v>2130102120033890</v>
      </c>
      <c r="D62">
        <v>4100288</v>
      </c>
      <c r="E62" t="s">
        <v>222</v>
      </c>
      <c r="F62" t="s">
        <v>223</v>
      </c>
      <c r="G62">
        <v>3.71</v>
      </c>
      <c r="H62" t="s">
        <v>32</v>
      </c>
      <c r="I62">
        <v>75.787999999999997</v>
      </c>
      <c r="J62">
        <v>74.727000000000004</v>
      </c>
      <c r="K62">
        <v>29.890999999999998</v>
      </c>
      <c r="L62">
        <v>45.472999999999999</v>
      </c>
      <c r="M62">
        <v>75.364000000000004</v>
      </c>
      <c r="N62">
        <v>0</v>
      </c>
      <c r="O62">
        <v>80</v>
      </c>
      <c r="P62">
        <v>140</v>
      </c>
      <c r="Q62">
        <v>191</v>
      </c>
      <c r="R62">
        <v>70</v>
      </c>
      <c r="S62">
        <v>15</v>
      </c>
      <c r="T62">
        <v>100</v>
      </c>
      <c r="U62">
        <v>80.625</v>
      </c>
      <c r="V62">
        <v>64</v>
      </c>
      <c r="W62">
        <v>10110116</v>
      </c>
      <c r="X62" t="s">
        <v>212</v>
      </c>
      <c r="Y62">
        <v>30106301</v>
      </c>
      <c r="Z62" t="s">
        <v>224</v>
      </c>
      <c r="AA62" t="s">
        <v>35</v>
      </c>
      <c r="AB62" s="1" t="s">
        <v>214</v>
      </c>
    </row>
    <row r="63" spans="1:28" ht="409.5" x14ac:dyDescent="0.25">
      <c r="A63">
        <v>61</v>
      </c>
      <c r="B63">
        <v>1881</v>
      </c>
      <c r="C63">
        <v>2130102120019740</v>
      </c>
      <c r="D63">
        <v>5101036</v>
      </c>
      <c r="E63" t="s">
        <v>225</v>
      </c>
      <c r="F63" s="2">
        <v>32974</v>
      </c>
      <c r="G63">
        <v>3.37</v>
      </c>
      <c r="H63" t="s">
        <v>32</v>
      </c>
      <c r="I63">
        <v>63.45</v>
      </c>
      <c r="J63">
        <v>63.273000000000003</v>
      </c>
      <c r="K63">
        <v>25.309000000000001</v>
      </c>
      <c r="L63">
        <v>38.07</v>
      </c>
      <c r="M63">
        <v>63.378999999999998</v>
      </c>
      <c r="N63">
        <v>0</v>
      </c>
      <c r="O63">
        <v>75</v>
      </c>
      <c r="P63">
        <v>100</v>
      </c>
      <c r="Q63">
        <v>173</v>
      </c>
      <c r="R63">
        <v>50</v>
      </c>
      <c r="S63">
        <v>0</v>
      </c>
      <c r="T63">
        <v>70</v>
      </c>
      <c r="U63">
        <v>67.5</v>
      </c>
      <c r="V63">
        <v>98</v>
      </c>
      <c r="W63">
        <v>10110117</v>
      </c>
      <c r="X63" t="s">
        <v>226</v>
      </c>
      <c r="Y63">
        <v>30106348</v>
      </c>
      <c r="Z63" t="s">
        <v>227</v>
      </c>
      <c r="AA63" t="s">
        <v>35</v>
      </c>
      <c r="AB63" s="1" t="s">
        <v>228</v>
      </c>
    </row>
    <row r="64" spans="1:28" ht="409.5" x14ac:dyDescent="0.25">
      <c r="A64">
        <v>62</v>
      </c>
      <c r="B64">
        <v>1913</v>
      </c>
      <c r="C64">
        <v>2130102120023810</v>
      </c>
      <c r="D64">
        <v>5100917</v>
      </c>
      <c r="E64" t="s">
        <v>229</v>
      </c>
      <c r="F64" t="s">
        <v>230</v>
      </c>
      <c r="G64">
        <v>3.72</v>
      </c>
      <c r="H64" t="s">
        <v>32</v>
      </c>
      <c r="I64">
        <v>72.849999999999994</v>
      </c>
      <c r="J64">
        <v>78</v>
      </c>
      <c r="K64">
        <v>31.2</v>
      </c>
      <c r="L64">
        <v>43.71</v>
      </c>
      <c r="M64">
        <v>74.91</v>
      </c>
      <c r="N64">
        <v>0</v>
      </c>
      <c r="O64">
        <v>100</v>
      </c>
      <c r="P64">
        <v>135</v>
      </c>
      <c r="Q64">
        <v>194</v>
      </c>
      <c r="R64">
        <v>85</v>
      </c>
      <c r="S64">
        <v>25</v>
      </c>
      <c r="T64">
        <v>90</v>
      </c>
      <c r="U64">
        <v>55</v>
      </c>
      <c r="V64">
        <v>94</v>
      </c>
      <c r="W64">
        <v>10110122</v>
      </c>
      <c r="X64" t="s">
        <v>231</v>
      </c>
      <c r="Y64">
        <v>30101236</v>
      </c>
      <c r="Z64" s="1" t="s">
        <v>232</v>
      </c>
      <c r="AA64" t="s">
        <v>35</v>
      </c>
      <c r="AB64" s="1" t="s">
        <v>233</v>
      </c>
    </row>
    <row r="65" spans="1:28" ht="180" x14ac:dyDescent="0.25">
      <c r="A65">
        <v>63</v>
      </c>
      <c r="B65">
        <v>1920</v>
      </c>
      <c r="C65">
        <v>2130102120044830</v>
      </c>
      <c r="D65">
        <v>4413040</v>
      </c>
      <c r="E65" t="s">
        <v>234</v>
      </c>
      <c r="F65" t="s">
        <v>235</v>
      </c>
      <c r="G65">
        <v>3.83</v>
      </c>
      <c r="H65" t="s">
        <v>32</v>
      </c>
      <c r="I65">
        <v>52.075000000000003</v>
      </c>
      <c r="J65">
        <v>68.545000000000002</v>
      </c>
      <c r="K65">
        <v>27.417999999999999</v>
      </c>
      <c r="L65">
        <v>31.245000000000001</v>
      </c>
      <c r="M65">
        <v>58.662999999999997</v>
      </c>
      <c r="N65">
        <v>0</v>
      </c>
      <c r="O65">
        <v>80</v>
      </c>
      <c r="P65">
        <v>115</v>
      </c>
      <c r="Q65">
        <v>182</v>
      </c>
      <c r="R65">
        <v>45</v>
      </c>
      <c r="S65">
        <v>25</v>
      </c>
      <c r="T65">
        <v>65</v>
      </c>
      <c r="U65">
        <v>33.75</v>
      </c>
      <c r="V65">
        <v>88</v>
      </c>
      <c r="W65">
        <v>10110135</v>
      </c>
      <c r="X65" t="s">
        <v>236</v>
      </c>
      <c r="Y65">
        <v>30105716</v>
      </c>
      <c r="Z65" t="s">
        <v>237</v>
      </c>
      <c r="AA65" t="s">
        <v>40</v>
      </c>
      <c r="AB65" s="1" t="s">
        <v>238</v>
      </c>
    </row>
    <row r="66" spans="1:28" ht="409.5" x14ac:dyDescent="0.25">
      <c r="A66">
        <v>64</v>
      </c>
      <c r="B66">
        <v>1926</v>
      </c>
      <c r="C66">
        <v>2130102120017920</v>
      </c>
      <c r="D66">
        <v>5100946</v>
      </c>
      <c r="E66" t="s">
        <v>239</v>
      </c>
      <c r="F66" s="2">
        <v>35591</v>
      </c>
      <c r="G66">
        <v>3.49</v>
      </c>
      <c r="H66" t="s">
        <v>32</v>
      </c>
      <c r="I66">
        <v>56.662999999999997</v>
      </c>
      <c r="J66">
        <v>67.272999999999996</v>
      </c>
      <c r="K66">
        <v>26.908999999999999</v>
      </c>
      <c r="L66">
        <v>33.997999999999998</v>
      </c>
      <c r="M66">
        <v>60.906999999999996</v>
      </c>
      <c r="N66">
        <v>0</v>
      </c>
      <c r="O66">
        <v>75</v>
      </c>
      <c r="P66">
        <v>115</v>
      </c>
      <c r="Q66">
        <v>180</v>
      </c>
      <c r="R66">
        <v>50</v>
      </c>
      <c r="S66">
        <v>30</v>
      </c>
      <c r="T66">
        <v>55</v>
      </c>
      <c r="U66">
        <v>76.875</v>
      </c>
      <c r="V66">
        <v>44</v>
      </c>
      <c r="W66">
        <v>10110138</v>
      </c>
      <c r="X66" t="s">
        <v>240</v>
      </c>
      <c r="Y66">
        <v>30106216</v>
      </c>
      <c r="Z66" t="s">
        <v>241</v>
      </c>
      <c r="AA66" t="s">
        <v>35</v>
      </c>
      <c r="AB66" s="1" t="s">
        <v>242</v>
      </c>
    </row>
    <row r="67" spans="1:28" x14ac:dyDescent="0.25">
      <c r="A67">
        <v>65</v>
      </c>
      <c r="B67">
        <v>2102</v>
      </c>
      <c r="C67">
        <v>2130102120022010</v>
      </c>
      <c r="D67">
        <v>4460010</v>
      </c>
      <c r="E67" t="s">
        <v>243</v>
      </c>
      <c r="F67" s="2">
        <v>35708</v>
      </c>
      <c r="G67">
        <v>3.35</v>
      </c>
      <c r="H67" t="s">
        <v>32</v>
      </c>
      <c r="I67">
        <v>67.688000000000002</v>
      </c>
      <c r="J67">
        <v>62.545000000000002</v>
      </c>
      <c r="K67">
        <v>25.018000000000001</v>
      </c>
      <c r="L67">
        <v>40.613</v>
      </c>
      <c r="M67">
        <v>65.631</v>
      </c>
      <c r="N67">
        <v>0</v>
      </c>
      <c r="O67">
        <v>70</v>
      </c>
      <c r="P67">
        <v>95</v>
      </c>
      <c r="Q67">
        <v>179</v>
      </c>
      <c r="R67">
        <v>50</v>
      </c>
      <c r="S67">
        <v>15</v>
      </c>
      <c r="T67">
        <v>85</v>
      </c>
      <c r="U67">
        <v>70.625</v>
      </c>
      <c r="V67">
        <v>80</v>
      </c>
      <c r="W67">
        <v>10700003</v>
      </c>
      <c r="X67" t="s">
        <v>244</v>
      </c>
      <c r="Y67">
        <v>30101729</v>
      </c>
      <c r="Z67" t="s">
        <v>245</v>
      </c>
      <c r="AA67" t="s">
        <v>35</v>
      </c>
      <c r="AB67" t="s">
        <v>246</v>
      </c>
    </row>
    <row r="68" spans="1:28" x14ac:dyDescent="0.25">
      <c r="A68">
        <v>66</v>
      </c>
      <c r="B68">
        <v>2112</v>
      </c>
      <c r="C68">
        <v>2130102110011360</v>
      </c>
      <c r="D68">
        <v>4460010</v>
      </c>
      <c r="E68" t="s">
        <v>247</v>
      </c>
      <c r="F68" t="s">
        <v>248</v>
      </c>
      <c r="G68">
        <v>3.32</v>
      </c>
      <c r="H68" t="s">
        <v>32</v>
      </c>
      <c r="I68">
        <v>51.024999999999999</v>
      </c>
      <c r="J68">
        <v>75.090999999999994</v>
      </c>
      <c r="K68">
        <v>30.036000000000001</v>
      </c>
      <c r="L68">
        <v>30.614999999999998</v>
      </c>
      <c r="M68">
        <v>60.651000000000003</v>
      </c>
      <c r="N68">
        <v>0</v>
      </c>
      <c r="O68">
        <v>100</v>
      </c>
      <c r="P68">
        <v>125</v>
      </c>
      <c r="Q68">
        <v>188</v>
      </c>
      <c r="R68">
        <v>35</v>
      </c>
      <c r="S68">
        <v>10</v>
      </c>
      <c r="T68">
        <v>65</v>
      </c>
      <c r="U68">
        <v>51.25</v>
      </c>
      <c r="V68">
        <v>66</v>
      </c>
      <c r="W68">
        <v>10700003</v>
      </c>
      <c r="X68" t="s">
        <v>244</v>
      </c>
      <c r="Y68">
        <v>30101775</v>
      </c>
      <c r="Z68" t="s">
        <v>249</v>
      </c>
      <c r="AA68" t="s">
        <v>40</v>
      </c>
      <c r="AB68" t="s">
        <v>246</v>
      </c>
    </row>
    <row r="69" spans="1:28" ht="409.5" x14ac:dyDescent="0.25">
      <c r="A69">
        <v>67</v>
      </c>
      <c r="B69">
        <v>2212</v>
      </c>
      <c r="C69">
        <v>2130102120007320</v>
      </c>
      <c r="D69">
        <v>4100558</v>
      </c>
      <c r="E69" t="s">
        <v>250</v>
      </c>
      <c r="F69" t="s">
        <v>251</v>
      </c>
      <c r="G69">
        <v>3.18</v>
      </c>
      <c r="H69" t="s">
        <v>32</v>
      </c>
      <c r="I69">
        <v>58.262999999999998</v>
      </c>
      <c r="J69">
        <v>64.182000000000002</v>
      </c>
      <c r="K69">
        <v>25.672999999999998</v>
      </c>
      <c r="L69">
        <v>34.957999999999998</v>
      </c>
      <c r="M69">
        <v>60.631</v>
      </c>
      <c r="N69">
        <v>0</v>
      </c>
      <c r="O69">
        <v>65</v>
      </c>
      <c r="P69">
        <v>105</v>
      </c>
      <c r="Q69">
        <v>183</v>
      </c>
      <c r="R69">
        <v>20</v>
      </c>
      <c r="S69">
        <v>10</v>
      </c>
      <c r="T69">
        <v>70</v>
      </c>
      <c r="U69">
        <v>71.875</v>
      </c>
      <c r="V69">
        <v>78</v>
      </c>
      <c r="W69">
        <v>10800056</v>
      </c>
      <c r="X69" t="s">
        <v>252</v>
      </c>
      <c r="Y69">
        <v>30101397</v>
      </c>
      <c r="Z69" t="s">
        <v>253</v>
      </c>
      <c r="AA69" t="s">
        <v>64</v>
      </c>
      <c r="AB69" s="1" t="s">
        <v>254</v>
      </c>
    </row>
    <row r="70" spans="1:28" ht="210" x14ac:dyDescent="0.25">
      <c r="A70">
        <v>68</v>
      </c>
      <c r="B70">
        <v>2254</v>
      </c>
      <c r="C70">
        <v>2130102120059460</v>
      </c>
      <c r="D70">
        <v>4430012</v>
      </c>
      <c r="E70" t="s">
        <v>255</v>
      </c>
      <c r="F70" t="s">
        <v>256</v>
      </c>
      <c r="G70">
        <v>3.03</v>
      </c>
      <c r="H70" t="s">
        <v>32</v>
      </c>
      <c r="I70">
        <v>61.825000000000003</v>
      </c>
      <c r="J70">
        <v>78.182000000000002</v>
      </c>
      <c r="K70">
        <v>31.273</v>
      </c>
      <c r="L70">
        <v>37.094999999999999</v>
      </c>
      <c r="M70">
        <v>68.367999999999995</v>
      </c>
      <c r="N70">
        <v>0</v>
      </c>
      <c r="O70">
        <v>100</v>
      </c>
      <c r="P70">
        <v>145</v>
      </c>
      <c r="Q70">
        <v>185</v>
      </c>
      <c r="R70">
        <v>50</v>
      </c>
      <c r="S70">
        <v>10</v>
      </c>
      <c r="T70">
        <v>60</v>
      </c>
      <c r="U70">
        <v>78.75</v>
      </c>
      <c r="V70">
        <v>78</v>
      </c>
      <c r="W70">
        <v>10800113</v>
      </c>
      <c r="X70" t="s">
        <v>257</v>
      </c>
      <c r="Y70">
        <v>30101364</v>
      </c>
      <c r="Z70" t="s">
        <v>258</v>
      </c>
      <c r="AA70" t="s">
        <v>35</v>
      </c>
      <c r="AB70" s="1" t="s">
        <v>259</v>
      </c>
    </row>
    <row r="71" spans="1:28" ht="165" x14ac:dyDescent="0.25">
      <c r="A71">
        <v>69</v>
      </c>
      <c r="B71">
        <v>2274</v>
      </c>
      <c r="C71">
        <v>2130102120038170</v>
      </c>
      <c r="D71">
        <v>4100472</v>
      </c>
      <c r="E71" t="s">
        <v>260</v>
      </c>
      <c r="F71" t="s">
        <v>261</v>
      </c>
      <c r="G71">
        <v>3.32</v>
      </c>
      <c r="H71" t="s">
        <v>32</v>
      </c>
      <c r="I71">
        <v>73.613</v>
      </c>
      <c r="J71">
        <v>70.727000000000004</v>
      </c>
      <c r="K71">
        <v>28.291</v>
      </c>
      <c r="L71">
        <v>44.167999999999999</v>
      </c>
      <c r="M71">
        <v>72.459000000000003</v>
      </c>
      <c r="N71">
        <v>0</v>
      </c>
      <c r="O71">
        <v>75</v>
      </c>
      <c r="P71">
        <v>135</v>
      </c>
      <c r="Q71">
        <v>179</v>
      </c>
      <c r="R71">
        <v>60</v>
      </c>
      <c r="S71">
        <v>15</v>
      </c>
      <c r="T71">
        <v>90</v>
      </c>
      <c r="U71">
        <v>79.375</v>
      </c>
      <c r="V71">
        <v>82</v>
      </c>
      <c r="W71">
        <v>10800120</v>
      </c>
      <c r="X71" t="s">
        <v>262</v>
      </c>
      <c r="Y71">
        <v>30101360</v>
      </c>
      <c r="Z71" t="s">
        <v>263</v>
      </c>
      <c r="AA71" t="s">
        <v>64</v>
      </c>
      <c r="AB71" s="1" t="s">
        <v>204</v>
      </c>
    </row>
    <row r="72" spans="1:28" ht="405" x14ac:dyDescent="0.25">
      <c r="A72">
        <v>70</v>
      </c>
      <c r="B72">
        <v>2288</v>
      </c>
      <c r="C72">
        <v>2130102120038710</v>
      </c>
      <c r="D72">
        <v>4411001</v>
      </c>
      <c r="E72" t="s">
        <v>264</v>
      </c>
      <c r="F72" t="s">
        <v>265</v>
      </c>
      <c r="G72">
        <v>3.43</v>
      </c>
      <c r="H72" t="s">
        <v>32</v>
      </c>
      <c r="I72">
        <v>76.688000000000002</v>
      </c>
      <c r="J72">
        <v>84</v>
      </c>
      <c r="K72">
        <v>33.6</v>
      </c>
      <c r="L72">
        <v>46.012999999999998</v>
      </c>
      <c r="M72">
        <v>79.613</v>
      </c>
      <c r="N72">
        <v>0</v>
      </c>
      <c r="O72">
        <v>105</v>
      </c>
      <c r="P72">
        <v>165</v>
      </c>
      <c r="Q72">
        <v>192</v>
      </c>
      <c r="R72">
        <v>65</v>
      </c>
      <c r="S72">
        <v>15</v>
      </c>
      <c r="T72">
        <v>90</v>
      </c>
      <c r="U72">
        <v>78.125</v>
      </c>
      <c r="V72">
        <v>100</v>
      </c>
      <c r="W72">
        <v>11200037</v>
      </c>
      <c r="X72" t="s">
        <v>266</v>
      </c>
      <c r="Y72">
        <v>30103283</v>
      </c>
      <c r="Z72" t="s">
        <v>267</v>
      </c>
      <c r="AA72" t="s">
        <v>40</v>
      </c>
      <c r="AB72" s="1" t="s">
        <v>268</v>
      </c>
    </row>
    <row r="73" spans="1:28" ht="390" x14ac:dyDescent="0.25">
      <c r="A73">
        <v>71</v>
      </c>
      <c r="B73">
        <v>2314</v>
      </c>
      <c r="C73">
        <v>2130102110026020</v>
      </c>
      <c r="D73">
        <v>4470137</v>
      </c>
      <c r="E73" t="s">
        <v>269</v>
      </c>
      <c r="F73" t="s">
        <v>270</v>
      </c>
      <c r="G73">
        <v>3.25</v>
      </c>
      <c r="H73" t="s">
        <v>32</v>
      </c>
      <c r="I73">
        <v>60.1</v>
      </c>
      <c r="J73">
        <v>70.909000000000006</v>
      </c>
      <c r="K73">
        <v>28.364000000000001</v>
      </c>
      <c r="L73">
        <v>36.06</v>
      </c>
      <c r="M73">
        <v>64.424000000000007</v>
      </c>
      <c r="N73">
        <v>0</v>
      </c>
      <c r="O73">
        <v>80</v>
      </c>
      <c r="P73">
        <v>115</v>
      </c>
      <c r="Q73">
        <v>195</v>
      </c>
      <c r="R73">
        <v>60</v>
      </c>
      <c r="S73">
        <v>40</v>
      </c>
      <c r="T73">
        <v>65</v>
      </c>
      <c r="U73">
        <v>55</v>
      </c>
      <c r="V73">
        <v>74</v>
      </c>
      <c r="W73">
        <v>11400039</v>
      </c>
      <c r="X73" t="s">
        <v>271</v>
      </c>
      <c r="Y73">
        <v>30105155</v>
      </c>
      <c r="Z73" t="s">
        <v>272</v>
      </c>
      <c r="AA73" t="s">
        <v>40</v>
      </c>
      <c r="AB73" s="1" t="s">
        <v>273</v>
      </c>
    </row>
    <row r="74" spans="1:28" ht="315" x14ac:dyDescent="0.25">
      <c r="A74">
        <v>72</v>
      </c>
      <c r="B74">
        <v>2356</v>
      </c>
      <c r="C74">
        <v>2130102120031290</v>
      </c>
      <c r="D74">
        <v>4400206</v>
      </c>
      <c r="E74" t="s">
        <v>274</v>
      </c>
      <c r="F74" s="2">
        <v>33946</v>
      </c>
      <c r="G74">
        <v>3.42</v>
      </c>
      <c r="H74" t="s">
        <v>32</v>
      </c>
      <c r="I74">
        <v>6.6</v>
      </c>
      <c r="J74">
        <v>64.727000000000004</v>
      </c>
      <c r="K74">
        <v>25.890999999999998</v>
      </c>
      <c r="L74">
        <v>3.96</v>
      </c>
      <c r="M74">
        <v>29.850999999999999</v>
      </c>
      <c r="N74">
        <v>0</v>
      </c>
      <c r="O74">
        <v>80</v>
      </c>
      <c r="P74">
        <v>90</v>
      </c>
      <c r="Q74">
        <v>186</v>
      </c>
      <c r="R74">
        <v>0</v>
      </c>
      <c r="S74">
        <v>0</v>
      </c>
      <c r="T74">
        <v>0</v>
      </c>
      <c r="U74">
        <v>0</v>
      </c>
      <c r="V74">
        <v>44</v>
      </c>
      <c r="W74">
        <v>11400048</v>
      </c>
      <c r="X74" t="s">
        <v>275</v>
      </c>
      <c r="Y74">
        <v>30106211</v>
      </c>
      <c r="Z74" t="s">
        <v>276</v>
      </c>
      <c r="AA74" t="s">
        <v>35</v>
      </c>
      <c r="AB74" s="1" t="s">
        <v>277</v>
      </c>
    </row>
    <row r="75" spans="1:28" ht="330" x14ac:dyDescent="0.25">
      <c r="A75">
        <v>73</v>
      </c>
      <c r="B75">
        <v>2390</v>
      </c>
      <c r="C75">
        <v>2130102120054930</v>
      </c>
      <c r="D75">
        <v>4100558</v>
      </c>
      <c r="E75" t="s">
        <v>278</v>
      </c>
      <c r="F75" s="2">
        <v>36079</v>
      </c>
      <c r="G75">
        <v>3.8</v>
      </c>
      <c r="H75" t="s">
        <v>32</v>
      </c>
      <c r="I75">
        <v>74.599999999999994</v>
      </c>
      <c r="J75">
        <v>70.364000000000004</v>
      </c>
      <c r="K75">
        <v>28.146000000000001</v>
      </c>
      <c r="L75">
        <v>44.76</v>
      </c>
      <c r="M75">
        <v>72.906000000000006</v>
      </c>
      <c r="N75">
        <v>0</v>
      </c>
      <c r="O75">
        <v>80</v>
      </c>
      <c r="P75">
        <v>130</v>
      </c>
      <c r="Q75">
        <v>177</v>
      </c>
      <c r="R75">
        <v>60</v>
      </c>
      <c r="S75">
        <v>5</v>
      </c>
      <c r="T75">
        <v>95</v>
      </c>
      <c r="U75">
        <v>80</v>
      </c>
      <c r="V75">
        <v>84</v>
      </c>
      <c r="W75">
        <v>11400048</v>
      </c>
      <c r="X75" t="s">
        <v>275</v>
      </c>
      <c r="Y75">
        <v>30103049</v>
      </c>
      <c r="Z75" t="s">
        <v>279</v>
      </c>
      <c r="AA75" t="s">
        <v>35</v>
      </c>
      <c r="AB75" s="1" t="s">
        <v>280</v>
      </c>
    </row>
    <row r="76" spans="1:28" ht="315" x14ac:dyDescent="0.25">
      <c r="A76">
        <v>74</v>
      </c>
      <c r="B76">
        <v>2413</v>
      </c>
      <c r="C76">
        <v>2130102110026420</v>
      </c>
      <c r="D76">
        <v>4400206</v>
      </c>
      <c r="E76" t="s">
        <v>281</v>
      </c>
      <c r="F76" t="s">
        <v>282</v>
      </c>
      <c r="G76">
        <v>2.98</v>
      </c>
      <c r="H76" t="s">
        <v>32</v>
      </c>
      <c r="I76">
        <v>53.338000000000001</v>
      </c>
      <c r="J76">
        <v>60.726999999999997</v>
      </c>
      <c r="K76">
        <v>24.291</v>
      </c>
      <c r="L76">
        <v>32.003</v>
      </c>
      <c r="M76">
        <v>56.293999999999997</v>
      </c>
      <c r="N76">
        <v>0</v>
      </c>
      <c r="O76">
        <v>70</v>
      </c>
      <c r="P76">
        <v>90</v>
      </c>
      <c r="Q76">
        <v>174</v>
      </c>
      <c r="R76">
        <v>45</v>
      </c>
      <c r="S76">
        <v>35</v>
      </c>
      <c r="T76">
        <v>60</v>
      </c>
      <c r="U76">
        <v>45.625</v>
      </c>
      <c r="V76">
        <v>76</v>
      </c>
      <c r="W76">
        <v>11400048</v>
      </c>
      <c r="X76" t="s">
        <v>275</v>
      </c>
      <c r="Y76">
        <v>30106371</v>
      </c>
      <c r="Z76" t="s">
        <v>283</v>
      </c>
      <c r="AA76" t="s">
        <v>64</v>
      </c>
      <c r="AB76" s="1" t="s">
        <v>277</v>
      </c>
    </row>
    <row r="77" spans="1:28" ht="330" x14ac:dyDescent="0.25">
      <c r="A77">
        <v>75</v>
      </c>
      <c r="B77">
        <v>2435</v>
      </c>
      <c r="C77">
        <v>2130102110020960</v>
      </c>
      <c r="D77">
        <v>4100558</v>
      </c>
      <c r="E77" t="s">
        <v>284</v>
      </c>
      <c r="F77" s="2">
        <v>31778</v>
      </c>
      <c r="G77">
        <v>3.09</v>
      </c>
      <c r="H77" t="s">
        <v>32</v>
      </c>
      <c r="I77">
        <v>66.825000000000003</v>
      </c>
      <c r="J77">
        <v>64</v>
      </c>
      <c r="K77">
        <v>25.6</v>
      </c>
      <c r="L77">
        <v>40.094999999999999</v>
      </c>
      <c r="M77">
        <v>65.694999999999993</v>
      </c>
      <c r="N77">
        <v>0</v>
      </c>
      <c r="O77">
        <v>85</v>
      </c>
      <c r="P77">
        <v>100</v>
      </c>
      <c r="Q77">
        <v>167</v>
      </c>
      <c r="R77">
        <v>75</v>
      </c>
      <c r="S77">
        <v>15</v>
      </c>
      <c r="T77">
        <v>75</v>
      </c>
      <c r="U77">
        <v>66.25</v>
      </c>
      <c r="V77">
        <v>78</v>
      </c>
      <c r="W77">
        <v>11400048</v>
      </c>
      <c r="X77" t="s">
        <v>275</v>
      </c>
      <c r="Y77">
        <v>30103776</v>
      </c>
      <c r="Z77" s="1" t="s">
        <v>285</v>
      </c>
      <c r="AA77" t="s">
        <v>35</v>
      </c>
      <c r="AB77" s="1" t="s">
        <v>280</v>
      </c>
    </row>
    <row r="78" spans="1:28" ht="330" x14ac:dyDescent="0.25">
      <c r="A78">
        <v>76</v>
      </c>
      <c r="B78">
        <v>2457</v>
      </c>
      <c r="C78">
        <v>2130102120046450</v>
      </c>
      <c r="D78">
        <v>4100558</v>
      </c>
      <c r="E78" t="s">
        <v>286</v>
      </c>
      <c r="F78" s="2">
        <v>36101</v>
      </c>
      <c r="G78">
        <v>3.65</v>
      </c>
      <c r="H78" t="s">
        <v>32</v>
      </c>
      <c r="I78">
        <v>58.2</v>
      </c>
      <c r="J78">
        <v>66.545000000000002</v>
      </c>
      <c r="K78">
        <v>26.617999999999999</v>
      </c>
      <c r="L78">
        <v>34.92</v>
      </c>
      <c r="M78">
        <v>61.537999999999997</v>
      </c>
      <c r="N78">
        <v>0</v>
      </c>
      <c r="O78">
        <v>70</v>
      </c>
      <c r="P78">
        <v>110</v>
      </c>
      <c r="Q78">
        <v>186</v>
      </c>
      <c r="R78">
        <v>20</v>
      </c>
      <c r="S78">
        <v>15</v>
      </c>
      <c r="T78">
        <v>90</v>
      </c>
      <c r="U78">
        <v>55</v>
      </c>
      <c r="V78">
        <v>68</v>
      </c>
      <c r="W78">
        <v>11400048</v>
      </c>
      <c r="X78" t="s">
        <v>275</v>
      </c>
      <c r="Y78">
        <v>30101520</v>
      </c>
      <c r="Z78" t="s">
        <v>287</v>
      </c>
      <c r="AA78" t="s">
        <v>35</v>
      </c>
      <c r="AB78" s="1" t="s">
        <v>280</v>
      </c>
    </row>
    <row r="79" spans="1:28" ht="330" x14ac:dyDescent="0.25">
      <c r="A79">
        <v>77</v>
      </c>
      <c r="B79">
        <v>2482</v>
      </c>
      <c r="C79">
        <v>2130102110025300</v>
      </c>
      <c r="D79">
        <v>4100558</v>
      </c>
      <c r="E79" t="s">
        <v>288</v>
      </c>
      <c r="F79" s="2">
        <v>34246</v>
      </c>
      <c r="G79">
        <v>3.14</v>
      </c>
      <c r="H79" t="s">
        <v>32</v>
      </c>
      <c r="I79">
        <v>57.625</v>
      </c>
      <c r="J79">
        <v>75.817999999999998</v>
      </c>
      <c r="K79">
        <v>30.327000000000002</v>
      </c>
      <c r="L79">
        <v>34.575000000000003</v>
      </c>
      <c r="M79">
        <v>64.902000000000001</v>
      </c>
      <c r="N79">
        <v>0</v>
      </c>
      <c r="O79">
        <v>90</v>
      </c>
      <c r="P79">
        <v>155</v>
      </c>
      <c r="Q79">
        <v>172</v>
      </c>
      <c r="R79">
        <v>35</v>
      </c>
      <c r="S79">
        <v>40</v>
      </c>
      <c r="T79">
        <v>75</v>
      </c>
      <c r="U79">
        <v>46.25</v>
      </c>
      <c r="V79">
        <v>80</v>
      </c>
      <c r="W79">
        <v>11400048</v>
      </c>
      <c r="X79" t="s">
        <v>275</v>
      </c>
      <c r="Y79">
        <v>30104167</v>
      </c>
      <c r="Z79" t="s">
        <v>289</v>
      </c>
      <c r="AA79" t="s">
        <v>35</v>
      </c>
      <c r="AB79" s="1" t="s">
        <v>280</v>
      </c>
    </row>
    <row r="80" spans="1:28" ht="270" x14ac:dyDescent="0.25">
      <c r="A80">
        <v>78</v>
      </c>
      <c r="B80">
        <v>2535</v>
      </c>
      <c r="C80">
        <v>2130102120030860</v>
      </c>
      <c r="D80">
        <v>9300007</v>
      </c>
      <c r="E80" t="s">
        <v>290</v>
      </c>
      <c r="F80" s="2">
        <v>35956</v>
      </c>
      <c r="G80">
        <v>3.79</v>
      </c>
      <c r="H80" t="s">
        <v>32</v>
      </c>
      <c r="I80">
        <v>50.787999999999997</v>
      </c>
      <c r="J80">
        <v>66.727000000000004</v>
      </c>
      <c r="K80">
        <v>26.690999999999999</v>
      </c>
      <c r="L80">
        <v>30.472999999999999</v>
      </c>
      <c r="M80">
        <v>57.164000000000001</v>
      </c>
      <c r="N80">
        <v>0</v>
      </c>
      <c r="O80">
        <v>105</v>
      </c>
      <c r="P80">
        <v>80</v>
      </c>
      <c r="Q80">
        <v>182</v>
      </c>
      <c r="R80">
        <v>65</v>
      </c>
      <c r="S80">
        <v>20</v>
      </c>
      <c r="T80">
        <v>65</v>
      </c>
      <c r="U80">
        <v>53.125</v>
      </c>
      <c r="V80">
        <v>24</v>
      </c>
      <c r="W80">
        <v>11400061</v>
      </c>
      <c r="X80" t="s">
        <v>291</v>
      </c>
      <c r="Y80">
        <v>30102711</v>
      </c>
      <c r="Z80" t="s">
        <v>292</v>
      </c>
      <c r="AA80" t="s">
        <v>35</v>
      </c>
      <c r="AB80" s="1" t="s">
        <v>293</v>
      </c>
    </row>
    <row r="81" spans="1:28" ht="270" x14ac:dyDescent="0.25">
      <c r="A81">
        <v>79</v>
      </c>
      <c r="B81">
        <v>2537</v>
      </c>
      <c r="C81">
        <v>2130102210000030</v>
      </c>
      <c r="D81">
        <v>9300007</v>
      </c>
      <c r="E81" t="s">
        <v>294</v>
      </c>
      <c r="F81" t="s">
        <v>295</v>
      </c>
      <c r="G81">
        <v>2.82</v>
      </c>
      <c r="H81" t="s">
        <v>32</v>
      </c>
      <c r="I81">
        <v>59.863</v>
      </c>
      <c r="J81">
        <v>60.908999999999999</v>
      </c>
      <c r="K81">
        <v>24.364000000000001</v>
      </c>
      <c r="L81">
        <v>35.917999999999999</v>
      </c>
      <c r="M81">
        <v>60.281999999999996</v>
      </c>
      <c r="N81">
        <v>0</v>
      </c>
      <c r="O81">
        <v>85</v>
      </c>
      <c r="P81">
        <v>75</v>
      </c>
      <c r="Q81">
        <v>175</v>
      </c>
      <c r="R81">
        <v>50</v>
      </c>
      <c r="S81">
        <v>20</v>
      </c>
      <c r="T81">
        <v>80</v>
      </c>
      <c r="U81">
        <v>56.875</v>
      </c>
      <c r="V81">
        <v>62</v>
      </c>
      <c r="W81">
        <v>11400061</v>
      </c>
      <c r="X81" t="s">
        <v>291</v>
      </c>
      <c r="Y81">
        <v>30102711</v>
      </c>
      <c r="Z81" t="s">
        <v>292</v>
      </c>
      <c r="AA81" t="s">
        <v>296</v>
      </c>
      <c r="AB81" s="1" t="s">
        <v>293</v>
      </c>
    </row>
    <row r="82" spans="1:28" ht="390" x14ac:dyDescent="0.25">
      <c r="A82">
        <v>80</v>
      </c>
      <c r="B82">
        <v>2541</v>
      </c>
      <c r="C82">
        <v>2130102110000750</v>
      </c>
      <c r="D82">
        <v>4400206</v>
      </c>
      <c r="E82" t="s">
        <v>297</v>
      </c>
      <c r="F82" t="s">
        <v>298</v>
      </c>
      <c r="G82">
        <v>3.05</v>
      </c>
      <c r="H82" t="s">
        <v>32</v>
      </c>
      <c r="I82">
        <v>56.063000000000002</v>
      </c>
      <c r="J82">
        <v>62.182000000000002</v>
      </c>
      <c r="K82">
        <v>24.873000000000001</v>
      </c>
      <c r="L82">
        <v>33.637999999999998</v>
      </c>
      <c r="M82">
        <v>58.511000000000003</v>
      </c>
      <c r="N82">
        <v>0</v>
      </c>
      <c r="O82">
        <v>70</v>
      </c>
      <c r="P82">
        <v>95</v>
      </c>
      <c r="Q82">
        <v>177</v>
      </c>
      <c r="R82">
        <v>60</v>
      </c>
      <c r="S82">
        <v>15</v>
      </c>
      <c r="T82">
        <v>75</v>
      </c>
      <c r="U82">
        <v>76.875</v>
      </c>
      <c r="V82">
        <v>0</v>
      </c>
      <c r="W82">
        <v>11400061</v>
      </c>
      <c r="X82" t="s">
        <v>291</v>
      </c>
      <c r="Y82">
        <v>30101253</v>
      </c>
      <c r="Z82" s="1" t="s">
        <v>299</v>
      </c>
      <c r="AA82" t="s">
        <v>300</v>
      </c>
      <c r="AB82" s="1" t="s">
        <v>273</v>
      </c>
    </row>
    <row r="83" spans="1:28" ht="409.5" x14ac:dyDescent="0.25">
      <c r="A83">
        <v>81</v>
      </c>
      <c r="B83">
        <v>2632</v>
      </c>
      <c r="C83">
        <v>2130102120023550</v>
      </c>
      <c r="D83">
        <v>5100208</v>
      </c>
      <c r="E83" t="s">
        <v>301</v>
      </c>
      <c r="F83" t="s">
        <v>302</v>
      </c>
      <c r="G83">
        <v>3.24</v>
      </c>
      <c r="H83" t="s">
        <v>32</v>
      </c>
      <c r="I83">
        <v>65.462999999999994</v>
      </c>
      <c r="J83">
        <v>72.364000000000004</v>
      </c>
      <c r="K83">
        <v>28.946000000000002</v>
      </c>
      <c r="L83">
        <v>39.277999999999999</v>
      </c>
      <c r="M83">
        <v>68.224000000000004</v>
      </c>
      <c r="N83">
        <v>0</v>
      </c>
      <c r="O83">
        <v>105</v>
      </c>
      <c r="P83">
        <v>95</v>
      </c>
      <c r="Q83">
        <v>198</v>
      </c>
      <c r="R83">
        <v>80</v>
      </c>
      <c r="S83">
        <v>40</v>
      </c>
      <c r="T83">
        <v>90</v>
      </c>
      <c r="U83">
        <v>31.875</v>
      </c>
      <c r="V83">
        <v>86</v>
      </c>
      <c r="W83">
        <v>12400004</v>
      </c>
      <c r="X83" t="s">
        <v>303</v>
      </c>
      <c r="Y83">
        <v>30103477</v>
      </c>
      <c r="Z83" t="s">
        <v>304</v>
      </c>
      <c r="AA83" t="s">
        <v>35</v>
      </c>
      <c r="AB83" s="1" t="s">
        <v>305</v>
      </c>
    </row>
    <row r="84" spans="1:28" ht="409.5" x14ac:dyDescent="0.25">
      <c r="A84">
        <v>82</v>
      </c>
      <c r="B84">
        <v>2924</v>
      </c>
      <c r="C84">
        <v>2130102120033350</v>
      </c>
      <c r="D84">
        <v>5101105</v>
      </c>
      <c r="E84" t="s">
        <v>306</v>
      </c>
      <c r="F84" s="2">
        <v>33155</v>
      </c>
      <c r="G84">
        <v>3.62</v>
      </c>
      <c r="H84" t="s">
        <v>32</v>
      </c>
      <c r="I84">
        <v>65.363</v>
      </c>
      <c r="J84">
        <v>63.817999999999998</v>
      </c>
      <c r="K84">
        <v>25.527000000000001</v>
      </c>
      <c r="L84">
        <v>39.218000000000004</v>
      </c>
      <c r="M84">
        <v>64.745000000000005</v>
      </c>
      <c r="N84">
        <v>0</v>
      </c>
      <c r="O84">
        <v>75</v>
      </c>
      <c r="P84">
        <v>90</v>
      </c>
      <c r="Q84">
        <v>186</v>
      </c>
      <c r="R84">
        <v>65</v>
      </c>
      <c r="S84">
        <v>15</v>
      </c>
      <c r="T84">
        <v>60</v>
      </c>
      <c r="U84">
        <v>79.375</v>
      </c>
      <c r="V84">
        <v>82</v>
      </c>
      <c r="W84">
        <v>12400070</v>
      </c>
      <c r="X84" t="s">
        <v>307</v>
      </c>
      <c r="Y84">
        <v>30106328</v>
      </c>
      <c r="Z84" t="s">
        <v>308</v>
      </c>
      <c r="AA84" t="s">
        <v>35</v>
      </c>
      <c r="AB84" s="1" t="s">
        <v>309</v>
      </c>
    </row>
    <row r="85" spans="1:28" ht="409.5" x14ac:dyDescent="0.25">
      <c r="A85">
        <v>83</v>
      </c>
      <c r="B85">
        <v>3048</v>
      </c>
      <c r="C85">
        <v>2130102120056090</v>
      </c>
      <c r="D85">
        <v>4400206</v>
      </c>
      <c r="E85" t="s">
        <v>310</v>
      </c>
      <c r="F85" t="s">
        <v>311</v>
      </c>
      <c r="G85">
        <v>3.49</v>
      </c>
      <c r="H85" t="s">
        <v>32</v>
      </c>
      <c r="I85">
        <v>57.325000000000003</v>
      </c>
      <c r="J85">
        <v>64.727000000000004</v>
      </c>
      <c r="K85">
        <v>25.890999999999998</v>
      </c>
      <c r="L85">
        <v>34.395000000000003</v>
      </c>
      <c r="M85">
        <v>60.286000000000001</v>
      </c>
      <c r="N85">
        <v>0</v>
      </c>
      <c r="O85">
        <v>80</v>
      </c>
      <c r="P85">
        <v>105</v>
      </c>
      <c r="Q85">
        <v>171</v>
      </c>
      <c r="R85">
        <v>55</v>
      </c>
      <c r="S85">
        <v>10</v>
      </c>
      <c r="T85">
        <v>60</v>
      </c>
      <c r="U85">
        <v>61.25</v>
      </c>
      <c r="V85">
        <v>78</v>
      </c>
      <c r="W85">
        <v>12400120</v>
      </c>
      <c r="X85" t="s">
        <v>312</v>
      </c>
      <c r="Y85">
        <v>30104317</v>
      </c>
      <c r="Z85" t="s">
        <v>313</v>
      </c>
      <c r="AA85" t="s">
        <v>35</v>
      </c>
      <c r="AB85" s="1" t="s">
        <v>79</v>
      </c>
    </row>
    <row r="86" spans="1:28" ht="390" x14ac:dyDescent="0.25">
      <c r="A86">
        <v>84</v>
      </c>
      <c r="B86">
        <v>3069</v>
      </c>
      <c r="C86">
        <v>2130102120001710</v>
      </c>
      <c r="D86">
        <v>4413040</v>
      </c>
      <c r="E86" t="s">
        <v>314</v>
      </c>
      <c r="F86" t="s">
        <v>315</v>
      </c>
      <c r="G86">
        <v>3.27</v>
      </c>
      <c r="H86" t="s">
        <v>32</v>
      </c>
      <c r="I86">
        <v>57.262999999999998</v>
      </c>
      <c r="J86">
        <v>61.091000000000001</v>
      </c>
      <c r="K86">
        <v>24.436</v>
      </c>
      <c r="L86">
        <v>34.357999999999997</v>
      </c>
      <c r="M86">
        <v>58.793999999999997</v>
      </c>
      <c r="N86">
        <v>0</v>
      </c>
      <c r="O86">
        <v>75</v>
      </c>
      <c r="P86">
        <v>90</v>
      </c>
      <c r="Q86">
        <v>171</v>
      </c>
      <c r="R86">
        <v>45</v>
      </c>
      <c r="S86">
        <v>15</v>
      </c>
      <c r="T86">
        <v>55</v>
      </c>
      <c r="U86">
        <v>64.375</v>
      </c>
      <c r="V86">
        <v>88</v>
      </c>
      <c r="W86">
        <v>12400129</v>
      </c>
      <c r="X86" t="s">
        <v>316</v>
      </c>
      <c r="Y86">
        <v>30101457</v>
      </c>
      <c r="Z86" t="s">
        <v>317</v>
      </c>
      <c r="AA86" t="s">
        <v>35</v>
      </c>
      <c r="AB86" s="1" t="s">
        <v>273</v>
      </c>
    </row>
    <row r="87" spans="1:28" ht="390" x14ac:dyDescent="0.25">
      <c r="A87">
        <v>85</v>
      </c>
      <c r="B87">
        <v>3075</v>
      </c>
      <c r="C87">
        <v>2130102110015460</v>
      </c>
      <c r="D87">
        <v>4417093</v>
      </c>
      <c r="E87" t="s">
        <v>318</v>
      </c>
      <c r="F87" t="s">
        <v>319</v>
      </c>
      <c r="G87">
        <v>3.5</v>
      </c>
      <c r="H87" t="s">
        <v>32</v>
      </c>
      <c r="I87">
        <v>64.238</v>
      </c>
      <c r="J87">
        <v>76.545000000000002</v>
      </c>
      <c r="K87">
        <v>30.617999999999999</v>
      </c>
      <c r="L87">
        <v>38.542999999999999</v>
      </c>
      <c r="M87">
        <v>69.161000000000001</v>
      </c>
      <c r="N87">
        <v>0</v>
      </c>
      <c r="O87">
        <v>95</v>
      </c>
      <c r="P87">
        <v>135</v>
      </c>
      <c r="Q87">
        <v>191</v>
      </c>
      <c r="R87">
        <v>55</v>
      </c>
      <c r="S87">
        <v>15</v>
      </c>
      <c r="T87">
        <v>65</v>
      </c>
      <c r="U87">
        <v>75.625</v>
      </c>
      <c r="V87">
        <v>82</v>
      </c>
      <c r="W87">
        <v>12400129</v>
      </c>
      <c r="X87" t="s">
        <v>316</v>
      </c>
      <c r="Y87">
        <v>30106316</v>
      </c>
      <c r="Z87" t="s">
        <v>320</v>
      </c>
      <c r="AA87" t="s">
        <v>35</v>
      </c>
      <c r="AB87" s="1" t="s">
        <v>273</v>
      </c>
    </row>
    <row r="88" spans="1:28" ht="409.5" x14ac:dyDescent="0.25">
      <c r="A88">
        <v>86</v>
      </c>
      <c r="B88">
        <v>3133</v>
      </c>
      <c r="C88">
        <v>2130102120007960</v>
      </c>
      <c r="D88">
        <v>4413040</v>
      </c>
      <c r="E88" t="s">
        <v>321</v>
      </c>
      <c r="F88" t="s">
        <v>322</v>
      </c>
      <c r="G88">
        <v>3.5</v>
      </c>
      <c r="H88" t="s">
        <v>32</v>
      </c>
      <c r="I88">
        <v>66.863</v>
      </c>
      <c r="J88">
        <v>61.636000000000003</v>
      </c>
      <c r="K88">
        <v>24.654</v>
      </c>
      <c r="L88">
        <v>40.118000000000002</v>
      </c>
      <c r="M88">
        <v>64.772000000000006</v>
      </c>
      <c r="N88">
        <v>0</v>
      </c>
      <c r="O88">
        <v>70</v>
      </c>
      <c r="P88">
        <v>100</v>
      </c>
      <c r="Q88">
        <v>169</v>
      </c>
      <c r="R88">
        <v>70</v>
      </c>
      <c r="S88">
        <v>0</v>
      </c>
      <c r="T88">
        <v>65</v>
      </c>
      <c r="U88">
        <v>76.875</v>
      </c>
      <c r="V88">
        <v>92</v>
      </c>
      <c r="W88">
        <v>12400130</v>
      </c>
      <c r="X88" t="s">
        <v>323</v>
      </c>
      <c r="Y88">
        <v>30102938</v>
      </c>
      <c r="Z88" t="s">
        <v>324</v>
      </c>
      <c r="AA88" t="s">
        <v>35</v>
      </c>
      <c r="AB88" s="1" t="s">
        <v>79</v>
      </c>
    </row>
    <row r="89" spans="1:28" ht="330" x14ac:dyDescent="0.25">
      <c r="A89">
        <v>87</v>
      </c>
      <c r="B89">
        <v>3169</v>
      </c>
      <c r="C89">
        <v>2130102110032040</v>
      </c>
      <c r="D89">
        <v>4100558</v>
      </c>
      <c r="E89" t="s">
        <v>325</v>
      </c>
      <c r="F89" t="s">
        <v>223</v>
      </c>
      <c r="G89">
        <v>3.23</v>
      </c>
      <c r="H89" t="s">
        <v>32</v>
      </c>
      <c r="I89">
        <v>62.5</v>
      </c>
      <c r="J89">
        <v>79.454999999999998</v>
      </c>
      <c r="K89">
        <v>31.782</v>
      </c>
      <c r="L89">
        <v>37.5</v>
      </c>
      <c r="M89">
        <v>69.281999999999996</v>
      </c>
      <c r="N89">
        <v>0</v>
      </c>
      <c r="O89">
        <v>90</v>
      </c>
      <c r="P89">
        <v>165</v>
      </c>
      <c r="Q89">
        <v>182</v>
      </c>
      <c r="R89">
        <v>65</v>
      </c>
      <c r="S89">
        <v>10</v>
      </c>
      <c r="T89">
        <v>70</v>
      </c>
      <c r="U89">
        <v>72.5</v>
      </c>
      <c r="V89">
        <v>60</v>
      </c>
      <c r="W89">
        <v>12400140</v>
      </c>
      <c r="X89" t="s">
        <v>326</v>
      </c>
      <c r="Y89">
        <v>30102890</v>
      </c>
      <c r="Z89" t="s">
        <v>327</v>
      </c>
      <c r="AA89" t="s">
        <v>40</v>
      </c>
      <c r="AB89" s="1" t="s">
        <v>280</v>
      </c>
    </row>
    <row r="90" spans="1:28" ht="330" x14ac:dyDescent="0.25">
      <c r="A90">
        <v>88</v>
      </c>
      <c r="B90">
        <v>3190</v>
      </c>
      <c r="C90">
        <v>2130102120016800</v>
      </c>
      <c r="D90">
        <v>4450070</v>
      </c>
      <c r="E90" t="s">
        <v>328</v>
      </c>
      <c r="F90" t="s">
        <v>329</v>
      </c>
      <c r="G90">
        <v>3.57</v>
      </c>
      <c r="H90" t="s">
        <v>32</v>
      </c>
      <c r="I90">
        <v>52.75</v>
      </c>
      <c r="J90">
        <v>65.817999999999998</v>
      </c>
      <c r="K90">
        <v>26.327000000000002</v>
      </c>
      <c r="L90">
        <v>31.65</v>
      </c>
      <c r="M90">
        <v>57.976999999999997</v>
      </c>
      <c r="N90">
        <v>0</v>
      </c>
      <c r="O90">
        <v>90</v>
      </c>
      <c r="P90">
        <v>90</v>
      </c>
      <c r="Q90">
        <v>182</v>
      </c>
      <c r="R90">
        <v>65</v>
      </c>
      <c r="S90">
        <v>25</v>
      </c>
      <c r="T90">
        <v>45</v>
      </c>
      <c r="U90">
        <v>50</v>
      </c>
      <c r="V90">
        <v>80</v>
      </c>
      <c r="W90">
        <v>12400140</v>
      </c>
      <c r="X90" t="s">
        <v>326</v>
      </c>
      <c r="Y90">
        <v>30101142</v>
      </c>
      <c r="Z90" s="1" t="s">
        <v>330</v>
      </c>
      <c r="AA90" t="s">
        <v>35</v>
      </c>
      <c r="AB90" s="1" t="s">
        <v>280</v>
      </c>
    </row>
    <row r="91" spans="1:28" ht="409.5" x14ac:dyDescent="0.25">
      <c r="A91">
        <v>89</v>
      </c>
      <c r="B91">
        <v>3215</v>
      </c>
      <c r="C91">
        <v>2130102120004720</v>
      </c>
      <c r="D91">
        <v>4417093</v>
      </c>
      <c r="E91" t="s">
        <v>331</v>
      </c>
      <c r="F91" t="s">
        <v>332</v>
      </c>
      <c r="G91">
        <v>3.32</v>
      </c>
      <c r="H91" t="s">
        <v>32</v>
      </c>
      <c r="I91">
        <v>68.438000000000002</v>
      </c>
      <c r="J91">
        <v>65.635999999999996</v>
      </c>
      <c r="K91">
        <v>26.254000000000001</v>
      </c>
      <c r="L91">
        <v>41.063000000000002</v>
      </c>
      <c r="M91">
        <v>67.316999999999993</v>
      </c>
      <c r="N91">
        <v>0</v>
      </c>
      <c r="O91">
        <v>80</v>
      </c>
      <c r="P91">
        <v>115</v>
      </c>
      <c r="Q91">
        <v>166</v>
      </c>
      <c r="R91">
        <v>65</v>
      </c>
      <c r="S91">
        <v>45</v>
      </c>
      <c r="T91">
        <v>75</v>
      </c>
      <c r="U91">
        <v>55.625</v>
      </c>
      <c r="V91">
        <v>100</v>
      </c>
      <c r="W91">
        <v>12400146</v>
      </c>
      <c r="X91" t="s">
        <v>333</v>
      </c>
      <c r="Y91">
        <v>30105676</v>
      </c>
      <c r="Z91" t="s">
        <v>334</v>
      </c>
      <c r="AA91" t="s">
        <v>64</v>
      </c>
      <c r="AB91" s="1" t="s">
        <v>79</v>
      </c>
    </row>
    <row r="92" spans="1:28" ht="409.5" x14ac:dyDescent="0.25">
      <c r="A92">
        <v>90</v>
      </c>
      <c r="B92">
        <v>3217</v>
      </c>
      <c r="C92">
        <v>2130102110015850</v>
      </c>
      <c r="D92">
        <v>4100295</v>
      </c>
      <c r="E92" t="s">
        <v>335</v>
      </c>
      <c r="F92" t="s">
        <v>336</v>
      </c>
      <c r="G92">
        <v>3.6</v>
      </c>
      <c r="H92" t="s">
        <v>32</v>
      </c>
      <c r="I92">
        <v>65.513000000000005</v>
      </c>
      <c r="J92">
        <v>75.454999999999998</v>
      </c>
      <c r="K92">
        <v>30.181999999999999</v>
      </c>
      <c r="L92">
        <v>39.308</v>
      </c>
      <c r="M92">
        <v>69.489999999999995</v>
      </c>
      <c r="N92">
        <v>0</v>
      </c>
      <c r="O92">
        <v>100</v>
      </c>
      <c r="P92">
        <v>130</v>
      </c>
      <c r="Q92">
        <v>185</v>
      </c>
      <c r="R92">
        <v>55</v>
      </c>
      <c r="S92">
        <v>15</v>
      </c>
      <c r="T92">
        <v>75</v>
      </c>
      <c r="U92">
        <v>66.875</v>
      </c>
      <c r="V92">
        <v>88</v>
      </c>
      <c r="W92">
        <v>12400146</v>
      </c>
      <c r="X92" t="s">
        <v>333</v>
      </c>
      <c r="Y92">
        <v>30102530</v>
      </c>
      <c r="Z92" s="1" t="s">
        <v>337</v>
      </c>
      <c r="AA92" t="s">
        <v>35</v>
      </c>
      <c r="AB92" s="1" t="s">
        <v>338</v>
      </c>
    </row>
    <row r="93" spans="1:28" ht="409.5" x14ac:dyDescent="0.25">
      <c r="A93">
        <v>91</v>
      </c>
      <c r="B93">
        <v>3220</v>
      </c>
      <c r="C93">
        <v>2130102210000010</v>
      </c>
      <c r="D93">
        <v>4100295</v>
      </c>
      <c r="E93" t="s">
        <v>339</v>
      </c>
      <c r="F93" s="2">
        <v>34064</v>
      </c>
      <c r="G93">
        <v>3.17</v>
      </c>
      <c r="H93" t="s">
        <v>32</v>
      </c>
      <c r="I93">
        <v>58.9</v>
      </c>
      <c r="J93">
        <v>67.817999999999998</v>
      </c>
      <c r="K93">
        <v>27.126999999999999</v>
      </c>
      <c r="L93">
        <v>35.340000000000003</v>
      </c>
      <c r="M93">
        <v>62.466999999999999</v>
      </c>
      <c r="N93">
        <v>0</v>
      </c>
      <c r="O93">
        <v>105</v>
      </c>
      <c r="P93">
        <v>105</v>
      </c>
      <c r="Q93">
        <v>163</v>
      </c>
      <c r="R93">
        <v>40</v>
      </c>
      <c r="S93">
        <v>40</v>
      </c>
      <c r="T93">
        <v>75</v>
      </c>
      <c r="U93">
        <v>55</v>
      </c>
      <c r="V93">
        <v>66</v>
      </c>
      <c r="W93">
        <v>12400146</v>
      </c>
      <c r="X93" t="s">
        <v>333</v>
      </c>
      <c r="Y93">
        <v>30102530</v>
      </c>
      <c r="Z93" s="1" t="s">
        <v>337</v>
      </c>
      <c r="AA93" t="s">
        <v>296</v>
      </c>
      <c r="AB93" s="1" t="s">
        <v>338</v>
      </c>
    </row>
    <row r="94" spans="1:28" ht="409.5" x14ac:dyDescent="0.25">
      <c r="A94">
        <v>92</v>
      </c>
      <c r="B94">
        <v>3245</v>
      </c>
      <c r="C94">
        <v>2130102120029400</v>
      </c>
      <c r="D94">
        <v>4100295</v>
      </c>
      <c r="E94" t="s">
        <v>340</v>
      </c>
      <c r="F94" t="s">
        <v>341</v>
      </c>
      <c r="G94">
        <v>3.71</v>
      </c>
      <c r="H94" t="s">
        <v>32</v>
      </c>
      <c r="I94">
        <v>76.2</v>
      </c>
      <c r="J94">
        <v>67.635999999999996</v>
      </c>
      <c r="K94">
        <v>27.053999999999998</v>
      </c>
      <c r="L94">
        <v>45.72</v>
      </c>
      <c r="M94">
        <v>72.774000000000001</v>
      </c>
      <c r="N94">
        <v>0</v>
      </c>
      <c r="O94">
        <v>90</v>
      </c>
      <c r="P94">
        <v>105</v>
      </c>
      <c r="Q94">
        <v>177</v>
      </c>
      <c r="R94">
        <v>55</v>
      </c>
      <c r="S94">
        <v>15</v>
      </c>
      <c r="T94">
        <v>90</v>
      </c>
      <c r="U94">
        <v>82.5</v>
      </c>
      <c r="V94">
        <v>98</v>
      </c>
      <c r="W94">
        <v>12400146</v>
      </c>
      <c r="X94" t="s">
        <v>333</v>
      </c>
      <c r="Y94">
        <v>30102609</v>
      </c>
      <c r="Z94" t="s">
        <v>342</v>
      </c>
      <c r="AA94" t="s">
        <v>35</v>
      </c>
      <c r="AB94" s="1" t="s">
        <v>338</v>
      </c>
    </row>
    <row r="95" spans="1:28" ht="409.5" x14ac:dyDescent="0.25">
      <c r="A95">
        <v>93</v>
      </c>
      <c r="B95">
        <v>3273</v>
      </c>
      <c r="C95">
        <v>2130102120043980</v>
      </c>
      <c r="D95">
        <v>4100200</v>
      </c>
      <c r="E95" t="s">
        <v>343</v>
      </c>
      <c r="F95" t="s">
        <v>344</v>
      </c>
      <c r="G95">
        <v>3.33</v>
      </c>
      <c r="H95" t="s">
        <v>32</v>
      </c>
      <c r="I95">
        <v>59.137999999999998</v>
      </c>
      <c r="J95">
        <v>74.182000000000002</v>
      </c>
      <c r="K95">
        <v>29.672999999999998</v>
      </c>
      <c r="L95">
        <v>35.482999999999997</v>
      </c>
      <c r="M95">
        <v>65.156000000000006</v>
      </c>
      <c r="N95">
        <v>0</v>
      </c>
      <c r="O95">
        <v>90</v>
      </c>
      <c r="P95">
        <v>140</v>
      </c>
      <c r="Q95">
        <v>178</v>
      </c>
      <c r="R95">
        <v>25</v>
      </c>
      <c r="S95">
        <v>15</v>
      </c>
      <c r="T95">
        <v>70</v>
      </c>
      <c r="U95">
        <v>70.625</v>
      </c>
      <c r="V95">
        <v>78</v>
      </c>
      <c r="W95">
        <v>12400146</v>
      </c>
      <c r="X95" t="s">
        <v>333</v>
      </c>
      <c r="Y95">
        <v>30103164</v>
      </c>
      <c r="Z95" t="s">
        <v>345</v>
      </c>
      <c r="AA95" t="s">
        <v>40</v>
      </c>
      <c r="AB95" s="1" t="s">
        <v>79</v>
      </c>
    </row>
    <row r="96" spans="1:28" x14ac:dyDescent="0.25">
      <c r="A96">
        <v>94</v>
      </c>
      <c r="B96">
        <v>3286</v>
      </c>
      <c r="C96">
        <v>2130102120040790</v>
      </c>
      <c r="D96">
        <v>4100200</v>
      </c>
      <c r="E96" t="s">
        <v>346</v>
      </c>
      <c r="F96" s="2">
        <v>34523</v>
      </c>
      <c r="G96">
        <v>3.28</v>
      </c>
      <c r="H96" t="s">
        <v>32</v>
      </c>
      <c r="I96">
        <v>67.263000000000005</v>
      </c>
      <c r="J96">
        <v>62.726999999999997</v>
      </c>
      <c r="K96">
        <v>25.091000000000001</v>
      </c>
      <c r="L96">
        <v>40.357999999999997</v>
      </c>
      <c r="M96">
        <v>65.448999999999998</v>
      </c>
      <c r="N96">
        <v>0</v>
      </c>
      <c r="O96">
        <v>85</v>
      </c>
      <c r="P96">
        <v>85</v>
      </c>
      <c r="Q96">
        <v>175</v>
      </c>
      <c r="R96">
        <v>55</v>
      </c>
      <c r="S96">
        <v>10</v>
      </c>
      <c r="T96">
        <v>75</v>
      </c>
      <c r="U96">
        <v>74.375</v>
      </c>
      <c r="V96">
        <v>88</v>
      </c>
      <c r="W96">
        <v>12400146</v>
      </c>
      <c r="X96" t="s">
        <v>333</v>
      </c>
      <c r="Y96">
        <v>30104939</v>
      </c>
      <c r="Z96" t="s">
        <v>347</v>
      </c>
      <c r="AA96" t="s">
        <v>35</v>
      </c>
      <c r="AB96" t="s">
        <v>348</v>
      </c>
    </row>
    <row r="97" spans="1:28" ht="409.5" x14ac:dyDescent="0.25">
      <c r="A97">
        <v>95</v>
      </c>
      <c r="B97">
        <v>3324</v>
      </c>
      <c r="C97">
        <v>2130102120018040</v>
      </c>
      <c r="D97">
        <v>4413040</v>
      </c>
      <c r="E97" t="s">
        <v>349</v>
      </c>
      <c r="F97" t="s">
        <v>350</v>
      </c>
      <c r="G97">
        <v>3.63</v>
      </c>
      <c r="H97" t="s">
        <v>32</v>
      </c>
      <c r="I97">
        <v>68.688000000000002</v>
      </c>
      <c r="J97">
        <v>69.454999999999998</v>
      </c>
      <c r="K97">
        <v>27.782</v>
      </c>
      <c r="L97">
        <v>41.213000000000001</v>
      </c>
      <c r="M97">
        <v>68.995000000000005</v>
      </c>
      <c r="N97">
        <v>0</v>
      </c>
      <c r="O97">
        <v>95</v>
      </c>
      <c r="P97">
        <v>95</v>
      </c>
      <c r="Q97">
        <v>192</v>
      </c>
      <c r="R97">
        <v>65</v>
      </c>
      <c r="S97">
        <v>10</v>
      </c>
      <c r="T97">
        <v>80</v>
      </c>
      <c r="U97">
        <v>78.125</v>
      </c>
      <c r="V97">
        <v>70</v>
      </c>
      <c r="W97">
        <v>12400146</v>
      </c>
      <c r="X97" t="s">
        <v>333</v>
      </c>
      <c r="Y97">
        <v>30101552</v>
      </c>
      <c r="Z97" t="s">
        <v>351</v>
      </c>
      <c r="AA97" t="s">
        <v>35</v>
      </c>
      <c r="AB97" s="1" t="s">
        <v>79</v>
      </c>
    </row>
    <row r="98" spans="1:28" ht="409.5" x14ac:dyDescent="0.25">
      <c r="A98">
        <v>96</v>
      </c>
      <c r="B98">
        <v>3326</v>
      </c>
      <c r="C98">
        <v>2130102120027390</v>
      </c>
      <c r="D98">
        <v>4100200</v>
      </c>
      <c r="E98" t="s">
        <v>352</v>
      </c>
      <c r="F98" t="s">
        <v>353</v>
      </c>
      <c r="G98">
        <v>3.05</v>
      </c>
      <c r="H98" t="s">
        <v>32</v>
      </c>
      <c r="I98">
        <v>68.988</v>
      </c>
      <c r="J98">
        <v>77.272999999999996</v>
      </c>
      <c r="K98">
        <v>30.908999999999999</v>
      </c>
      <c r="L98">
        <v>41.393000000000001</v>
      </c>
      <c r="M98">
        <v>72.302000000000007</v>
      </c>
      <c r="N98">
        <v>0</v>
      </c>
      <c r="O98">
        <v>105</v>
      </c>
      <c r="P98">
        <v>125</v>
      </c>
      <c r="Q98">
        <v>195</v>
      </c>
      <c r="R98">
        <v>55</v>
      </c>
      <c r="S98">
        <v>10</v>
      </c>
      <c r="T98">
        <v>95</v>
      </c>
      <c r="U98">
        <v>68.125</v>
      </c>
      <c r="V98">
        <v>72</v>
      </c>
      <c r="W98">
        <v>12400146</v>
      </c>
      <c r="X98" t="s">
        <v>333</v>
      </c>
      <c r="Y98">
        <v>30105272</v>
      </c>
      <c r="Z98" t="s">
        <v>354</v>
      </c>
      <c r="AA98" t="s">
        <v>35</v>
      </c>
      <c r="AB98" s="1" t="s">
        <v>79</v>
      </c>
    </row>
    <row r="99" spans="1:28" ht="409.5" x14ac:dyDescent="0.25">
      <c r="A99">
        <v>97</v>
      </c>
      <c r="B99">
        <v>3328</v>
      </c>
      <c r="C99">
        <v>2130102120042070</v>
      </c>
      <c r="D99">
        <v>4417093</v>
      </c>
      <c r="E99" t="s">
        <v>355</v>
      </c>
      <c r="F99" t="s">
        <v>356</v>
      </c>
      <c r="G99">
        <v>3.46</v>
      </c>
      <c r="H99" t="s">
        <v>32</v>
      </c>
      <c r="I99">
        <v>64.05</v>
      </c>
      <c r="J99">
        <v>78.545000000000002</v>
      </c>
      <c r="K99">
        <v>31.417999999999999</v>
      </c>
      <c r="L99">
        <v>38.43</v>
      </c>
      <c r="M99">
        <v>69.847999999999999</v>
      </c>
      <c r="N99">
        <v>0</v>
      </c>
      <c r="O99">
        <v>90</v>
      </c>
      <c r="P99">
        <v>150</v>
      </c>
      <c r="Q99">
        <v>192</v>
      </c>
      <c r="R99">
        <v>50</v>
      </c>
      <c r="S99">
        <v>15</v>
      </c>
      <c r="T99">
        <v>70</v>
      </c>
      <c r="U99">
        <v>67.5</v>
      </c>
      <c r="V99">
        <v>92</v>
      </c>
      <c r="W99">
        <v>12400146</v>
      </c>
      <c r="X99" t="s">
        <v>333</v>
      </c>
      <c r="Y99">
        <v>30104033</v>
      </c>
      <c r="Z99" t="s">
        <v>357</v>
      </c>
      <c r="AA99" t="s">
        <v>35</v>
      </c>
      <c r="AB99" s="1" t="s">
        <v>79</v>
      </c>
    </row>
    <row r="100" spans="1:28" ht="409.5" x14ac:dyDescent="0.25">
      <c r="A100">
        <v>98</v>
      </c>
      <c r="B100">
        <v>3355</v>
      </c>
      <c r="C100">
        <v>2130102110017820</v>
      </c>
      <c r="D100">
        <v>4413040</v>
      </c>
      <c r="E100" t="s">
        <v>358</v>
      </c>
      <c r="F100" s="2">
        <v>32154</v>
      </c>
      <c r="G100">
        <v>3.27</v>
      </c>
      <c r="H100" t="s">
        <v>32</v>
      </c>
      <c r="I100">
        <v>71.05</v>
      </c>
      <c r="J100">
        <v>73.272999999999996</v>
      </c>
      <c r="K100">
        <v>29.309000000000001</v>
      </c>
      <c r="L100">
        <v>42.63</v>
      </c>
      <c r="M100">
        <v>71.938999999999993</v>
      </c>
      <c r="N100">
        <v>0</v>
      </c>
      <c r="O100">
        <v>100</v>
      </c>
      <c r="P100">
        <v>110</v>
      </c>
      <c r="Q100">
        <v>193</v>
      </c>
      <c r="R100">
        <v>75</v>
      </c>
      <c r="S100">
        <v>10</v>
      </c>
      <c r="T100">
        <v>70</v>
      </c>
      <c r="U100">
        <v>80</v>
      </c>
      <c r="V100">
        <v>92</v>
      </c>
      <c r="W100">
        <v>12400146</v>
      </c>
      <c r="X100" t="s">
        <v>333</v>
      </c>
      <c r="Y100">
        <v>30104131</v>
      </c>
      <c r="Z100" t="s">
        <v>359</v>
      </c>
      <c r="AA100" t="s">
        <v>35</v>
      </c>
      <c r="AB100" s="1" t="s">
        <v>79</v>
      </c>
    </row>
    <row r="101" spans="1:28" ht="409.5" x14ac:dyDescent="0.25">
      <c r="A101">
        <v>99</v>
      </c>
      <c r="B101">
        <v>3363</v>
      </c>
      <c r="C101">
        <v>2130102120072620</v>
      </c>
      <c r="D101">
        <v>4400206</v>
      </c>
      <c r="E101" t="s">
        <v>360</v>
      </c>
      <c r="F101" t="s">
        <v>361</v>
      </c>
      <c r="G101">
        <v>3.76</v>
      </c>
      <c r="H101" t="s">
        <v>32</v>
      </c>
      <c r="I101">
        <v>61.738</v>
      </c>
      <c r="J101">
        <v>65.454999999999998</v>
      </c>
      <c r="K101">
        <v>26.181999999999999</v>
      </c>
      <c r="L101">
        <v>37.042999999999999</v>
      </c>
      <c r="M101">
        <v>63.225000000000001</v>
      </c>
      <c r="N101">
        <v>0</v>
      </c>
      <c r="O101">
        <v>80</v>
      </c>
      <c r="P101">
        <v>110</v>
      </c>
      <c r="Q101">
        <v>170</v>
      </c>
      <c r="R101">
        <v>50</v>
      </c>
      <c r="S101">
        <v>35</v>
      </c>
      <c r="T101">
        <v>75</v>
      </c>
      <c r="U101">
        <v>48.125</v>
      </c>
      <c r="V101">
        <v>92</v>
      </c>
      <c r="W101">
        <v>12400146</v>
      </c>
      <c r="X101" t="s">
        <v>333</v>
      </c>
      <c r="Y101">
        <v>30101772</v>
      </c>
      <c r="Z101" t="s">
        <v>362</v>
      </c>
      <c r="AA101" t="s">
        <v>40</v>
      </c>
      <c r="AB101" s="1" t="s">
        <v>79</v>
      </c>
    </row>
    <row r="102" spans="1:28" ht="409.5" x14ac:dyDescent="0.25">
      <c r="A102">
        <v>100</v>
      </c>
      <c r="B102">
        <v>3369</v>
      </c>
      <c r="C102">
        <v>2130102120047170</v>
      </c>
      <c r="D102">
        <v>4413040</v>
      </c>
      <c r="E102" t="s">
        <v>363</v>
      </c>
      <c r="F102" t="s">
        <v>364</v>
      </c>
      <c r="G102">
        <v>3.37</v>
      </c>
      <c r="H102" t="s">
        <v>32</v>
      </c>
      <c r="I102">
        <v>64.599999999999994</v>
      </c>
      <c r="J102">
        <v>70</v>
      </c>
      <c r="K102">
        <v>28</v>
      </c>
      <c r="L102">
        <v>38.76</v>
      </c>
      <c r="M102">
        <v>66.760000000000005</v>
      </c>
      <c r="N102">
        <v>0</v>
      </c>
      <c r="O102">
        <v>75</v>
      </c>
      <c r="P102">
        <v>115</v>
      </c>
      <c r="Q102">
        <v>195</v>
      </c>
      <c r="R102">
        <v>55</v>
      </c>
      <c r="S102">
        <v>10</v>
      </c>
      <c r="T102">
        <v>75</v>
      </c>
      <c r="U102">
        <v>72.5</v>
      </c>
      <c r="V102">
        <v>74</v>
      </c>
      <c r="W102">
        <v>12400146</v>
      </c>
      <c r="X102" t="s">
        <v>333</v>
      </c>
      <c r="Y102">
        <v>30105939</v>
      </c>
      <c r="Z102" t="s">
        <v>365</v>
      </c>
      <c r="AA102" t="s">
        <v>35</v>
      </c>
      <c r="AB102" s="1" t="s">
        <v>79</v>
      </c>
    </row>
    <row r="103" spans="1:28" ht="409.5" x14ac:dyDescent="0.25">
      <c r="A103">
        <v>101</v>
      </c>
      <c r="B103">
        <v>3378</v>
      </c>
      <c r="C103">
        <v>2130102110028000</v>
      </c>
      <c r="D103">
        <v>4413040</v>
      </c>
      <c r="E103" t="s">
        <v>366</v>
      </c>
      <c r="F103" s="2">
        <v>34429</v>
      </c>
      <c r="G103">
        <v>3.02</v>
      </c>
      <c r="H103" t="s">
        <v>32</v>
      </c>
      <c r="I103">
        <v>53.637999999999998</v>
      </c>
      <c r="J103">
        <v>70.727000000000004</v>
      </c>
      <c r="K103">
        <v>28.291</v>
      </c>
      <c r="L103">
        <v>32.183</v>
      </c>
      <c r="M103">
        <v>60.473999999999997</v>
      </c>
      <c r="N103">
        <v>0</v>
      </c>
      <c r="O103">
        <v>80</v>
      </c>
      <c r="P103">
        <v>120</v>
      </c>
      <c r="Q103">
        <v>189</v>
      </c>
      <c r="R103">
        <v>60</v>
      </c>
      <c r="S103">
        <v>20</v>
      </c>
      <c r="T103">
        <v>35</v>
      </c>
      <c r="U103">
        <v>63.125</v>
      </c>
      <c r="V103">
        <v>88</v>
      </c>
      <c r="W103">
        <v>12400146</v>
      </c>
      <c r="X103" t="s">
        <v>333</v>
      </c>
      <c r="Y103">
        <v>30102745</v>
      </c>
      <c r="Z103" t="s">
        <v>367</v>
      </c>
      <c r="AA103" t="s">
        <v>35</v>
      </c>
      <c r="AB103" s="1" t="s">
        <v>368</v>
      </c>
    </row>
    <row r="104" spans="1:28" ht="409.5" x14ac:dyDescent="0.25">
      <c r="A104">
        <v>102</v>
      </c>
      <c r="B104">
        <v>3385</v>
      </c>
      <c r="C104">
        <v>2130102110028280</v>
      </c>
      <c r="D104">
        <v>4417093</v>
      </c>
      <c r="E104" t="s">
        <v>369</v>
      </c>
      <c r="F104" t="s">
        <v>370</v>
      </c>
      <c r="G104">
        <v>2.8</v>
      </c>
      <c r="H104" t="s">
        <v>32</v>
      </c>
      <c r="I104">
        <v>61.662999999999997</v>
      </c>
      <c r="J104">
        <v>64.545000000000002</v>
      </c>
      <c r="K104">
        <v>25.818000000000001</v>
      </c>
      <c r="L104">
        <v>36.997999999999998</v>
      </c>
      <c r="M104">
        <v>62.816000000000003</v>
      </c>
      <c r="N104">
        <v>0</v>
      </c>
      <c r="O104">
        <v>70</v>
      </c>
      <c r="P104">
        <v>105</v>
      </c>
      <c r="Q104">
        <v>180</v>
      </c>
      <c r="R104">
        <v>45</v>
      </c>
      <c r="S104">
        <v>35</v>
      </c>
      <c r="T104">
        <v>70</v>
      </c>
      <c r="U104">
        <v>59.375</v>
      </c>
      <c r="V104">
        <v>84</v>
      </c>
      <c r="W104">
        <v>12400146</v>
      </c>
      <c r="X104" t="s">
        <v>333</v>
      </c>
      <c r="Y104">
        <v>30105975</v>
      </c>
      <c r="Z104" t="s">
        <v>371</v>
      </c>
      <c r="AA104" t="s">
        <v>35</v>
      </c>
      <c r="AB104" s="1" t="s">
        <v>79</v>
      </c>
    </row>
    <row r="105" spans="1:28" ht="409.5" x14ac:dyDescent="0.25">
      <c r="A105">
        <v>103</v>
      </c>
      <c r="B105">
        <v>3409</v>
      </c>
      <c r="C105">
        <v>2130102120046860</v>
      </c>
      <c r="D105">
        <v>4400206</v>
      </c>
      <c r="E105" t="s">
        <v>372</v>
      </c>
      <c r="F105" s="2">
        <v>36047</v>
      </c>
      <c r="G105">
        <v>3.31</v>
      </c>
      <c r="H105" t="s">
        <v>32</v>
      </c>
      <c r="I105">
        <v>49.8</v>
      </c>
      <c r="J105">
        <v>60.545000000000002</v>
      </c>
      <c r="K105">
        <v>24.218</v>
      </c>
      <c r="L105">
        <v>29.88</v>
      </c>
      <c r="M105">
        <v>54.097999999999999</v>
      </c>
      <c r="N105">
        <v>0</v>
      </c>
      <c r="O105">
        <v>70</v>
      </c>
      <c r="P105">
        <v>95</v>
      </c>
      <c r="Q105">
        <v>168</v>
      </c>
      <c r="R105">
        <v>35</v>
      </c>
      <c r="S105">
        <v>15</v>
      </c>
      <c r="T105">
        <v>35</v>
      </c>
      <c r="U105">
        <v>67.5</v>
      </c>
      <c r="V105">
        <v>82</v>
      </c>
      <c r="W105">
        <v>12400146</v>
      </c>
      <c r="X105" t="s">
        <v>333</v>
      </c>
      <c r="Y105">
        <v>30105966</v>
      </c>
      <c r="Z105" t="s">
        <v>373</v>
      </c>
      <c r="AA105" t="s">
        <v>35</v>
      </c>
      <c r="AB105" s="1" t="s">
        <v>79</v>
      </c>
    </row>
    <row r="106" spans="1:28" ht="409.5" x14ac:dyDescent="0.25">
      <c r="A106">
        <v>104</v>
      </c>
      <c r="B106">
        <v>3455</v>
      </c>
      <c r="C106">
        <v>2130102110000800</v>
      </c>
      <c r="D106">
        <v>4417093</v>
      </c>
      <c r="E106" t="s">
        <v>374</v>
      </c>
      <c r="F106" t="s">
        <v>375</v>
      </c>
      <c r="G106">
        <v>3.45</v>
      </c>
      <c r="H106" t="s">
        <v>32</v>
      </c>
      <c r="I106">
        <v>50.125</v>
      </c>
      <c r="J106">
        <v>63.636000000000003</v>
      </c>
      <c r="K106">
        <v>25.454000000000001</v>
      </c>
      <c r="L106">
        <v>30.074999999999999</v>
      </c>
      <c r="M106">
        <v>55.529000000000003</v>
      </c>
      <c r="N106">
        <v>0</v>
      </c>
      <c r="O106">
        <v>80</v>
      </c>
      <c r="P106">
        <v>85</v>
      </c>
      <c r="Q106">
        <v>185</v>
      </c>
      <c r="R106">
        <v>15</v>
      </c>
      <c r="S106">
        <v>25</v>
      </c>
      <c r="T106">
        <v>35</v>
      </c>
      <c r="U106">
        <v>71.25</v>
      </c>
      <c r="V106">
        <v>90</v>
      </c>
      <c r="W106">
        <v>12400146</v>
      </c>
      <c r="X106" t="s">
        <v>333</v>
      </c>
      <c r="Y106">
        <v>30102238</v>
      </c>
      <c r="Z106" t="s">
        <v>376</v>
      </c>
      <c r="AA106" t="s">
        <v>64</v>
      </c>
      <c r="AB106" s="1" t="s">
        <v>79</v>
      </c>
    </row>
    <row r="107" spans="1:28" x14ac:dyDescent="0.25">
      <c r="A107">
        <v>105</v>
      </c>
      <c r="B107">
        <v>3464</v>
      </c>
      <c r="C107">
        <v>2130102120072320</v>
      </c>
      <c r="D107">
        <v>4413040</v>
      </c>
      <c r="E107" t="s">
        <v>377</v>
      </c>
      <c r="F107" t="s">
        <v>378</v>
      </c>
      <c r="G107">
        <v>3.36</v>
      </c>
      <c r="H107" t="s">
        <v>32</v>
      </c>
      <c r="I107">
        <v>67.95</v>
      </c>
      <c r="J107">
        <v>64.727000000000004</v>
      </c>
      <c r="K107">
        <v>25.890999999999998</v>
      </c>
      <c r="L107">
        <v>40.770000000000003</v>
      </c>
      <c r="M107">
        <v>66.661000000000001</v>
      </c>
      <c r="N107">
        <v>0</v>
      </c>
      <c r="O107">
        <v>95</v>
      </c>
      <c r="P107">
        <v>85</v>
      </c>
      <c r="Q107">
        <v>176</v>
      </c>
      <c r="R107">
        <v>60</v>
      </c>
      <c r="S107">
        <v>15</v>
      </c>
      <c r="T107">
        <v>75</v>
      </c>
      <c r="U107">
        <v>72.5</v>
      </c>
      <c r="V107">
        <v>88</v>
      </c>
      <c r="W107">
        <v>12400146</v>
      </c>
      <c r="X107" t="s">
        <v>333</v>
      </c>
      <c r="Y107">
        <v>30104942</v>
      </c>
      <c r="Z107" t="s">
        <v>379</v>
      </c>
      <c r="AA107" t="s">
        <v>35</v>
      </c>
      <c r="AB107" t="s">
        <v>380</v>
      </c>
    </row>
    <row r="108" spans="1:28" ht="409.5" x14ac:dyDescent="0.25">
      <c r="A108">
        <v>106</v>
      </c>
      <c r="B108">
        <v>3548</v>
      </c>
      <c r="C108">
        <v>2130102120042200</v>
      </c>
      <c r="D108">
        <v>4417093</v>
      </c>
      <c r="E108" t="s">
        <v>381</v>
      </c>
      <c r="F108" s="2">
        <v>35165</v>
      </c>
      <c r="G108">
        <v>2.94</v>
      </c>
      <c r="H108" t="s">
        <v>32</v>
      </c>
      <c r="I108">
        <v>53.15</v>
      </c>
      <c r="J108">
        <v>64.182000000000002</v>
      </c>
      <c r="K108">
        <v>25.672999999999998</v>
      </c>
      <c r="L108">
        <v>31.89</v>
      </c>
      <c r="M108">
        <v>57.563000000000002</v>
      </c>
      <c r="N108">
        <v>0</v>
      </c>
      <c r="O108">
        <v>80</v>
      </c>
      <c r="P108">
        <v>95</v>
      </c>
      <c r="Q108">
        <v>178</v>
      </c>
      <c r="R108">
        <v>40</v>
      </c>
      <c r="S108">
        <v>20</v>
      </c>
      <c r="T108">
        <v>65</v>
      </c>
      <c r="U108">
        <v>52.5</v>
      </c>
      <c r="V108">
        <v>66</v>
      </c>
      <c r="W108">
        <v>12400146</v>
      </c>
      <c r="X108" t="s">
        <v>333</v>
      </c>
      <c r="Y108">
        <v>30104318</v>
      </c>
      <c r="Z108" t="s">
        <v>382</v>
      </c>
      <c r="AA108" t="s">
        <v>35</v>
      </c>
      <c r="AB108" s="1" t="s">
        <v>79</v>
      </c>
    </row>
    <row r="109" spans="1:28" ht="390" x14ac:dyDescent="0.25">
      <c r="A109">
        <v>107</v>
      </c>
      <c r="B109">
        <v>3571</v>
      </c>
      <c r="C109">
        <v>2130102120040570</v>
      </c>
      <c r="D109">
        <v>4100472</v>
      </c>
      <c r="E109" t="s">
        <v>383</v>
      </c>
      <c r="F109" t="s">
        <v>384</v>
      </c>
      <c r="G109">
        <v>3.39</v>
      </c>
      <c r="H109" t="s">
        <v>32</v>
      </c>
      <c r="I109">
        <v>63.113</v>
      </c>
      <c r="J109">
        <v>68.545000000000002</v>
      </c>
      <c r="K109">
        <v>27.417999999999999</v>
      </c>
      <c r="L109">
        <v>37.868000000000002</v>
      </c>
      <c r="M109">
        <v>65.286000000000001</v>
      </c>
      <c r="N109">
        <v>0</v>
      </c>
      <c r="O109">
        <v>70</v>
      </c>
      <c r="P109">
        <v>105</v>
      </c>
      <c r="Q109">
        <v>202</v>
      </c>
      <c r="R109">
        <v>60</v>
      </c>
      <c r="S109">
        <v>15</v>
      </c>
      <c r="T109">
        <v>55</v>
      </c>
      <c r="U109">
        <v>84.375</v>
      </c>
      <c r="V109">
        <v>72</v>
      </c>
      <c r="W109">
        <v>12400150</v>
      </c>
      <c r="X109" t="s">
        <v>385</v>
      </c>
      <c r="Y109">
        <v>30101110</v>
      </c>
      <c r="Z109" t="s">
        <v>386</v>
      </c>
      <c r="AA109" t="s">
        <v>92</v>
      </c>
      <c r="AB109" s="1" t="s">
        <v>273</v>
      </c>
    </row>
    <row r="110" spans="1:28" ht="270" x14ac:dyDescent="0.25">
      <c r="A110">
        <v>108</v>
      </c>
      <c r="B110">
        <v>3599</v>
      </c>
      <c r="C110">
        <v>2130102120026090</v>
      </c>
      <c r="D110">
        <v>4100200</v>
      </c>
      <c r="E110" t="s">
        <v>387</v>
      </c>
      <c r="F110" t="s">
        <v>206</v>
      </c>
      <c r="G110">
        <v>3.37</v>
      </c>
      <c r="H110" t="s">
        <v>32</v>
      </c>
      <c r="I110">
        <v>64.125</v>
      </c>
      <c r="J110">
        <v>74</v>
      </c>
      <c r="K110">
        <v>29.6</v>
      </c>
      <c r="L110">
        <v>38.475000000000001</v>
      </c>
      <c r="M110">
        <v>68.075000000000003</v>
      </c>
      <c r="N110">
        <v>0</v>
      </c>
      <c r="O110">
        <v>90</v>
      </c>
      <c r="P110">
        <v>130</v>
      </c>
      <c r="Q110">
        <v>187</v>
      </c>
      <c r="R110">
        <v>75</v>
      </c>
      <c r="S110">
        <v>30</v>
      </c>
      <c r="T110">
        <v>85</v>
      </c>
      <c r="U110">
        <v>56.25</v>
      </c>
      <c r="V110">
        <v>50</v>
      </c>
      <c r="W110">
        <v>12400181</v>
      </c>
      <c r="X110">
        <v>10</v>
      </c>
      <c r="Y110">
        <v>30101519</v>
      </c>
      <c r="Z110" t="s">
        <v>388</v>
      </c>
      <c r="AA110" t="s">
        <v>40</v>
      </c>
      <c r="AB110" s="1" t="s">
        <v>389</v>
      </c>
    </row>
    <row r="111" spans="1:28" ht="390" x14ac:dyDescent="0.25">
      <c r="A111">
        <v>109</v>
      </c>
      <c r="B111">
        <v>3607</v>
      </c>
      <c r="C111">
        <v>2130102110000910</v>
      </c>
      <c r="D111">
        <v>4400206</v>
      </c>
      <c r="E111" t="s">
        <v>390</v>
      </c>
      <c r="F111" t="s">
        <v>391</v>
      </c>
      <c r="G111">
        <v>2.89</v>
      </c>
      <c r="H111" t="s">
        <v>32</v>
      </c>
      <c r="I111">
        <v>66.287999999999997</v>
      </c>
      <c r="J111">
        <v>73.635999999999996</v>
      </c>
      <c r="K111">
        <v>29.454000000000001</v>
      </c>
      <c r="L111">
        <v>39.773000000000003</v>
      </c>
      <c r="M111">
        <v>69.227000000000004</v>
      </c>
      <c r="N111">
        <v>0</v>
      </c>
      <c r="O111">
        <v>80</v>
      </c>
      <c r="P111">
        <v>140</v>
      </c>
      <c r="Q111">
        <v>185</v>
      </c>
      <c r="R111">
        <v>60</v>
      </c>
      <c r="S111">
        <v>10</v>
      </c>
      <c r="T111">
        <v>85</v>
      </c>
      <c r="U111">
        <v>65.625</v>
      </c>
      <c r="V111">
        <v>74</v>
      </c>
      <c r="W111">
        <v>12400188</v>
      </c>
      <c r="X111" t="s">
        <v>392</v>
      </c>
      <c r="Y111">
        <v>30101113</v>
      </c>
      <c r="Z111" t="s">
        <v>393</v>
      </c>
      <c r="AA111" t="s">
        <v>394</v>
      </c>
      <c r="AB111" s="1" t="s">
        <v>273</v>
      </c>
    </row>
    <row r="112" spans="1:28" ht="390" x14ac:dyDescent="0.25">
      <c r="A112">
        <v>110</v>
      </c>
      <c r="B112">
        <v>3607</v>
      </c>
      <c r="C112">
        <v>2130102120028730</v>
      </c>
      <c r="D112">
        <v>4413040</v>
      </c>
      <c r="E112" t="s">
        <v>395</v>
      </c>
      <c r="F112" s="2">
        <v>35161</v>
      </c>
      <c r="G112">
        <v>3.47</v>
      </c>
      <c r="H112" t="s">
        <v>32</v>
      </c>
      <c r="I112">
        <v>65.5</v>
      </c>
      <c r="J112">
        <v>68.364000000000004</v>
      </c>
      <c r="K112">
        <v>27.346</v>
      </c>
      <c r="L112">
        <v>39.299999999999997</v>
      </c>
      <c r="M112">
        <v>66.646000000000001</v>
      </c>
      <c r="N112">
        <v>0</v>
      </c>
      <c r="O112">
        <v>90</v>
      </c>
      <c r="P112">
        <v>95</v>
      </c>
      <c r="Q112">
        <v>191</v>
      </c>
      <c r="R112">
        <v>45</v>
      </c>
      <c r="S112">
        <v>10</v>
      </c>
      <c r="T112">
        <v>85</v>
      </c>
      <c r="U112">
        <v>72.5</v>
      </c>
      <c r="V112">
        <v>70</v>
      </c>
      <c r="W112">
        <v>12400188</v>
      </c>
      <c r="X112" t="s">
        <v>392</v>
      </c>
      <c r="Y112">
        <v>30101113</v>
      </c>
      <c r="Z112" t="s">
        <v>393</v>
      </c>
      <c r="AA112" t="s">
        <v>394</v>
      </c>
      <c r="AB112" s="1" t="s">
        <v>273</v>
      </c>
    </row>
    <row r="113" spans="1:29" ht="390" x14ac:dyDescent="0.25">
      <c r="A113">
        <v>111</v>
      </c>
      <c r="B113">
        <v>3614</v>
      </c>
      <c r="C113">
        <v>2130102120013630</v>
      </c>
      <c r="D113">
        <v>4400206</v>
      </c>
      <c r="E113" t="s">
        <v>396</v>
      </c>
      <c r="F113" s="2">
        <v>35954</v>
      </c>
      <c r="G113">
        <v>3.7</v>
      </c>
      <c r="H113" t="s">
        <v>32</v>
      </c>
      <c r="I113">
        <v>66.8</v>
      </c>
      <c r="J113">
        <v>80</v>
      </c>
      <c r="K113">
        <v>32</v>
      </c>
      <c r="L113">
        <v>40.08</v>
      </c>
      <c r="M113">
        <v>72.08</v>
      </c>
      <c r="N113">
        <v>0</v>
      </c>
      <c r="O113">
        <v>85</v>
      </c>
      <c r="P113">
        <v>160</v>
      </c>
      <c r="Q113">
        <v>195</v>
      </c>
      <c r="R113">
        <v>75</v>
      </c>
      <c r="S113">
        <v>50</v>
      </c>
      <c r="T113">
        <v>80</v>
      </c>
      <c r="U113">
        <v>52.5</v>
      </c>
      <c r="V113">
        <v>72</v>
      </c>
      <c r="W113">
        <v>12400188</v>
      </c>
      <c r="X113" t="s">
        <v>392</v>
      </c>
      <c r="Y113">
        <v>30101182</v>
      </c>
      <c r="Z113" s="1" t="s">
        <v>397</v>
      </c>
      <c r="AA113" t="s">
        <v>64</v>
      </c>
      <c r="AB113" s="1" t="s">
        <v>273</v>
      </c>
    </row>
    <row r="114" spans="1:29" ht="315" x14ac:dyDescent="0.25">
      <c r="A114">
        <v>112</v>
      </c>
      <c r="B114">
        <v>3722</v>
      </c>
      <c r="C114">
        <v>2130102120040900</v>
      </c>
      <c r="D114">
        <v>4400206</v>
      </c>
      <c r="E114" t="s">
        <v>398</v>
      </c>
      <c r="F114" s="2">
        <v>32265</v>
      </c>
      <c r="G114">
        <v>3.13</v>
      </c>
      <c r="H114" t="s">
        <v>32</v>
      </c>
      <c r="I114">
        <v>55.225000000000001</v>
      </c>
      <c r="J114">
        <v>62.363999999999997</v>
      </c>
      <c r="K114">
        <v>24.946000000000002</v>
      </c>
      <c r="L114">
        <v>33.134999999999998</v>
      </c>
      <c r="M114">
        <v>58.081000000000003</v>
      </c>
      <c r="N114">
        <v>0</v>
      </c>
      <c r="O114">
        <v>70</v>
      </c>
      <c r="P114">
        <v>85</v>
      </c>
      <c r="Q114">
        <v>188</v>
      </c>
      <c r="R114">
        <v>60</v>
      </c>
      <c r="S114">
        <v>10</v>
      </c>
      <c r="T114">
        <v>50</v>
      </c>
      <c r="U114">
        <v>53.75</v>
      </c>
      <c r="V114">
        <v>94</v>
      </c>
      <c r="W114">
        <v>12400232</v>
      </c>
      <c r="X114" t="s">
        <v>399</v>
      </c>
      <c r="Y114">
        <v>30103121</v>
      </c>
      <c r="Z114" t="s">
        <v>400</v>
      </c>
      <c r="AA114" t="s">
        <v>35</v>
      </c>
      <c r="AB114" s="1" t="s">
        <v>277</v>
      </c>
    </row>
    <row r="115" spans="1:29" ht="390" x14ac:dyDescent="0.25">
      <c r="A115">
        <v>113</v>
      </c>
      <c r="B115">
        <v>3748</v>
      </c>
      <c r="C115">
        <v>2130102120008970</v>
      </c>
      <c r="D115">
        <v>4400205</v>
      </c>
      <c r="E115" t="s">
        <v>401</v>
      </c>
      <c r="F115" t="s">
        <v>350</v>
      </c>
      <c r="G115">
        <v>3.66</v>
      </c>
      <c r="H115" t="s">
        <v>32</v>
      </c>
      <c r="I115">
        <v>61.137999999999998</v>
      </c>
      <c r="J115">
        <v>64.727000000000004</v>
      </c>
      <c r="K115">
        <v>25.890999999999998</v>
      </c>
      <c r="L115">
        <v>36.683</v>
      </c>
      <c r="M115">
        <v>62.573999999999998</v>
      </c>
      <c r="N115">
        <v>0</v>
      </c>
      <c r="O115">
        <v>80</v>
      </c>
      <c r="P115">
        <v>100</v>
      </c>
      <c r="Q115">
        <v>176</v>
      </c>
      <c r="R115">
        <v>45</v>
      </c>
      <c r="S115">
        <v>5</v>
      </c>
      <c r="T115">
        <v>55</v>
      </c>
      <c r="U115">
        <v>75.625</v>
      </c>
      <c r="V115">
        <v>98</v>
      </c>
      <c r="W115">
        <v>12400244</v>
      </c>
      <c r="X115" t="s">
        <v>402</v>
      </c>
      <c r="Y115">
        <v>30106346</v>
      </c>
      <c r="Z115" t="s">
        <v>403</v>
      </c>
      <c r="AA115" t="s">
        <v>35</v>
      </c>
      <c r="AB115" s="1" t="s">
        <v>404</v>
      </c>
    </row>
    <row r="116" spans="1:29" ht="390" x14ac:dyDescent="0.25">
      <c r="A116">
        <v>114</v>
      </c>
      <c r="B116">
        <v>3759</v>
      </c>
      <c r="C116">
        <v>2130102120047170</v>
      </c>
      <c r="D116">
        <v>4400205</v>
      </c>
      <c r="E116" t="s">
        <v>405</v>
      </c>
      <c r="F116" t="s">
        <v>406</v>
      </c>
      <c r="G116">
        <v>3.71</v>
      </c>
      <c r="H116" t="s">
        <v>32</v>
      </c>
      <c r="I116">
        <v>70.224999999999994</v>
      </c>
      <c r="J116">
        <v>79.635999999999996</v>
      </c>
      <c r="K116">
        <v>31.853999999999999</v>
      </c>
      <c r="L116">
        <v>42.134999999999998</v>
      </c>
      <c r="M116">
        <v>73.989000000000004</v>
      </c>
      <c r="N116">
        <v>0</v>
      </c>
      <c r="O116">
        <v>110</v>
      </c>
      <c r="P116">
        <v>140</v>
      </c>
      <c r="Q116">
        <v>188</v>
      </c>
      <c r="R116">
        <v>70</v>
      </c>
      <c r="S116">
        <v>40</v>
      </c>
      <c r="T116">
        <v>80</v>
      </c>
      <c r="U116">
        <v>83.75</v>
      </c>
      <c r="V116">
        <v>44</v>
      </c>
      <c r="W116">
        <v>12400244</v>
      </c>
      <c r="X116" t="s">
        <v>402</v>
      </c>
      <c r="Y116">
        <v>30106222</v>
      </c>
      <c r="Z116" t="s">
        <v>407</v>
      </c>
      <c r="AA116" t="s">
        <v>35</v>
      </c>
      <c r="AB116" s="1" t="s">
        <v>408</v>
      </c>
    </row>
    <row r="117" spans="1:29" x14ac:dyDescent="0.25">
      <c r="A117">
        <v>115</v>
      </c>
      <c r="B117">
        <v>3812</v>
      </c>
      <c r="C117">
        <v>2130102110003640</v>
      </c>
      <c r="D117">
        <v>5009050</v>
      </c>
      <c r="E117" t="s">
        <v>409</v>
      </c>
      <c r="F117" t="s">
        <v>375</v>
      </c>
      <c r="G117">
        <v>3.2</v>
      </c>
      <c r="H117" t="s">
        <v>32</v>
      </c>
      <c r="I117">
        <v>71.238</v>
      </c>
      <c r="J117">
        <v>78</v>
      </c>
      <c r="K117">
        <v>31.2</v>
      </c>
      <c r="L117">
        <v>42.743000000000002</v>
      </c>
      <c r="M117">
        <v>73.942999999999998</v>
      </c>
      <c r="N117">
        <v>0</v>
      </c>
      <c r="O117">
        <v>90</v>
      </c>
      <c r="P117">
        <v>145</v>
      </c>
      <c r="Q117">
        <v>194</v>
      </c>
      <c r="R117">
        <v>55</v>
      </c>
      <c r="S117">
        <v>10</v>
      </c>
      <c r="T117">
        <v>85</v>
      </c>
      <c r="U117">
        <v>75.625</v>
      </c>
      <c r="V117">
        <v>92</v>
      </c>
      <c r="W117">
        <v>12400266</v>
      </c>
      <c r="X117" t="s">
        <v>410</v>
      </c>
      <c r="Y117">
        <v>30101537</v>
      </c>
      <c r="Z117" t="s">
        <v>411</v>
      </c>
      <c r="AA117" t="s">
        <v>35</v>
      </c>
      <c r="AB117" t="s">
        <v>412</v>
      </c>
    </row>
    <row r="118" spans="1:29" ht="409.5" x14ac:dyDescent="0.25">
      <c r="A118">
        <v>116</v>
      </c>
      <c r="B118">
        <v>3964</v>
      </c>
      <c r="C118">
        <v>2130102120009160</v>
      </c>
      <c r="D118">
        <v>5110946</v>
      </c>
      <c r="E118" t="s">
        <v>413</v>
      </c>
      <c r="F118" t="s">
        <v>414</v>
      </c>
      <c r="G118">
        <v>3.49</v>
      </c>
      <c r="H118" t="s">
        <v>32</v>
      </c>
      <c r="I118">
        <v>67.763000000000005</v>
      </c>
      <c r="J118">
        <v>75.272999999999996</v>
      </c>
      <c r="K118">
        <v>30.109000000000002</v>
      </c>
      <c r="L118">
        <v>40.658000000000001</v>
      </c>
      <c r="M118">
        <v>70.766999999999996</v>
      </c>
      <c r="N118">
        <v>0</v>
      </c>
      <c r="O118">
        <v>85</v>
      </c>
      <c r="P118">
        <v>140</v>
      </c>
      <c r="Q118">
        <v>189</v>
      </c>
      <c r="R118">
        <v>65</v>
      </c>
      <c r="S118">
        <v>15</v>
      </c>
      <c r="T118">
        <v>65</v>
      </c>
      <c r="U118">
        <v>79.375</v>
      </c>
      <c r="V118">
        <v>88</v>
      </c>
      <c r="W118">
        <v>12400324</v>
      </c>
      <c r="X118">
        <v>7</v>
      </c>
      <c r="Y118">
        <v>30101459</v>
      </c>
      <c r="Z118" t="s">
        <v>415</v>
      </c>
      <c r="AA118" t="s">
        <v>35</v>
      </c>
      <c r="AB118" s="1" t="s">
        <v>416</v>
      </c>
    </row>
    <row r="119" spans="1:29" ht="409.5" x14ac:dyDescent="0.25">
      <c r="A119">
        <v>117</v>
      </c>
      <c r="B119">
        <v>3976</v>
      </c>
      <c r="C119">
        <v>2130102120054840</v>
      </c>
      <c r="D119">
        <v>4417093</v>
      </c>
      <c r="E119" t="s">
        <v>417</v>
      </c>
      <c r="F119" t="s">
        <v>418</v>
      </c>
      <c r="G119">
        <v>2.99</v>
      </c>
      <c r="H119" t="s">
        <v>32</v>
      </c>
      <c r="I119">
        <v>57.475000000000001</v>
      </c>
      <c r="J119">
        <v>72.727000000000004</v>
      </c>
      <c r="K119">
        <v>29.091000000000001</v>
      </c>
      <c r="L119">
        <v>34.484999999999999</v>
      </c>
      <c r="M119">
        <v>63.576000000000001</v>
      </c>
      <c r="N119">
        <v>0</v>
      </c>
      <c r="O119">
        <v>85</v>
      </c>
      <c r="P119">
        <v>135</v>
      </c>
      <c r="Q119">
        <v>180</v>
      </c>
      <c r="R119">
        <v>45</v>
      </c>
      <c r="S119">
        <v>25</v>
      </c>
      <c r="T119">
        <v>70</v>
      </c>
      <c r="U119">
        <v>78.75</v>
      </c>
      <c r="V119">
        <v>24</v>
      </c>
      <c r="W119">
        <v>12400337</v>
      </c>
      <c r="X119" t="s">
        <v>419</v>
      </c>
      <c r="Y119">
        <v>30103046</v>
      </c>
      <c r="Z119" t="s">
        <v>420</v>
      </c>
      <c r="AA119" t="s">
        <v>35</v>
      </c>
      <c r="AB119" s="1" t="s">
        <v>79</v>
      </c>
    </row>
    <row r="120" spans="1:29" ht="409.5" x14ac:dyDescent="0.25">
      <c r="A120">
        <v>118</v>
      </c>
      <c r="B120">
        <v>3987</v>
      </c>
      <c r="C120">
        <v>2130102120043540</v>
      </c>
      <c r="D120">
        <v>4400206</v>
      </c>
      <c r="E120" t="s">
        <v>421</v>
      </c>
      <c r="F120" t="s">
        <v>422</v>
      </c>
      <c r="G120">
        <v>3.12</v>
      </c>
      <c r="H120" t="s">
        <v>32</v>
      </c>
      <c r="I120">
        <v>64.537999999999997</v>
      </c>
      <c r="J120">
        <v>69.635999999999996</v>
      </c>
      <c r="K120">
        <v>27.853999999999999</v>
      </c>
      <c r="L120">
        <v>38.722999999999999</v>
      </c>
      <c r="M120">
        <v>66.576999999999998</v>
      </c>
      <c r="N120">
        <v>0</v>
      </c>
      <c r="O120">
        <v>100</v>
      </c>
      <c r="P120">
        <v>90</v>
      </c>
      <c r="Q120">
        <v>193</v>
      </c>
      <c r="R120">
        <v>45</v>
      </c>
      <c r="S120">
        <v>15</v>
      </c>
      <c r="T120">
        <v>70</v>
      </c>
      <c r="U120">
        <v>75.625</v>
      </c>
      <c r="V120">
        <v>84</v>
      </c>
      <c r="W120">
        <v>12400338</v>
      </c>
      <c r="X120" t="s">
        <v>423</v>
      </c>
      <c r="Y120">
        <v>30101726</v>
      </c>
      <c r="Z120" t="s">
        <v>424</v>
      </c>
      <c r="AA120" t="s">
        <v>35</v>
      </c>
      <c r="AB120" s="1" t="s">
        <v>79</v>
      </c>
    </row>
    <row r="121" spans="1:29" ht="409.5" x14ac:dyDescent="0.25">
      <c r="A121">
        <v>119</v>
      </c>
      <c r="B121">
        <v>4007</v>
      </c>
      <c r="C121">
        <v>2130102120026620</v>
      </c>
      <c r="D121">
        <v>4417093</v>
      </c>
      <c r="E121" t="s">
        <v>425</v>
      </c>
      <c r="F121" t="s">
        <v>426</v>
      </c>
      <c r="G121">
        <v>3.37</v>
      </c>
      <c r="H121" t="s">
        <v>32</v>
      </c>
      <c r="I121">
        <v>56.625</v>
      </c>
      <c r="J121">
        <v>68.909000000000006</v>
      </c>
      <c r="K121">
        <v>27.564</v>
      </c>
      <c r="L121">
        <v>33.975000000000001</v>
      </c>
      <c r="M121">
        <v>61.539000000000001</v>
      </c>
      <c r="N121">
        <v>0</v>
      </c>
      <c r="O121">
        <v>80</v>
      </c>
      <c r="P121">
        <v>125</v>
      </c>
      <c r="Q121">
        <v>174</v>
      </c>
      <c r="R121">
        <v>55</v>
      </c>
      <c r="S121">
        <v>15</v>
      </c>
      <c r="T121">
        <v>65</v>
      </c>
      <c r="U121">
        <v>56.25</v>
      </c>
      <c r="V121">
        <v>70</v>
      </c>
      <c r="W121">
        <v>12400338</v>
      </c>
      <c r="X121" t="s">
        <v>423</v>
      </c>
      <c r="Y121">
        <v>30102239</v>
      </c>
      <c r="Z121" t="s">
        <v>427</v>
      </c>
      <c r="AA121" t="s">
        <v>40</v>
      </c>
      <c r="AB121" s="1" t="s">
        <v>428</v>
      </c>
    </row>
    <row r="122" spans="1:29" ht="409.5" x14ac:dyDescent="0.25">
      <c r="A122">
        <v>120</v>
      </c>
      <c r="B122">
        <v>4009</v>
      </c>
      <c r="C122">
        <v>2130102220000010</v>
      </c>
      <c r="D122">
        <v>4413040</v>
      </c>
      <c r="E122" t="s">
        <v>429</v>
      </c>
      <c r="F122" t="s">
        <v>430</v>
      </c>
      <c r="G122">
        <v>3.53</v>
      </c>
      <c r="H122" t="s">
        <v>32</v>
      </c>
      <c r="I122">
        <v>46.412999999999997</v>
      </c>
      <c r="J122">
        <v>58.545000000000002</v>
      </c>
      <c r="K122">
        <v>23.417999999999999</v>
      </c>
      <c r="L122">
        <v>27.847999999999999</v>
      </c>
      <c r="M122">
        <v>51.265999999999998</v>
      </c>
      <c r="N122">
        <v>0</v>
      </c>
      <c r="O122">
        <v>75</v>
      </c>
      <c r="P122">
        <v>60</v>
      </c>
      <c r="Q122">
        <v>187</v>
      </c>
      <c r="R122">
        <v>35</v>
      </c>
      <c r="S122">
        <v>25</v>
      </c>
      <c r="T122">
        <v>45</v>
      </c>
      <c r="U122">
        <v>41.875</v>
      </c>
      <c r="V122">
        <v>84</v>
      </c>
      <c r="W122">
        <v>12400338</v>
      </c>
      <c r="X122" t="s">
        <v>423</v>
      </c>
      <c r="Y122">
        <v>30102239</v>
      </c>
      <c r="Z122" t="s">
        <v>427</v>
      </c>
      <c r="AA122" t="s">
        <v>296</v>
      </c>
      <c r="AB122" s="1" t="s">
        <v>428</v>
      </c>
    </row>
    <row r="123" spans="1:29" ht="360" x14ac:dyDescent="0.25">
      <c r="A123">
        <v>121</v>
      </c>
      <c r="B123">
        <v>4027</v>
      </c>
      <c r="C123">
        <v>2130102120042430</v>
      </c>
      <c r="D123">
        <v>4401059</v>
      </c>
      <c r="E123" t="s">
        <v>431</v>
      </c>
      <c r="F123" t="s">
        <v>432</v>
      </c>
      <c r="G123">
        <v>3.59</v>
      </c>
      <c r="H123" t="s">
        <v>32</v>
      </c>
      <c r="I123">
        <v>66.174999999999997</v>
      </c>
      <c r="J123">
        <v>70.727000000000004</v>
      </c>
      <c r="K123">
        <v>28.291</v>
      </c>
      <c r="L123">
        <v>39.704999999999998</v>
      </c>
      <c r="M123">
        <v>67.995999999999995</v>
      </c>
      <c r="N123">
        <v>0</v>
      </c>
      <c r="O123">
        <v>95</v>
      </c>
      <c r="P123">
        <v>110</v>
      </c>
      <c r="Q123">
        <v>184</v>
      </c>
      <c r="R123">
        <v>65</v>
      </c>
      <c r="S123">
        <v>10</v>
      </c>
      <c r="T123">
        <v>70</v>
      </c>
      <c r="U123">
        <v>73.75</v>
      </c>
      <c r="V123">
        <v>82</v>
      </c>
      <c r="W123">
        <v>12400339</v>
      </c>
      <c r="X123" t="s">
        <v>433</v>
      </c>
      <c r="Y123">
        <v>30101313</v>
      </c>
      <c r="Z123" t="s">
        <v>434</v>
      </c>
      <c r="AA123" t="s">
        <v>64</v>
      </c>
      <c r="AB123" s="1" t="s">
        <v>435</v>
      </c>
    </row>
    <row r="124" spans="1:29" ht="240" x14ac:dyDescent="0.25">
      <c r="A124">
        <v>122</v>
      </c>
      <c r="B124">
        <v>4137</v>
      </c>
      <c r="C124">
        <v>2130102110012540</v>
      </c>
      <c r="D124">
        <v>4609102</v>
      </c>
      <c r="E124" t="s">
        <v>436</v>
      </c>
      <c r="F124" s="2">
        <v>34121</v>
      </c>
      <c r="G124">
        <v>3.63</v>
      </c>
      <c r="H124" t="s">
        <v>32</v>
      </c>
      <c r="I124">
        <v>59.037999999999997</v>
      </c>
      <c r="J124">
        <v>68.545000000000002</v>
      </c>
      <c r="K124">
        <v>27.417999999999999</v>
      </c>
      <c r="L124">
        <v>35.423000000000002</v>
      </c>
      <c r="M124">
        <v>62.841000000000001</v>
      </c>
      <c r="N124">
        <v>0</v>
      </c>
      <c r="O124">
        <v>85</v>
      </c>
      <c r="P124">
        <v>115</v>
      </c>
      <c r="Q124">
        <v>177</v>
      </c>
      <c r="R124">
        <v>65</v>
      </c>
      <c r="S124">
        <v>20</v>
      </c>
      <c r="T124">
        <v>80</v>
      </c>
      <c r="U124">
        <v>45.625</v>
      </c>
      <c r="V124">
        <v>64</v>
      </c>
      <c r="W124">
        <v>12800093</v>
      </c>
      <c r="X124" t="s">
        <v>437</v>
      </c>
      <c r="Y124">
        <v>30101393</v>
      </c>
      <c r="Z124" t="s">
        <v>438</v>
      </c>
      <c r="AA124" t="s">
        <v>35</v>
      </c>
      <c r="AB124" s="1" t="s">
        <v>439</v>
      </c>
    </row>
    <row r="125" spans="1:29" ht="375" x14ac:dyDescent="0.25">
      <c r="A125">
        <v>123</v>
      </c>
      <c r="B125">
        <v>4162</v>
      </c>
      <c r="C125">
        <v>2130102120058030</v>
      </c>
      <c r="D125">
        <v>4100624</v>
      </c>
      <c r="E125" t="s">
        <v>440</v>
      </c>
      <c r="F125" t="s">
        <v>441</v>
      </c>
      <c r="G125">
        <v>3.32</v>
      </c>
      <c r="H125" t="s">
        <v>32</v>
      </c>
      <c r="I125">
        <v>50.475000000000001</v>
      </c>
      <c r="J125">
        <v>65.817999999999998</v>
      </c>
      <c r="K125">
        <v>26.327000000000002</v>
      </c>
      <c r="L125">
        <v>30.285</v>
      </c>
      <c r="M125">
        <v>56.612000000000002</v>
      </c>
      <c r="N125">
        <v>0</v>
      </c>
      <c r="O125">
        <v>85</v>
      </c>
      <c r="P125">
        <v>105</v>
      </c>
      <c r="Q125">
        <v>172</v>
      </c>
      <c r="R125">
        <v>30</v>
      </c>
      <c r="S125">
        <v>0</v>
      </c>
      <c r="T125">
        <v>80</v>
      </c>
      <c r="U125">
        <v>31.25</v>
      </c>
      <c r="V125">
        <v>84</v>
      </c>
      <c r="W125">
        <v>12900003</v>
      </c>
      <c r="X125" t="s">
        <v>442</v>
      </c>
      <c r="Y125">
        <v>30105675</v>
      </c>
      <c r="Z125" t="s">
        <v>443</v>
      </c>
      <c r="AA125" t="s">
        <v>40</v>
      </c>
      <c r="AB125" s="1" t="s">
        <v>444</v>
      </c>
    </row>
    <row r="126" spans="1:29" ht="375" x14ac:dyDescent="0.25">
      <c r="A126">
        <v>124</v>
      </c>
      <c r="B126">
        <v>4173</v>
      </c>
      <c r="C126">
        <v>2130102110015130</v>
      </c>
      <c r="D126">
        <v>4416100</v>
      </c>
      <c r="E126" t="s">
        <v>445</v>
      </c>
      <c r="F126" t="s">
        <v>446</v>
      </c>
      <c r="G126">
        <v>3.82</v>
      </c>
      <c r="H126" t="s">
        <v>32</v>
      </c>
      <c r="I126">
        <v>61.75</v>
      </c>
      <c r="J126">
        <v>67.454999999999998</v>
      </c>
      <c r="K126">
        <v>26.981999999999999</v>
      </c>
      <c r="L126">
        <v>37.049999999999997</v>
      </c>
      <c r="M126">
        <v>64.031999999999996</v>
      </c>
      <c r="N126">
        <v>0</v>
      </c>
      <c r="O126">
        <v>90</v>
      </c>
      <c r="P126">
        <v>115</v>
      </c>
      <c r="Q126">
        <v>166</v>
      </c>
      <c r="R126">
        <v>75</v>
      </c>
      <c r="S126">
        <v>25</v>
      </c>
      <c r="T126">
        <v>65</v>
      </c>
      <c r="U126">
        <v>75</v>
      </c>
      <c r="V126">
        <v>40</v>
      </c>
      <c r="W126">
        <v>12900003</v>
      </c>
      <c r="X126" t="s">
        <v>442</v>
      </c>
      <c r="Y126">
        <v>30101723</v>
      </c>
      <c r="Z126" s="1" t="s">
        <v>447</v>
      </c>
      <c r="AA126" t="s">
        <v>35</v>
      </c>
      <c r="AB126" s="1" t="s">
        <v>444</v>
      </c>
    </row>
    <row r="127" spans="1:29" ht="90" x14ac:dyDescent="0.25">
      <c r="A127">
        <v>125</v>
      </c>
      <c r="B127">
        <v>4203</v>
      </c>
      <c r="C127">
        <v>2130102110039100</v>
      </c>
      <c r="D127">
        <v>4400173</v>
      </c>
      <c r="E127" t="s">
        <v>448</v>
      </c>
      <c r="F127" t="s">
        <v>449</v>
      </c>
      <c r="G127">
        <v>3.49</v>
      </c>
      <c r="H127" t="s">
        <v>32</v>
      </c>
      <c r="I127">
        <v>73.075000000000003</v>
      </c>
      <c r="J127">
        <v>79.454999999999998</v>
      </c>
      <c r="K127">
        <v>31.782</v>
      </c>
      <c r="L127">
        <v>43.844999999999999</v>
      </c>
      <c r="M127">
        <v>75.626999999999995</v>
      </c>
      <c r="N127">
        <v>0</v>
      </c>
      <c r="O127">
        <v>115</v>
      </c>
      <c r="P127">
        <v>120</v>
      </c>
      <c r="Q127">
        <v>202</v>
      </c>
      <c r="R127">
        <v>55</v>
      </c>
      <c r="S127">
        <v>50</v>
      </c>
      <c r="T127">
        <v>85</v>
      </c>
      <c r="U127">
        <v>55.625</v>
      </c>
      <c r="V127">
        <v>88</v>
      </c>
      <c r="W127">
        <v>13700005</v>
      </c>
      <c r="X127" t="s">
        <v>450</v>
      </c>
      <c r="Y127">
        <v>30101271</v>
      </c>
      <c r="Z127" s="1" t="s">
        <v>451</v>
      </c>
      <c r="AA127" t="s">
        <v>35</v>
      </c>
      <c r="AB127" t="s">
        <v>452</v>
      </c>
      <c r="AC127">
        <v>96</v>
      </c>
    </row>
    <row r="128" spans="1:29" ht="255" x14ac:dyDescent="0.25">
      <c r="A128">
        <v>126</v>
      </c>
      <c r="B128">
        <v>4206</v>
      </c>
      <c r="C128">
        <v>2130102110016310</v>
      </c>
      <c r="D128">
        <v>4100558</v>
      </c>
      <c r="E128" t="s">
        <v>453</v>
      </c>
      <c r="F128" s="2">
        <v>35313</v>
      </c>
      <c r="G128">
        <v>3.81</v>
      </c>
      <c r="H128" t="s">
        <v>32</v>
      </c>
      <c r="I128">
        <v>64.650000000000006</v>
      </c>
      <c r="J128">
        <v>70</v>
      </c>
      <c r="K128">
        <v>28</v>
      </c>
      <c r="L128">
        <v>38.79</v>
      </c>
      <c r="M128">
        <v>66.790000000000006</v>
      </c>
      <c r="N128">
        <v>1</v>
      </c>
      <c r="O128">
        <v>90</v>
      </c>
      <c r="P128">
        <v>125</v>
      </c>
      <c r="Q128">
        <v>170</v>
      </c>
      <c r="R128">
        <v>50</v>
      </c>
      <c r="S128">
        <v>15</v>
      </c>
      <c r="T128">
        <v>70</v>
      </c>
      <c r="U128">
        <v>67.5</v>
      </c>
      <c r="V128">
        <v>96</v>
      </c>
      <c r="W128">
        <v>4088345</v>
      </c>
      <c r="X128" t="s">
        <v>454</v>
      </c>
      <c r="Y128">
        <v>30102804</v>
      </c>
      <c r="Z128" t="s">
        <v>455</v>
      </c>
      <c r="AA128" t="s">
        <v>40</v>
      </c>
      <c r="AB128" s="1" t="s">
        <v>456</v>
      </c>
    </row>
    <row r="129" spans="1:31" ht="255" x14ac:dyDescent="0.25">
      <c r="A129">
        <v>127</v>
      </c>
      <c r="B129">
        <v>4207</v>
      </c>
      <c r="C129">
        <v>2130102110007200</v>
      </c>
      <c r="D129">
        <v>4100558</v>
      </c>
      <c r="E129" t="s">
        <v>457</v>
      </c>
      <c r="F129" s="2">
        <v>34979</v>
      </c>
      <c r="G129">
        <v>3.35</v>
      </c>
      <c r="H129" t="s">
        <v>32</v>
      </c>
      <c r="I129">
        <v>67.188000000000002</v>
      </c>
      <c r="J129">
        <v>63.454999999999998</v>
      </c>
      <c r="K129">
        <v>25.382000000000001</v>
      </c>
      <c r="L129">
        <v>40.313000000000002</v>
      </c>
      <c r="M129">
        <v>65.694999999999993</v>
      </c>
      <c r="N129">
        <v>0</v>
      </c>
      <c r="O129">
        <v>75</v>
      </c>
      <c r="P129">
        <v>95</v>
      </c>
      <c r="Q129">
        <v>179</v>
      </c>
      <c r="R129">
        <v>50</v>
      </c>
      <c r="S129">
        <v>10</v>
      </c>
      <c r="T129">
        <v>80</v>
      </c>
      <c r="U129">
        <v>70.625</v>
      </c>
      <c r="V129">
        <v>90</v>
      </c>
      <c r="W129">
        <v>4088345</v>
      </c>
      <c r="X129" t="s">
        <v>454</v>
      </c>
      <c r="Y129">
        <v>30102804</v>
      </c>
      <c r="Z129" t="s">
        <v>455</v>
      </c>
      <c r="AA129" t="s">
        <v>40</v>
      </c>
      <c r="AB129" s="1" t="s">
        <v>456</v>
      </c>
    </row>
    <row r="130" spans="1:31" ht="330" x14ac:dyDescent="0.25">
      <c r="A130">
        <v>128</v>
      </c>
      <c r="B130">
        <v>4217</v>
      </c>
      <c r="C130">
        <v>2130102120000450</v>
      </c>
      <c r="D130">
        <v>4100558</v>
      </c>
      <c r="E130" t="s">
        <v>458</v>
      </c>
      <c r="F130" t="s">
        <v>459</v>
      </c>
      <c r="G130">
        <v>3.25</v>
      </c>
      <c r="H130" t="s">
        <v>32</v>
      </c>
      <c r="I130">
        <v>61.188000000000002</v>
      </c>
      <c r="J130">
        <v>65.635999999999996</v>
      </c>
      <c r="K130">
        <v>26.254000000000001</v>
      </c>
      <c r="L130">
        <v>36.713000000000001</v>
      </c>
      <c r="M130">
        <v>62.966999999999999</v>
      </c>
      <c r="N130">
        <v>0</v>
      </c>
      <c r="O130">
        <v>75</v>
      </c>
      <c r="P130">
        <v>100</v>
      </c>
      <c r="Q130">
        <v>186</v>
      </c>
      <c r="R130">
        <v>50</v>
      </c>
      <c r="S130">
        <v>10</v>
      </c>
      <c r="T130">
        <v>85</v>
      </c>
      <c r="U130">
        <v>70.625</v>
      </c>
      <c r="V130">
        <v>40</v>
      </c>
      <c r="W130">
        <v>4088345</v>
      </c>
      <c r="X130" t="s">
        <v>454</v>
      </c>
      <c r="Y130">
        <v>30106242</v>
      </c>
      <c r="Z130" t="s">
        <v>460</v>
      </c>
      <c r="AA130" t="s">
        <v>35</v>
      </c>
      <c r="AB130" s="1" t="s">
        <v>280</v>
      </c>
    </row>
    <row r="131" spans="1:31" ht="409.5" x14ac:dyDescent="0.25">
      <c r="A131">
        <v>129</v>
      </c>
      <c r="B131">
        <v>4234</v>
      </c>
      <c r="C131">
        <v>2130102120010550</v>
      </c>
      <c r="D131">
        <v>7109109</v>
      </c>
      <c r="E131" t="s">
        <v>461</v>
      </c>
      <c r="F131" t="s">
        <v>462</v>
      </c>
      <c r="G131">
        <v>3.33</v>
      </c>
      <c r="H131" t="s">
        <v>32</v>
      </c>
      <c r="I131">
        <v>64.013000000000005</v>
      </c>
      <c r="J131">
        <v>63.273000000000003</v>
      </c>
      <c r="K131">
        <v>25.309000000000001</v>
      </c>
      <c r="L131">
        <v>38.408000000000001</v>
      </c>
      <c r="M131">
        <v>63.716999999999999</v>
      </c>
      <c r="N131">
        <v>1</v>
      </c>
      <c r="O131">
        <v>80</v>
      </c>
      <c r="P131">
        <v>90</v>
      </c>
      <c r="Q131">
        <v>178</v>
      </c>
      <c r="S131">
        <v>10</v>
      </c>
      <c r="T131">
        <v>80</v>
      </c>
      <c r="U131">
        <v>78.75</v>
      </c>
      <c r="V131">
        <v>76</v>
      </c>
      <c r="W131" t="s">
        <v>463</v>
      </c>
      <c r="X131" t="s">
        <v>464</v>
      </c>
      <c r="Y131">
        <v>30103474</v>
      </c>
      <c r="Z131" s="1" t="s">
        <v>465</v>
      </c>
      <c r="AA131" t="s">
        <v>394</v>
      </c>
      <c r="AB131" s="1" t="s">
        <v>466</v>
      </c>
      <c r="AD131">
        <v>35</v>
      </c>
      <c r="AE131">
        <v>80</v>
      </c>
    </row>
    <row r="132" spans="1:31" ht="409.5" x14ac:dyDescent="0.25">
      <c r="A132">
        <v>130</v>
      </c>
      <c r="B132">
        <v>4235</v>
      </c>
      <c r="C132">
        <v>2130102120033260</v>
      </c>
      <c r="D132">
        <v>7109105</v>
      </c>
      <c r="E132" t="s">
        <v>467</v>
      </c>
      <c r="F132" s="2">
        <v>34464</v>
      </c>
      <c r="G132">
        <v>3.91</v>
      </c>
      <c r="H132" t="s">
        <v>32</v>
      </c>
      <c r="I132">
        <v>64.619</v>
      </c>
      <c r="J132">
        <v>59.454999999999998</v>
      </c>
      <c r="K132">
        <v>23.782</v>
      </c>
      <c r="L132">
        <v>38.771000000000001</v>
      </c>
      <c r="M132">
        <v>62.552999999999997</v>
      </c>
      <c r="N132">
        <v>0</v>
      </c>
      <c r="O132">
        <v>75</v>
      </c>
      <c r="P132">
        <v>80</v>
      </c>
      <c r="Q132">
        <v>172</v>
      </c>
      <c r="S132">
        <v>10</v>
      </c>
      <c r="T132">
        <v>70</v>
      </c>
      <c r="U132">
        <v>78.125</v>
      </c>
      <c r="V132">
        <v>84</v>
      </c>
      <c r="W132" t="s">
        <v>463</v>
      </c>
      <c r="X132" t="s">
        <v>464</v>
      </c>
      <c r="Y132">
        <v>30103474</v>
      </c>
      <c r="Z132" s="1" t="s">
        <v>465</v>
      </c>
      <c r="AA132" t="s">
        <v>394</v>
      </c>
      <c r="AB132" s="1" t="s">
        <v>466</v>
      </c>
      <c r="AD132">
        <v>50</v>
      </c>
      <c r="AE132">
        <v>78</v>
      </c>
    </row>
    <row r="133" spans="1:31" x14ac:dyDescent="0.25">
      <c r="A133">
        <v>131</v>
      </c>
      <c r="B133">
        <v>4267</v>
      </c>
      <c r="C133">
        <v>2130102120029890</v>
      </c>
      <c r="D133">
        <v>7199007</v>
      </c>
      <c r="E133" t="s">
        <v>468</v>
      </c>
      <c r="F133" t="s">
        <v>469</v>
      </c>
      <c r="G133">
        <v>3.83</v>
      </c>
      <c r="H133" t="s">
        <v>32</v>
      </c>
      <c r="I133">
        <v>69.813000000000002</v>
      </c>
      <c r="J133">
        <v>71.817999999999998</v>
      </c>
      <c r="K133">
        <v>28.727</v>
      </c>
      <c r="L133">
        <v>41.887999999999998</v>
      </c>
      <c r="M133">
        <v>70.614999999999995</v>
      </c>
      <c r="N133">
        <v>0</v>
      </c>
      <c r="O133">
        <v>100</v>
      </c>
      <c r="P133">
        <v>115</v>
      </c>
      <c r="Q133">
        <v>180</v>
      </c>
      <c r="S133">
        <v>15</v>
      </c>
      <c r="T133">
        <v>80</v>
      </c>
      <c r="U133">
        <v>73.75</v>
      </c>
      <c r="V133">
        <v>88</v>
      </c>
      <c r="W133" t="s">
        <v>463</v>
      </c>
      <c r="X133" t="s">
        <v>464</v>
      </c>
      <c r="Y133">
        <v>30105580</v>
      </c>
      <c r="Z133" t="s">
        <v>470</v>
      </c>
      <c r="AA133" t="s">
        <v>35</v>
      </c>
      <c r="AB133" t="s">
        <v>471</v>
      </c>
      <c r="AD133">
        <v>45</v>
      </c>
      <c r="AE133">
        <v>92</v>
      </c>
    </row>
    <row r="134" spans="1:31" ht="120" x14ac:dyDescent="0.25">
      <c r="A134">
        <v>132</v>
      </c>
      <c r="B134">
        <v>4333</v>
      </c>
      <c r="C134">
        <v>2130102410000030</v>
      </c>
      <c r="D134">
        <v>7123010</v>
      </c>
      <c r="E134" t="s">
        <v>472</v>
      </c>
      <c r="F134" t="s">
        <v>473</v>
      </c>
      <c r="G134">
        <v>3.73</v>
      </c>
      <c r="H134" t="s">
        <v>32</v>
      </c>
      <c r="I134">
        <v>44.863</v>
      </c>
      <c r="J134">
        <v>66.909000000000006</v>
      </c>
      <c r="K134">
        <v>26.763999999999999</v>
      </c>
      <c r="L134">
        <v>26.917999999999999</v>
      </c>
      <c r="M134">
        <v>53.682000000000002</v>
      </c>
      <c r="N134">
        <v>0</v>
      </c>
      <c r="O134">
        <v>90</v>
      </c>
      <c r="P134">
        <v>95</v>
      </c>
      <c r="Q134">
        <v>183</v>
      </c>
      <c r="S134">
        <v>45</v>
      </c>
      <c r="T134">
        <v>70</v>
      </c>
      <c r="U134">
        <v>58.75</v>
      </c>
      <c r="V134">
        <v>34</v>
      </c>
      <c r="W134" t="s">
        <v>463</v>
      </c>
      <c r="X134" t="s">
        <v>464</v>
      </c>
      <c r="Y134">
        <v>30103292</v>
      </c>
      <c r="Z134" s="1" t="s">
        <v>474</v>
      </c>
      <c r="AA134" t="s">
        <v>475</v>
      </c>
      <c r="AB134" t="s">
        <v>476</v>
      </c>
      <c r="AD134">
        <v>25</v>
      </c>
      <c r="AE134">
        <v>30</v>
      </c>
    </row>
    <row r="135" spans="1:31" x14ac:dyDescent="0.25">
      <c r="A135">
        <v>133</v>
      </c>
      <c r="B135">
        <v>4335</v>
      </c>
      <c r="C135">
        <v>2130102110009440</v>
      </c>
      <c r="D135">
        <v>7110600</v>
      </c>
      <c r="E135" t="s">
        <v>477</v>
      </c>
      <c r="F135" s="2">
        <v>33644</v>
      </c>
      <c r="G135">
        <v>3.78</v>
      </c>
      <c r="H135" t="s">
        <v>32</v>
      </c>
      <c r="I135">
        <v>52.613</v>
      </c>
      <c r="J135">
        <v>74.182000000000002</v>
      </c>
      <c r="K135">
        <v>29.672999999999998</v>
      </c>
      <c r="L135">
        <v>31.568000000000001</v>
      </c>
      <c r="M135">
        <v>61.241</v>
      </c>
      <c r="N135">
        <v>0</v>
      </c>
      <c r="O135">
        <v>95</v>
      </c>
      <c r="P135">
        <v>120</v>
      </c>
      <c r="Q135">
        <v>193</v>
      </c>
      <c r="S135">
        <v>35</v>
      </c>
      <c r="T135">
        <v>65</v>
      </c>
      <c r="U135">
        <v>23.75</v>
      </c>
      <c r="V135">
        <v>82</v>
      </c>
      <c r="W135" t="s">
        <v>463</v>
      </c>
      <c r="X135" t="s">
        <v>464</v>
      </c>
      <c r="Y135">
        <v>30104171</v>
      </c>
      <c r="Z135" t="s">
        <v>478</v>
      </c>
      <c r="AA135" t="s">
        <v>35</v>
      </c>
      <c r="AB135" t="s">
        <v>479</v>
      </c>
      <c r="AD135">
        <v>20</v>
      </c>
      <c r="AE135">
        <v>62</v>
      </c>
    </row>
    <row r="136" spans="1:31" ht="135" x14ac:dyDescent="0.25">
      <c r="A136">
        <v>134</v>
      </c>
      <c r="B136">
        <v>4387</v>
      </c>
      <c r="C136">
        <v>2130102120007200</v>
      </c>
      <c r="D136">
        <v>7109105</v>
      </c>
      <c r="E136" t="s">
        <v>480</v>
      </c>
      <c r="F136" t="s">
        <v>481</v>
      </c>
      <c r="G136">
        <v>3.93</v>
      </c>
      <c r="H136" t="s">
        <v>32</v>
      </c>
      <c r="I136">
        <v>66.369</v>
      </c>
      <c r="J136">
        <v>71.272999999999996</v>
      </c>
      <c r="K136">
        <v>28.509</v>
      </c>
      <c r="L136">
        <v>39.820999999999998</v>
      </c>
      <c r="M136">
        <v>68.33</v>
      </c>
      <c r="N136">
        <v>0</v>
      </c>
      <c r="O136">
        <v>85</v>
      </c>
      <c r="P136">
        <v>120</v>
      </c>
      <c r="Q136">
        <v>187</v>
      </c>
      <c r="S136">
        <v>35</v>
      </c>
      <c r="T136">
        <v>85</v>
      </c>
      <c r="U136">
        <v>38.125</v>
      </c>
      <c r="V136">
        <v>98</v>
      </c>
      <c r="W136" t="s">
        <v>463</v>
      </c>
      <c r="X136" t="s">
        <v>464</v>
      </c>
      <c r="Y136">
        <v>30105552</v>
      </c>
      <c r="Z136" s="1" t="s">
        <v>482</v>
      </c>
      <c r="AA136" t="s">
        <v>40</v>
      </c>
      <c r="AB136" t="s">
        <v>483</v>
      </c>
      <c r="AD136">
        <v>20</v>
      </c>
      <c r="AE136">
        <v>84</v>
      </c>
    </row>
    <row r="137" spans="1:31" x14ac:dyDescent="0.25">
      <c r="A137">
        <v>135</v>
      </c>
      <c r="B137">
        <v>4389</v>
      </c>
      <c r="C137">
        <v>2130102120057490</v>
      </c>
      <c r="D137">
        <v>7100951</v>
      </c>
      <c r="E137" t="s">
        <v>484</v>
      </c>
      <c r="F137" t="s">
        <v>485</v>
      </c>
      <c r="G137">
        <v>3.66</v>
      </c>
      <c r="H137" t="s">
        <v>32</v>
      </c>
      <c r="I137">
        <v>65.819000000000003</v>
      </c>
      <c r="J137">
        <v>79.454999999999998</v>
      </c>
      <c r="K137">
        <v>31.782</v>
      </c>
      <c r="L137">
        <v>39.491</v>
      </c>
      <c r="M137">
        <v>71.272999999999996</v>
      </c>
      <c r="N137">
        <v>0</v>
      </c>
      <c r="O137">
        <v>115</v>
      </c>
      <c r="P137">
        <v>125</v>
      </c>
      <c r="Q137">
        <v>197</v>
      </c>
      <c r="S137">
        <v>15</v>
      </c>
      <c r="T137">
        <v>65</v>
      </c>
      <c r="U137">
        <v>83.125</v>
      </c>
      <c r="V137">
        <v>74</v>
      </c>
      <c r="W137" t="s">
        <v>463</v>
      </c>
      <c r="X137" t="s">
        <v>464</v>
      </c>
      <c r="Y137">
        <v>30102200</v>
      </c>
      <c r="Z137" t="s">
        <v>486</v>
      </c>
      <c r="AA137" t="s">
        <v>35</v>
      </c>
      <c r="AB137" t="s">
        <v>487</v>
      </c>
      <c r="AD137">
        <v>45</v>
      </c>
      <c r="AE137">
        <v>94</v>
      </c>
    </row>
    <row r="138" spans="1:31" ht="135" x14ac:dyDescent="0.25">
      <c r="A138">
        <v>136</v>
      </c>
      <c r="B138">
        <v>4463</v>
      </c>
      <c r="C138">
        <v>2130102110001960</v>
      </c>
      <c r="D138">
        <v>9500599</v>
      </c>
      <c r="E138" t="s">
        <v>488</v>
      </c>
      <c r="F138" t="s">
        <v>489</v>
      </c>
      <c r="G138">
        <v>3.53</v>
      </c>
      <c r="H138" t="s">
        <v>32</v>
      </c>
      <c r="I138">
        <v>64.269000000000005</v>
      </c>
      <c r="J138">
        <v>70.182000000000002</v>
      </c>
      <c r="K138">
        <v>28.073</v>
      </c>
      <c r="L138">
        <v>38.561</v>
      </c>
      <c r="M138">
        <v>66.634</v>
      </c>
      <c r="N138">
        <v>3</v>
      </c>
      <c r="O138">
        <v>100</v>
      </c>
      <c r="P138">
        <v>90</v>
      </c>
      <c r="Q138">
        <v>196</v>
      </c>
      <c r="S138">
        <v>15</v>
      </c>
      <c r="T138">
        <v>75</v>
      </c>
      <c r="U138">
        <v>88.125</v>
      </c>
      <c r="V138">
        <v>82</v>
      </c>
      <c r="W138" t="s">
        <v>463</v>
      </c>
      <c r="X138" t="s">
        <v>464</v>
      </c>
      <c r="Y138">
        <v>30104770</v>
      </c>
      <c r="Z138" s="1" t="s">
        <v>490</v>
      </c>
      <c r="AA138" t="s">
        <v>92</v>
      </c>
      <c r="AB138" t="s">
        <v>491</v>
      </c>
      <c r="AD138">
        <v>30</v>
      </c>
      <c r="AE138">
        <v>72</v>
      </c>
    </row>
    <row r="139" spans="1:31" ht="135" x14ac:dyDescent="0.25">
      <c r="A139">
        <v>137</v>
      </c>
      <c r="B139">
        <v>4464</v>
      </c>
      <c r="C139">
        <v>2130102110015200</v>
      </c>
      <c r="D139">
        <v>9500599</v>
      </c>
      <c r="E139" t="s">
        <v>492</v>
      </c>
      <c r="F139" t="s">
        <v>493</v>
      </c>
      <c r="G139">
        <v>3.45</v>
      </c>
      <c r="H139" t="s">
        <v>32</v>
      </c>
      <c r="I139">
        <v>67.894000000000005</v>
      </c>
      <c r="J139">
        <v>63.273000000000003</v>
      </c>
      <c r="K139">
        <v>25.309000000000001</v>
      </c>
      <c r="L139">
        <v>40.735999999999997</v>
      </c>
      <c r="M139">
        <v>66.045000000000002</v>
      </c>
      <c r="N139">
        <v>1</v>
      </c>
      <c r="O139">
        <v>90</v>
      </c>
      <c r="P139">
        <v>80</v>
      </c>
      <c r="Q139">
        <v>178</v>
      </c>
      <c r="S139">
        <v>15</v>
      </c>
      <c r="T139">
        <v>70</v>
      </c>
      <c r="U139">
        <v>65.625</v>
      </c>
      <c r="V139">
        <v>96</v>
      </c>
      <c r="W139" t="s">
        <v>463</v>
      </c>
      <c r="X139" t="s">
        <v>464</v>
      </c>
      <c r="Y139">
        <v>30104770</v>
      </c>
      <c r="Z139" s="1" t="s">
        <v>490</v>
      </c>
      <c r="AA139" t="s">
        <v>92</v>
      </c>
      <c r="AB139" t="s">
        <v>491</v>
      </c>
      <c r="AD139">
        <v>50</v>
      </c>
      <c r="AE139">
        <v>88</v>
      </c>
    </row>
    <row r="140" spans="1:31" ht="135" x14ac:dyDescent="0.25">
      <c r="A140">
        <v>138</v>
      </c>
      <c r="B140">
        <v>4464</v>
      </c>
      <c r="C140">
        <v>2130102120000980</v>
      </c>
      <c r="D140">
        <v>7199017</v>
      </c>
      <c r="E140" t="s">
        <v>494</v>
      </c>
      <c r="F140" t="s">
        <v>495</v>
      </c>
      <c r="G140">
        <v>3.35</v>
      </c>
      <c r="H140" t="s">
        <v>32</v>
      </c>
      <c r="I140">
        <v>65.418999999999997</v>
      </c>
      <c r="J140">
        <v>65.272999999999996</v>
      </c>
      <c r="K140">
        <v>26.109000000000002</v>
      </c>
      <c r="L140">
        <v>39.250999999999998</v>
      </c>
      <c r="M140">
        <v>65.36</v>
      </c>
      <c r="N140">
        <v>1</v>
      </c>
      <c r="O140">
        <v>80</v>
      </c>
      <c r="P140">
        <v>95</v>
      </c>
      <c r="Q140">
        <v>184</v>
      </c>
      <c r="S140">
        <v>25</v>
      </c>
      <c r="T140">
        <v>65</v>
      </c>
      <c r="U140">
        <v>53.125</v>
      </c>
      <c r="V140">
        <v>92</v>
      </c>
      <c r="W140" t="s">
        <v>463</v>
      </c>
      <c r="X140" t="s">
        <v>464</v>
      </c>
      <c r="Y140">
        <v>30104770</v>
      </c>
      <c r="Z140" s="1" t="s">
        <v>490</v>
      </c>
      <c r="AA140" t="s">
        <v>92</v>
      </c>
      <c r="AB140" t="s">
        <v>491</v>
      </c>
      <c r="AD140">
        <v>55</v>
      </c>
      <c r="AE140">
        <v>84</v>
      </c>
    </row>
    <row r="141" spans="1:31" ht="135" x14ac:dyDescent="0.25">
      <c r="A141">
        <v>139</v>
      </c>
      <c r="B141">
        <v>4465</v>
      </c>
      <c r="C141">
        <v>2130102110006040</v>
      </c>
      <c r="D141">
        <v>7199017</v>
      </c>
      <c r="E141" t="s">
        <v>496</v>
      </c>
      <c r="F141" t="s">
        <v>497</v>
      </c>
      <c r="G141">
        <v>3.36</v>
      </c>
      <c r="H141" t="s">
        <v>32</v>
      </c>
      <c r="I141">
        <v>60.674999999999997</v>
      </c>
      <c r="J141">
        <v>71.272999999999996</v>
      </c>
      <c r="K141">
        <v>28.509</v>
      </c>
      <c r="L141">
        <v>36.405000000000001</v>
      </c>
      <c r="M141">
        <v>64.914000000000001</v>
      </c>
      <c r="N141">
        <v>0</v>
      </c>
      <c r="O141">
        <v>110</v>
      </c>
      <c r="P141">
        <v>115</v>
      </c>
      <c r="Q141">
        <v>167</v>
      </c>
      <c r="S141">
        <v>50</v>
      </c>
      <c r="T141">
        <v>70</v>
      </c>
      <c r="U141">
        <v>32.5</v>
      </c>
      <c r="V141">
        <v>76</v>
      </c>
      <c r="W141" t="s">
        <v>463</v>
      </c>
      <c r="X141" t="s">
        <v>464</v>
      </c>
      <c r="Y141">
        <v>30104770</v>
      </c>
      <c r="Z141" s="1" t="s">
        <v>490</v>
      </c>
      <c r="AA141" t="s">
        <v>92</v>
      </c>
      <c r="AB141" t="s">
        <v>491</v>
      </c>
      <c r="AD141">
        <v>55</v>
      </c>
      <c r="AE141">
        <v>68</v>
      </c>
    </row>
    <row r="142" spans="1:31" x14ac:dyDescent="0.25">
      <c r="A142">
        <v>140</v>
      </c>
      <c r="B142">
        <v>4482</v>
      </c>
      <c r="C142">
        <v>2130102110000300</v>
      </c>
      <c r="D142">
        <v>7110031</v>
      </c>
      <c r="E142" t="s">
        <v>498</v>
      </c>
      <c r="F142" t="s">
        <v>499</v>
      </c>
      <c r="G142">
        <v>3.38</v>
      </c>
      <c r="H142" t="s">
        <v>32</v>
      </c>
      <c r="I142">
        <v>66.900000000000006</v>
      </c>
      <c r="J142">
        <v>65.272999999999996</v>
      </c>
      <c r="K142">
        <v>26.109000000000002</v>
      </c>
      <c r="L142">
        <v>40.14</v>
      </c>
      <c r="M142">
        <v>66.248999999999995</v>
      </c>
      <c r="N142">
        <v>0</v>
      </c>
      <c r="O142">
        <v>75</v>
      </c>
      <c r="P142">
        <v>105</v>
      </c>
      <c r="Q142">
        <v>179</v>
      </c>
      <c r="S142">
        <v>10</v>
      </c>
      <c r="T142">
        <v>85</v>
      </c>
      <c r="U142">
        <v>80</v>
      </c>
      <c r="V142">
        <v>80</v>
      </c>
      <c r="W142" t="s">
        <v>463</v>
      </c>
      <c r="X142" t="s">
        <v>464</v>
      </c>
      <c r="Y142">
        <v>30101705</v>
      </c>
      <c r="Z142" t="s">
        <v>500</v>
      </c>
      <c r="AA142" t="s">
        <v>35</v>
      </c>
      <c r="AB142" t="s">
        <v>501</v>
      </c>
      <c r="AD142">
        <v>40</v>
      </c>
      <c r="AE142">
        <v>82</v>
      </c>
    </row>
    <row r="143" spans="1:31" ht="285" x14ac:dyDescent="0.25">
      <c r="A143">
        <v>141</v>
      </c>
      <c r="B143">
        <v>4506</v>
      </c>
      <c r="C143">
        <v>2130102110001170</v>
      </c>
      <c r="D143">
        <v>7113122</v>
      </c>
      <c r="E143" t="s">
        <v>502</v>
      </c>
      <c r="F143" t="s">
        <v>503</v>
      </c>
      <c r="G143">
        <v>3.18</v>
      </c>
      <c r="H143" t="s">
        <v>32</v>
      </c>
      <c r="I143">
        <v>67.781000000000006</v>
      </c>
      <c r="J143">
        <v>64.909000000000006</v>
      </c>
      <c r="K143">
        <v>25.963999999999999</v>
      </c>
      <c r="L143">
        <v>40.668999999999997</v>
      </c>
      <c r="M143">
        <v>66.632999999999996</v>
      </c>
      <c r="N143">
        <v>0</v>
      </c>
      <c r="O143">
        <v>80</v>
      </c>
      <c r="P143">
        <v>105</v>
      </c>
      <c r="Q143">
        <v>172</v>
      </c>
      <c r="S143">
        <v>15</v>
      </c>
      <c r="T143">
        <v>55</v>
      </c>
      <c r="U143">
        <v>76.875</v>
      </c>
      <c r="V143">
        <v>100</v>
      </c>
      <c r="W143" t="s">
        <v>463</v>
      </c>
      <c r="X143" t="s">
        <v>464</v>
      </c>
      <c r="Y143">
        <v>30103468</v>
      </c>
      <c r="Z143" s="1" t="s">
        <v>504</v>
      </c>
      <c r="AA143" t="s">
        <v>64</v>
      </c>
      <c r="AB143" s="1" t="s">
        <v>505</v>
      </c>
      <c r="AD143">
        <v>30</v>
      </c>
      <c r="AE143">
        <v>100</v>
      </c>
    </row>
    <row r="144" spans="1:31" ht="300" x14ac:dyDescent="0.25">
      <c r="A144">
        <v>142</v>
      </c>
      <c r="B144">
        <v>4526</v>
      </c>
      <c r="C144">
        <v>2130102120047690</v>
      </c>
      <c r="D144">
        <v>7199410</v>
      </c>
      <c r="E144" t="s">
        <v>506</v>
      </c>
      <c r="F144" s="2">
        <v>32916</v>
      </c>
      <c r="G144">
        <v>3.97</v>
      </c>
      <c r="H144" t="s">
        <v>32</v>
      </c>
      <c r="I144">
        <v>58.619</v>
      </c>
      <c r="J144">
        <v>72.727000000000004</v>
      </c>
      <c r="K144">
        <v>29.091000000000001</v>
      </c>
      <c r="L144">
        <v>35.170999999999999</v>
      </c>
      <c r="M144">
        <v>64.262</v>
      </c>
      <c r="N144">
        <v>1</v>
      </c>
      <c r="O144">
        <v>90</v>
      </c>
      <c r="P144">
        <v>115</v>
      </c>
      <c r="Q144">
        <v>195</v>
      </c>
      <c r="S144">
        <v>25</v>
      </c>
      <c r="T144">
        <v>85</v>
      </c>
      <c r="U144">
        <v>53.125</v>
      </c>
      <c r="V144">
        <v>88</v>
      </c>
      <c r="W144" t="s">
        <v>463</v>
      </c>
      <c r="X144" t="s">
        <v>464</v>
      </c>
      <c r="Y144">
        <v>30101746</v>
      </c>
      <c r="Z144" t="s">
        <v>507</v>
      </c>
      <c r="AA144" t="s">
        <v>40</v>
      </c>
      <c r="AB144" s="1" t="s">
        <v>508</v>
      </c>
      <c r="AD144">
        <v>15</v>
      </c>
      <c r="AE144">
        <v>54</v>
      </c>
    </row>
    <row r="145" spans="1:31" ht="300" x14ac:dyDescent="0.25">
      <c r="A145">
        <v>143</v>
      </c>
      <c r="B145">
        <v>4527</v>
      </c>
      <c r="C145">
        <v>2130102110009460</v>
      </c>
      <c r="D145">
        <v>7199410</v>
      </c>
      <c r="E145" t="s">
        <v>509</v>
      </c>
      <c r="F145" t="s">
        <v>510</v>
      </c>
      <c r="G145">
        <v>3.54</v>
      </c>
      <c r="H145" t="s">
        <v>32</v>
      </c>
      <c r="I145">
        <v>60.262999999999998</v>
      </c>
      <c r="J145">
        <v>70</v>
      </c>
      <c r="K145">
        <v>28</v>
      </c>
      <c r="L145">
        <v>36.158000000000001</v>
      </c>
      <c r="M145">
        <v>64.158000000000001</v>
      </c>
      <c r="N145">
        <v>0</v>
      </c>
      <c r="O145">
        <v>85</v>
      </c>
      <c r="P145">
        <v>115</v>
      </c>
      <c r="Q145">
        <v>185</v>
      </c>
      <c r="S145">
        <v>15</v>
      </c>
      <c r="T145">
        <v>65</v>
      </c>
      <c r="U145">
        <v>78.75</v>
      </c>
      <c r="V145">
        <v>90</v>
      </c>
      <c r="W145" t="s">
        <v>463</v>
      </c>
      <c r="X145" t="s">
        <v>464</v>
      </c>
      <c r="Y145">
        <v>30101746</v>
      </c>
      <c r="Z145" t="s">
        <v>507</v>
      </c>
      <c r="AA145" t="s">
        <v>40</v>
      </c>
      <c r="AB145" s="1" t="s">
        <v>508</v>
      </c>
      <c r="AD145">
        <v>40</v>
      </c>
      <c r="AE145">
        <v>56</v>
      </c>
    </row>
    <row r="146" spans="1:31" x14ac:dyDescent="0.25">
      <c r="A146">
        <v>144</v>
      </c>
      <c r="B146">
        <v>4558</v>
      </c>
      <c r="C146">
        <v>2130102110020680</v>
      </c>
      <c r="D146">
        <v>9501574</v>
      </c>
      <c r="E146" t="s">
        <v>511</v>
      </c>
      <c r="F146" t="s">
        <v>512</v>
      </c>
      <c r="G146">
        <v>3.51</v>
      </c>
      <c r="H146" t="s">
        <v>32</v>
      </c>
      <c r="I146">
        <v>60.293999999999997</v>
      </c>
      <c r="J146">
        <v>66.182000000000002</v>
      </c>
      <c r="K146">
        <v>26.472999999999999</v>
      </c>
      <c r="L146">
        <v>36.176000000000002</v>
      </c>
      <c r="M146">
        <v>62.649000000000001</v>
      </c>
      <c r="N146">
        <v>0</v>
      </c>
      <c r="O146">
        <v>90</v>
      </c>
      <c r="P146">
        <v>80</v>
      </c>
      <c r="Q146">
        <v>194</v>
      </c>
      <c r="S146">
        <v>15</v>
      </c>
      <c r="T146">
        <v>85</v>
      </c>
      <c r="U146">
        <v>65.625</v>
      </c>
      <c r="V146">
        <v>68</v>
      </c>
      <c r="W146" t="s">
        <v>463</v>
      </c>
      <c r="X146" t="s">
        <v>464</v>
      </c>
      <c r="Y146">
        <v>30101561</v>
      </c>
      <c r="Z146" t="s">
        <v>513</v>
      </c>
      <c r="AA146" t="s">
        <v>394</v>
      </c>
      <c r="AB146" t="s">
        <v>514</v>
      </c>
      <c r="AD146">
        <v>40</v>
      </c>
      <c r="AE146">
        <v>68</v>
      </c>
    </row>
    <row r="147" spans="1:31" ht="315" x14ac:dyDescent="0.25">
      <c r="A147">
        <v>145</v>
      </c>
      <c r="B147">
        <v>4595</v>
      </c>
      <c r="C147">
        <v>2130102120032700</v>
      </c>
      <c r="D147">
        <v>7199902</v>
      </c>
      <c r="E147" t="s">
        <v>515</v>
      </c>
      <c r="F147" s="2">
        <v>35129</v>
      </c>
      <c r="G147">
        <v>3.66</v>
      </c>
      <c r="H147" t="s">
        <v>32</v>
      </c>
      <c r="I147">
        <v>56.168999999999997</v>
      </c>
      <c r="J147">
        <v>72</v>
      </c>
      <c r="K147">
        <v>28.8</v>
      </c>
      <c r="L147">
        <v>33.701000000000001</v>
      </c>
      <c r="M147">
        <v>62.500999999999998</v>
      </c>
      <c r="N147">
        <v>0</v>
      </c>
      <c r="O147">
        <v>80</v>
      </c>
      <c r="P147">
        <v>135</v>
      </c>
      <c r="Q147">
        <v>181</v>
      </c>
      <c r="S147">
        <v>35</v>
      </c>
      <c r="T147">
        <v>80</v>
      </c>
      <c r="U147">
        <v>78.125</v>
      </c>
      <c r="V147">
        <v>46</v>
      </c>
      <c r="W147" t="s">
        <v>463</v>
      </c>
      <c r="X147" t="s">
        <v>464</v>
      </c>
      <c r="Y147">
        <v>30103149</v>
      </c>
      <c r="Z147" t="s">
        <v>516</v>
      </c>
      <c r="AA147" t="s">
        <v>64</v>
      </c>
      <c r="AB147" s="1" t="s">
        <v>517</v>
      </c>
      <c r="AD147">
        <v>40</v>
      </c>
      <c r="AE147">
        <v>50</v>
      </c>
    </row>
    <row r="148" spans="1:31" ht="315" x14ac:dyDescent="0.25">
      <c r="A148">
        <v>146</v>
      </c>
      <c r="B148">
        <v>4595</v>
      </c>
      <c r="C148">
        <v>2130102120050510</v>
      </c>
      <c r="D148">
        <v>7101182</v>
      </c>
      <c r="E148" t="s">
        <v>518</v>
      </c>
      <c r="F148" t="s">
        <v>519</v>
      </c>
      <c r="G148">
        <v>3.69</v>
      </c>
      <c r="H148" t="s">
        <v>32</v>
      </c>
      <c r="I148">
        <v>53.95</v>
      </c>
      <c r="J148">
        <v>71.635999999999996</v>
      </c>
      <c r="K148">
        <v>28.654</v>
      </c>
      <c r="L148">
        <v>32.369999999999997</v>
      </c>
      <c r="M148">
        <v>61.024000000000001</v>
      </c>
      <c r="N148">
        <v>0</v>
      </c>
      <c r="O148">
        <v>95</v>
      </c>
      <c r="P148">
        <v>125</v>
      </c>
      <c r="Q148">
        <v>174</v>
      </c>
      <c r="S148">
        <v>20</v>
      </c>
      <c r="T148">
        <v>75</v>
      </c>
      <c r="U148">
        <v>85</v>
      </c>
      <c r="V148">
        <v>44</v>
      </c>
      <c r="W148" t="s">
        <v>463</v>
      </c>
      <c r="X148" t="s">
        <v>464</v>
      </c>
      <c r="Y148">
        <v>30103149</v>
      </c>
      <c r="Z148" t="s">
        <v>516</v>
      </c>
      <c r="AA148" t="s">
        <v>64</v>
      </c>
      <c r="AB148" s="1" t="s">
        <v>517</v>
      </c>
      <c r="AD148">
        <v>40</v>
      </c>
      <c r="AE148">
        <v>52</v>
      </c>
    </row>
    <row r="149" spans="1:31" ht="270" x14ac:dyDescent="0.25">
      <c r="A149">
        <v>147</v>
      </c>
      <c r="B149">
        <v>4625</v>
      </c>
      <c r="C149">
        <v>2130102110026090</v>
      </c>
      <c r="D149">
        <v>7113020</v>
      </c>
      <c r="E149" t="s">
        <v>520</v>
      </c>
      <c r="F149" s="2">
        <v>33636</v>
      </c>
      <c r="G149">
        <v>3.76</v>
      </c>
      <c r="H149" t="s">
        <v>32</v>
      </c>
      <c r="I149">
        <v>62.825000000000003</v>
      </c>
      <c r="J149">
        <v>68.727000000000004</v>
      </c>
      <c r="K149">
        <v>27.491</v>
      </c>
      <c r="L149">
        <v>37.695</v>
      </c>
      <c r="M149">
        <v>65.186000000000007</v>
      </c>
      <c r="N149">
        <v>0</v>
      </c>
      <c r="O149">
        <v>70</v>
      </c>
      <c r="P149">
        <v>140</v>
      </c>
      <c r="Q149">
        <v>168</v>
      </c>
      <c r="S149">
        <v>15</v>
      </c>
      <c r="T149">
        <v>70</v>
      </c>
      <c r="U149">
        <v>72.5</v>
      </c>
      <c r="V149">
        <v>88</v>
      </c>
      <c r="W149" t="s">
        <v>463</v>
      </c>
      <c r="X149" t="s">
        <v>464</v>
      </c>
      <c r="Y149">
        <v>30101647</v>
      </c>
      <c r="Z149" t="s">
        <v>521</v>
      </c>
      <c r="AA149" t="s">
        <v>35</v>
      </c>
      <c r="AB149" s="1" t="s">
        <v>522</v>
      </c>
      <c r="AD149">
        <v>25</v>
      </c>
      <c r="AE149">
        <v>78</v>
      </c>
    </row>
    <row r="150" spans="1:31" x14ac:dyDescent="0.25">
      <c r="A150">
        <v>148</v>
      </c>
      <c r="B150">
        <v>4633</v>
      </c>
      <c r="C150">
        <v>2130102110014300</v>
      </c>
      <c r="D150">
        <v>7146010</v>
      </c>
      <c r="E150" t="s">
        <v>523</v>
      </c>
      <c r="F150" s="2">
        <v>31789</v>
      </c>
      <c r="G150">
        <v>3.6</v>
      </c>
      <c r="H150" t="s">
        <v>32</v>
      </c>
      <c r="I150">
        <v>73.206000000000003</v>
      </c>
      <c r="J150">
        <v>71.272999999999996</v>
      </c>
      <c r="K150">
        <v>28.509</v>
      </c>
      <c r="L150">
        <v>43.923999999999999</v>
      </c>
      <c r="M150">
        <v>72.433000000000007</v>
      </c>
      <c r="N150">
        <v>0</v>
      </c>
      <c r="O150">
        <v>100</v>
      </c>
      <c r="P150">
        <v>105</v>
      </c>
      <c r="Q150">
        <v>187</v>
      </c>
      <c r="S150">
        <v>10</v>
      </c>
      <c r="T150">
        <v>90</v>
      </c>
      <c r="U150">
        <v>79.375</v>
      </c>
      <c r="V150">
        <v>96</v>
      </c>
      <c r="W150" t="s">
        <v>463</v>
      </c>
      <c r="X150" t="s">
        <v>464</v>
      </c>
      <c r="Y150">
        <v>30103662</v>
      </c>
      <c r="Z150" t="s">
        <v>524</v>
      </c>
      <c r="AA150" t="s">
        <v>40</v>
      </c>
      <c r="AB150" t="s">
        <v>525</v>
      </c>
      <c r="AD150">
        <v>30</v>
      </c>
      <c r="AE150">
        <v>98</v>
      </c>
    </row>
    <row r="151" spans="1:31" ht="225" x14ac:dyDescent="0.25">
      <c r="A151">
        <v>149</v>
      </c>
      <c r="B151">
        <v>4657</v>
      </c>
      <c r="C151">
        <v>2130102110021210</v>
      </c>
      <c r="D151">
        <v>7102215</v>
      </c>
      <c r="E151" t="s">
        <v>526</v>
      </c>
      <c r="F151" t="s">
        <v>527</v>
      </c>
      <c r="G151">
        <v>3.37</v>
      </c>
      <c r="H151" t="s">
        <v>32</v>
      </c>
      <c r="I151">
        <v>69.156000000000006</v>
      </c>
      <c r="J151">
        <v>72.545000000000002</v>
      </c>
      <c r="K151">
        <v>29.018000000000001</v>
      </c>
      <c r="L151">
        <v>41.494</v>
      </c>
      <c r="M151">
        <v>70.512</v>
      </c>
      <c r="N151">
        <v>0</v>
      </c>
      <c r="O151">
        <v>95</v>
      </c>
      <c r="P151">
        <v>110</v>
      </c>
      <c r="Q151">
        <v>194</v>
      </c>
      <c r="S151">
        <v>35</v>
      </c>
      <c r="T151">
        <v>80</v>
      </c>
      <c r="U151">
        <v>39.375</v>
      </c>
      <c r="V151">
        <v>92</v>
      </c>
      <c r="W151" t="s">
        <v>463</v>
      </c>
      <c r="X151" t="s">
        <v>464</v>
      </c>
      <c r="Y151">
        <v>30104805</v>
      </c>
      <c r="Z151" t="s">
        <v>528</v>
      </c>
      <c r="AA151" t="s">
        <v>40</v>
      </c>
      <c r="AB151" s="1" t="s">
        <v>529</v>
      </c>
      <c r="AD151">
        <v>40</v>
      </c>
      <c r="AE151">
        <v>98</v>
      </c>
    </row>
    <row r="152" spans="1:31" ht="255" x14ac:dyDescent="0.25">
      <c r="A152">
        <v>150</v>
      </c>
      <c r="B152">
        <v>4670</v>
      </c>
      <c r="C152">
        <v>2130102110015970</v>
      </c>
      <c r="D152">
        <v>7102172</v>
      </c>
      <c r="E152" t="s">
        <v>530</v>
      </c>
      <c r="F152" s="2">
        <v>32610</v>
      </c>
      <c r="G152">
        <v>3.86</v>
      </c>
      <c r="H152" t="s">
        <v>32</v>
      </c>
      <c r="I152">
        <v>63.456000000000003</v>
      </c>
      <c r="J152">
        <v>73.817999999999998</v>
      </c>
      <c r="K152">
        <v>29.527000000000001</v>
      </c>
      <c r="L152">
        <v>38.073999999999998</v>
      </c>
      <c r="M152">
        <v>67.600999999999999</v>
      </c>
      <c r="N152">
        <v>0</v>
      </c>
      <c r="O152">
        <v>110</v>
      </c>
      <c r="P152">
        <v>130</v>
      </c>
      <c r="Q152">
        <v>166</v>
      </c>
      <c r="S152">
        <v>15</v>
      </c>
      <c r="T152">
        <v>80</v>
      </c>
      <c r="U152">
        <v>79.375</v>
      </c>
      <c r="V152">
        <v>54</v>
      </c>
      <c r="W152" t="s">
        <v>463</v>
      </c>
      <c r="X152" t="s">
        <v>464</v>
      </c>
      <c r="Y152">
        <v>30102592</v>
      </c>
      <c r="Z152" t="s">
        <v>531</v>
      </c>
      <c r="AA152" t="s">
        <v>394</v>
      </c>
      <c r="AB152" s="1" t="s">
        <v>532</v>
      </c>
      <c r="AD152">
        <v>45</v>
      </c>
      <c r="AE152">
        <v>90</v>
      </c>
    </row>
    <row r="153" spans="1:31" ht="255" x14ac:dyDescent="0.25">
      <c r="A153">
        <v>151</v>
      </c>
      <c r="B153">
        <v>4670</v>
      </c>
      <c r="C153">
        <v>2130102110021080</v>
      </c>
      <c r="D153">
        <v>9501311</v>
      </c>
      <c r="E153" t="s">
        <v>533</v>
      </c>
      <c r="F153" t="s">
        <v>534</v>
      </c>
      <c r="G153">
        <v>3.5</v>
      </c>
      <c r="H153" t="s">
        <v>32</v>
      </c>
      <c r="I153">
        <v>65.355999999999995</v>
      </c>
      <c r="J153">
        <v>68.545000000000002</v>
      </c>
      <c r="K153">
        <v>27.417999999999999</v>
      </c>
      <c r="L153">
        <v>39.213999999999999</v>
      </c>
      <c r="M153">
        <v>66.632000000000005</v>
      </c>
      <c r="N153">
        <v>0</v>
      </c>
      <c r="O153">
        <v>65</v>
      </c>
      <c r="P153">
        <v>120</v>
      </c>
      <c r="Q153">
        <v>192</v>
      </c>
      <c r="S153">
        <v>30</v>
      </c>
      <c r="T153">
        <v>85</v>
      </c>
      <c r="U153">
        <v>74.375</v>
      </c>
      <c r="V153">
        <v>76</v>
      </c>
      <c r="W153" t="s">
        <v>463</v>
      </c>
      <c r="X153" t="s">
        <v>464</v>
      </c>
      <c r="Y153">
        <v>30102592</v>
      </c>
      <c r="Z153" t="s">
        <v>531</v>
      </c>
      <c r="AA153" t="s">
        <v>394</v>
      </c>
      <c r="AB153" s="1" t="s">
        <v>532</v>
      </c>
      <c r="AD153">
        <v>15</v>
      </c>
      <c r="AE153">
        <v>80</v>
      </c>
    </row>
    <row r="154" spans="1:31" ht="135" x14ac:dyDescent="0.25">
      <c r="A154">
        <v>152</v>
      </c>
      <c r="B154">
        <v>4681</v>
      </c>
      <c r="C154">
        <v>2130102120004630</v>
      </c>
      <c r="D154">
        <v>7110031</v>
      </c>
      <c r="E154" t="s">
        <v>535</v>
      </c>
      <c r="F154" t="s">
        <v>536</v>
      </c>
      <c r="G154">
        <v>3.68</v>
      </c>
      <c r="H154" t="s">
        <v>32</v>
      </c>
      <c r="I154">
        <v>73.099999999999994</v>
      </c>
      <c r="J154">
        <v>71.817999999999998</v>
      </c>
      <c r="K154">
        <v>28.727</v>
      </c>
      <c r="L154">
        <v>43.86</v>
      </c>
      <c r="M154">
        <v>72.587000000000003</v>
      </c>
      <c r="N154">
        <v>1</v>
      </c>
      <c r="O154">
        <v>80</v>
      </c>
      <c r="P154">
        <v>135</v>
      </c>
      <c r="Q154">
        <v>180</v>
      </c>
      <c r="S154">
        <v>15</v>
      </c>
      <c r="T154">
        <v>80</v>
      </c>
      <c r="U154">
        <v>85</v>
      </c>
      <c r="V154">
        <v>92</v>
      </c>
      <c r="W154" t="s">
        <v>463</v>
      </c>
      <c r="X154" t="s">
        <v>464</v>
      </c>
      <c r="Y154">
        <v>30103717</v>
      </c>
      <c r="Z154" s="1" t="s">
        <v>537</v>
      </c>
      <c r="AA154" t="s">
        <v>92</v>
      </c>
      <c r="AB154" t="s">
        <v>538</v>
      </c>
      <c r="AD154">
        <v>45</v>
      </c>
      <c r="AE154">
        <v>96</v>
      </c>
    </row>
    <row r="155" spans="1:31" ht="135" x14ac:dyDescent="0.25">
      <c r="A155">
        <v>153</v>
      </c>
      <c r="B155">
        <v>4682</v>
      </c>
      <c r="C155">
        <v>2130102120005800</v>
      </c>
      <c r="D155">
        <v>7110031</v>
      </c>
      <c r="E155" t="s">
        <v>539</v>
      </c>
      <c r="F155" t="s">
        <v>540</v>
      </c>
      <c r="G155">
        <v>3.61</v>
      </c>
      <c r="H155" t="s">
        <v>32</v>
      </c>
      <c r="I155">
        <v>57.488</v>
      </c>
      <c r="J155">
        <v>75.817999999999998</v>
      </c>
      <c r="K155">
        <v>30.327000000000002</v>
      </c>
      <c r="L155">
        <v>34.493000000000002</v>
      </c>
      <c r="M155">
        <v>64.819999999999993</v>
      </c>
      <c r="N155">
        <v>1</v>
      </c>
      <c r="O155">
        <v>90</v>
      </c>
      <c r="P155">
        <v>135</v>
      </c>
      <c r="Q155">
        <v>192</v>
      </c>
      <c r="S155">
        <v>10</v>
      </c>
      <c r="T155">
        <v>75</v>
      </c>
      <c r="U155">
        <v>81.25</v>
      </c>
      <c r="V155">
        <v>64</v>
      </c>
      <c r="W155" t="s">
        <v>463</v>
      </c>
      <c r="X155" t="s">
        <v>464</v>
      </c>
      <c r="Y155">
        <v>30103717</v>
      </c>
      <c r="Z155" s="1" t="s">
        <v>537</v>
      </c>
      <c r="AA155" t="s">
        <v>92</v>
      </c>
      <c r="AB155" t="s">
        <v>538</v>
      </c>
      <c r="AD155">
        <v>40</v>
      </c>
      <c r="AE155">
        <v>60</v>
      </c>
    </row>
    <row r="156" spans="1:31" x14ac:dyDescent="0.25">
      <c r="A156">
        <v>154</v>
      </c>
      <c r="B156">
        <v>4757</v>
      </c>
      <c r="C156">
        <v>2130102110023960</v>
      </c>
      <c r="D156">
        <v>7100298</v>
      </c>
      <c r="E156" t="s">
        <v>541</v>
      </c>
      <c r="F156" s="2">
        <v>32329</v>
      </c>
      <c r="G156">
        <v>3.8</v>
      </c>
      <c r="H156" t="s">
        <v>32</v>
      </c>
      <c r="I156">
        <v>37.35</v>
      </c>
      <c r="J156">
        <v>60.545000000000002</v>
      </c>
      <c r="K156">
        <v>24.218</v>
      </c>
      <c r="L156">
        <v>22.41</v>
      </c>
      <c r="M156">
        <v>46.628</v>
      </c>
      <c r="N156">
        <v>0</v>
      </c>
      <c r="O156">
        <v>75</v>
      </c>
      <c r="P156">
        <v>80</v>
      </c>
      <c r="Q156">
        <v>178</v>
      </c>
      <c r="S156">
        <v>15</v>
      </c>
      <c r="T156">
        <v>40</v>
      </c>
      <c r="U156">
        <v>60</v>
      </c>
      <c r="V156">
        <v>54</v>
      </c>
      <c r="W156" t="s">
        <v>463</v>
      </c>
      <c r="X156" t="s">
        <v>464</v>
      </c>
      <c r="Y156">
        <v>30105834</v>
      </c>
      <c r="Z156" t="s">
        <v>542</v>
      </c>
      <c r="AA156" t="s">
        <v>35</v>
      </c>
      <c r="AB156" t="s">
        <v>543</v>
      </c>
      <c r="AD156">
        <v>25</v>
      </c>
      <c r="AE156">
        <v>24</v>
      </c>
    </row>
    <row r="157" spans="1:31" ht="240" x14ac:dyDescent="0.25">
      <c r="A157">
        <v>155</v>
      </c>
      <c r="B157">
        <v>4769</v>
      </c>
      <c r="C157">
        <v>2130102410000150</v>
      </c>
      <c r="D157">
        <v>9501055</v>
      </c>
      <c r="E157" t="s">
        <v>544</v>
      </c>
      <c r="F157" t="s">
        <v>545</v>
      </c>
      <c r="G157">
        <v>3.86</v>
      </c>
      <c r="H157" t="s">
        <v>32</v>
      </c>
      <c r="I157">
        <v>64.543999999999997</v>
      </c>
      <c r="J157">
        <v>70.727000000000004</v>
      </c>
      <c r="K157">
        <v>28.291</v>
      </c>
      <c r="L157">
        <v>38.725999999999999</v>
      </c>
      <c r="M157">
        <v>67.016999999999996</v>
      </c>
      <c r="N157">
        <v>0</v>
      </c>
      <c r="O157">
        <v>80</v>
      </c>
      <c r="P157">
        <v>135</v>
      </c>
      <c r="Q157">
        <v>174</v>
      </c>
      <c r="S157">
        <v>50</v>
      </c>
      <c r="T157">
        <v>90</v>
      </c>
      <c r="U157">
        <v>75.625</v>
      </c>
      <c r="V157">
        <v>62</v>
      </c>
      <c r="W157" t="s">
        <v>463</v>
      </c>
      <c r="X157" t="s">
        <v>464</v>
      </c>
      <c r="Y157">
        <v>30104247</v>
      </c>
      <c r="Z157" t="s">
        <v>546</v>
      </c>
      <c r="AA157" t="s">
        <v>475</v>
      </c>
      <c r="AB157" s="1" t="s">
        <v>547</v>
      </c>
      <c r="AD157">
        <v>65</v>
      </c>
      <c r="AE157">
        <v>44</v>
      </c>
    </row>
    <row r="158" spans="1:31" ht="315" x14ac:dyDescent="0.25">
      <c r="A158">
        <v>156</v>
      </c>
      <c r="B158">
        <v>4773</v>
      </c>
      <c r="C158">
        <v>2130102110016480</v>
      </c>
      <c r="D158">
        <v>7100807</v>
      </c>
      <c r="E158" t="s">
        <v>548</v>
      </c>
      <c r="F158" t="s">
        <v>549</v>
      </c>
      <c r="G158">
        <v>3.74</v>
      </c>
      <c r="H158" t="s">
        <v>32</v>
      </c>
      <c r="I158">
        <v>63.494</v>
      </c>
      <c r="J158">
        <v>73.817999999999998</v>
      </c>
      <c r="K158">
        <v>29.527000000000001</v>
      </c>
      <c r="L158">
        <v>38.095999999999997</v>
      </c>
      <c r="M158">
        <v>67.623000000000005</v>
      </c>
      <c r="N158">
        <v>0</v>
      </c>
      <c r="O158">
        <v>90</v>
      </c>
      <c r="P158">
        <v>140</v>
      </c>
      <c r="Q158">
        <v>176</v>
      </c>
      <c r="S158">
        <v>10</v>
      </c>
      <c r="T158">
        <v>75</v>
      </c>
      <c r="U158">
        <v>70.625</v>
      </c>
      <c r="V158">
        <v>92</v>
      </c>
      <c r="W158" t="s">
        <v>463</v>
      </c>
      <c r="X158" t="s">
        <v>464</v>
      </c>
      <c r="Y158">
        <v>30105686</v>
      </c>
      <c r="Z158" t="s">
        <v>550</v>
      </c>
      <c r="AA158" t="s">
        <v>35</v>
      </c>
      <c r="AB158" s="1" t="s">
        <v>551</v>
      </c>
      <c r="AD158">
        <v>60</v>
      </c>
      <c r="AE158">
        <v>60</v>
      </c>
    </row>
    <row r="159" spans="1:31" ht="330" x14ac:dyDescent="0.25">
      <c r="A159">
        <v>157</v>
      </c>
      <c r="B159">
        <v>4778</v>
      </c>
      <c r="C159">
        <v>2130102110023860</v>
      </c>
      <c r="D159">
        <v>7100663</v>
      </c>
      <c r="E159" t="s">
        <v>552</v>
      </c>
      <c r="F159" t="s">
        <v>553</v>
      </c>
      <c r="G159">
        <v>3.24</v>
      </c>
      <c r="H159" t="s">
        <v>32</v>
      </c>
      <c r="I159">
        <v>54.655999999999999</v>
      </c>
      <c r="J159">
        <v>72.364000000000004</v>
      </c>
      <c r="K159">
        <v>28.946000000000002</v>
      </c>
      <c r="L159">
        <v>32.793999999999997</v>
      </c>
      <c r="M159">
        <v>61.74</v>
      </c>
      <c r="N159">
        <v>0</v>
      </c>
      <c r="O159">
        <v>100</v>
      </c>
      <c r="P159">
        <v>130</v>
      </c>
      <c r="Q159">
        <v>168</v>
      </c>
      <c r="S159">
        <v>10</v>
      </c>
      <c r="T159">
        <v>90</v>
      </c>
      <c r="U159">
        <v>74.375</v>
      </c>
      <c r="V159">
        <v>60</v>
      </c>
      <c r="W159" t="s">
        <v>463</v>
      </c>
      <c r="X159" t="s">
        <v>464</v>
      </c>
      <c r="Y159">
        <v>30102995</v>
      </c>
      <c r="Z159" s="1" t="s">
        <v>554</v>
      </c>
      <c r="AA159" t="s">
        <v>40</v>
      </c>
      <c r="AB159" s="1" t="s">
        <v>555</v>
      </c>
      <c r="AD159">
        <v>20</v>
      </c>
      <c r="AE159">
        <v>50</v>
      </c>
    </row>
    <row r="160" spans="1:31" ht="165" x14ac:dyDescent="0.25">
      <c r="A160">
        <v>158</v>
      </c>
      <c r="B160">
        <v>4787</v>
      </c>
      <c r="C160">
        <v>2130102110009210</v>
      </c>
      <c r="D160">
        <v>9500564</v>
      </c>
      <c r="E160" t="s">
        <v>556</v>
      </c>
      <c r="F160" s="2">
        <v>32057</v>
      </c>
      <c r="G160">
        <v>3.89</v>
      </c>
      <c r="H160" t="s">
        <v>32</v>
      </c>
      <c r="I160">
        <v>62.313000000000002</v>
      </c>
      <c r="J160">
        <v>82.364000000000004</v>
      </c>
      <c r="K160">
        <v>32.945999999999998</v>
      </c>
      <c r="L160">
        <v>37.387999999999998</v>
      </c>
      <c r="M160">
        <v>70.334000000000003</v>
      </c>
      <c r="N160">
        <v>0</v>
      </c>
      <c r="O160">
        <v>125</v>
      </c>
      <c r="P160">
        <v>135</v>
      </c>
      <c r="Q160">
        <v>193</v>
      </c>
      <c r="S160">
        <v>15</v>
      </c>
      <c r="T160">
        <v>35</v>
      </c>
      <c r="U160">
        <v>83.75</v>
      </c>
      <c r="V160">
        <v>92</v>
      </c>
      <c r="W160" t="s">
        <v>463</v>
      </c>
      <c r="X160" t="s">
        <v>464</v>
      </c>
      <c r="Y160">
        <v>30104824</v>
      </c>
      <c r="Z160" t="s">
        <v>557</v>
      </c>
      <c r="AA160" t="s">
        <v>40</v>
      </c>
      <c r="AB160" s="1" t="s">
        <v>558</v>
      </c>
      <c r="AD160">
        <v>45</v>
      </c>
      <c r="AE160">
        <v>88</v>
      </c>
    </row>
    <row r="161" spans="1:31" x14ac:dyDescent="0.25">
      <c r="A161">
        <v>159</v>
      </c>
      <c r="B161">
        <v>4829</v>
      </c>
      <c r="C161">
        <v>2130102120035800</v>
      </c>
      <c r="D161">
        <v>7109111</v>
      </c>
      <c r="E161" t="s">
        <v>559</v>
      </c>
      <c r="F161" t="s">
        <v>560</v>
      </c>
      <c r="G161">
        <v>3.76</v>
      </c>
      <c r="H161" t="s">
        <v>32</v>
      </c>
      <c r="I161">
        <v>61.012999999999998</v>
      </c>
      <c r="J161">
        <v>70.545000000000002</v>
      </c>
      <c r="K161">
        <v>28.218</v>
      </c>
      <c r="L161">
        <v>36.607999999999997</v>
      </c>
      <c r="M161">
        <v>64.825999999999993</v>
      </c>
      <c r="N161">
        <v>0</v>
      </c>
      <c r="O161">
        <v>85</v>
      </c>
      <c r="P161">
        <v>130</v>
      </c>
      <c r="Q161">
        <v>173</v>
      </c>
      <c r="S161">
        <v>45</v>
      </c>
      <c r="T161">
        <v>70</v>
      </c>
      <c r="U161">
        <v>33.75</v>
      </c>
      <c r="V161">
        <v>92</v>
      </c>
      <c r="W161" t="s">
        <v>463</v>
      </c>
      <c r="X161" t="s">
        <v>464</v>
      </c>
      <c r="Y161">
        <v>30102632</v>
      </c>
      <c r="Z161" t="s">
        <v>561</v>
      </c>
      <c r="AA161" t="s">
        <v>394</v>
      </c>
      <c r="AB161" t="s">
        <v>562</v>
      </c>
      <c r="AD161">
        <v>40</v>
      </c>
      <c r="AE161">
        <v>64</v>
      </c>
    </row>
    <row r="162" spans="1:31" x14ac:dyDescent="0.25">
      <c r="A162">
        <v>160</v>
      </c>
      <c r="B162">
        <v>4829</v>
      </c>
      <c r="C162">
        <v>2130102110029720</v>
      </c>
      <c r="D162">
        <v>7109111</v>
      </c>
      <c r="E162" t="s">
        <v>563</v>
      </c>
      <c r="F162" s="2">
        <v>33423</v>
      </c>
      <c r="G162">
        <v>3.58</v>
      </c>
      <c r="H162" t="s">
        <v>32</v>
      </c>
      <c r="I162">
        <v>56.475000000000001</v>
      </c>
      <c r="J162">
        <v>67.817999999999998</v>
      </c>
      <c r="K162">
        <v>27.126999999999999</v>
      </c>
      <c r="L162">
        <v>33.884999999999998</v>
      </c>
      <c r="M162">
        <v>61.012</v>
      </c>
      <c r="N162">
        <v>0</v>
      </c>
      <c r="O162">
        <v>75</v>
      </c>
      <c r="P162">
        <v>115</v>
      </c>
      <c r="Q162">
        <v>183</v>
      </c>
      <c r="S162">
        <v>45</v>
      </c>
      <c r="T162">
        <v>65</v>
      </c>
      <c r="U162">
        <v>67.5</v>
      </c>
      <c r="V162">
        <v>70</v>
      </c>
      <c r="W162" t="s">
        <v>463</v>
      </c>
      <c r="X162" t="s">
        <v>464</v>
      </c>
      <c r="Y162">
        <v>30102632</v>
      </c>
      <c r="Z162" t="s">
        <v>561</v>
      </c>
      <c r="AA162" t="s">
        <v>394</v>
      </c>
      <c r="AB162" t="s">
        <v>562</v>
      </c>
      <c r="AD162">
        <v>10</v>
      </c>
      <c r="AE162">
        <v>58</v>
      </c>
    </row>
    <row r="163" spans="1:31" ht="409.5" x14ac:dyDescent="0.25">
      <c r="A163">
        <v>161</v>
      </c>
      <c r="B163">
        <v>4842</v>
      </c>
      <c r="C163">
        <v>2130102120029770</v>
      </c>
      <c r="D163">
        <v>7199674</v>
      </c>
      <c r="E163" t="s">
        <v>564</v>
      </c>
      <c r="F163" s="2">
        <v>33090</v>
      </c>
      <c r="G163">
        <v>3.74</v>
      </c>
      <c r="H163" t="s">
        <v>32</v>
      </c>
      <c r="I163">
        <v>67.206000000000003</v>
      </c>
      <c r="J163">
        <v>70</v>
      </c>
      <c r="K163">
        <v>28</v>
      </c>
      <c r="L163">
        <v>40.323999999999998</v>
      </c>
      <c r="M163">
        <v>68.323999999999998</v>
      </c>
      <c r="N163">
        <v>0</v>
      </c>
      <c r="O163">
        <v>105</v>
      </c>
      <c r="P163">
        <v>105</v>
      </c>
      <c r="Q163">
        <v>175</v>
      </c>
      <c r="S163">
        <v>10</v>
      </c>
      <c r="T163">
        <v>80</v>
      </c>
      <c r="U163">
        <v>69.375</v>
      </c>
      <c r="V163">
        <v>94</v>
      </c>
      <c r="W163" t="s">
        <v>463</v>
      </c>
      <c r="X163" t="s">
        <v>464</v>
      </c>
      <c r="Y163">
        <v>30101581</v>
      </c>
      <c r="Z163" t="s">
        <v>565</v>
      </c>
      <c r="AA163" t="s">
        <v>394</v>
      </c>
      <c r="AB163" s="1" t="s">
        <v>566</v>
      </c>
      <c r="AD163">
        <v>45</v>
      </c>
      <c r="AE163">
        <v>80</v>
      </c>
    </row>
    <row r="164" spans="1:31" ht="195" x14ac:dyDescent="0.25">
      <c r="A164">
        <v>162</v>
      </c>
      <c r="B164">
        <v>4990</v>
      </c>
      <c r="C164">
        <v>2130102110000830</v>
      </c>
      <c r="D164">
        <v>9501059</v>
      </c>
      <c r="E164" t="s">
        <v>567</v>
      </c>
      <c r="F164" t="s">
        <v>568</v>
      </c>
      <c r="G164">
        <v>3.61</v>
      </c>
      <c r="H164" t="s">
        <v>32</v>
      </c>
      <c r="I164">
        <v>67.7</v>
      </c>
      <c r="J164">
        <v>71.090999999999994</v>
      </c>
      <c r="K164">
        <v>28.436</v>
      </c>
      <c r="L164">
        <v>40.619999999999997</v>
      </c>
      <c r="M164">
        <v>69.055999999999997</v>
      </c>
      <c r="N164">
        <v>0</v>
      </c>
      <c r="O164">
        <v>95</v>
      </c>
      <c r="P164">
        <v>115</v>
      </c>
      <c r="Q164">
        <v>181</v>
      </c>
      <c r="S164">
        <v>5</v>
      </c>
      <c r="T164">
        <v>75</v>
      </c>
      <c r="U164">
        <v>75</v>
      </c>
      <c r="V164">
        <v>94</v>
      </c>
      <c r="W164" t="s">
        <v>463</v>
      </c>
      <c r="X164" t="s">
        <v>464</v>
      </c>
      <c r="Y164">
        <v>30104360</v>
      </c>
      <c r="Z164" t="s">
        <v>569</v>
      </c>
      <c r="AA164" t="s">
        <v>35</v>
      </c>
      <c r="AB164" s="1" t="s">
        <v>570</v>
      </c>
      <c r="AD164">
        <v>35</v>
      </c>
      <c r="AE164">
        <v>92</v>
      </c>
    </row>
    <row r="165" spans="1:31" ht="240" x14ac:dyDescent="0.25">
      <c r="A165">
        <v>163</v>
      </c>
      <c r="B165">
        <v>5002</v>
      </c>
      <c r="C165">
        <v>2130102120005870</v>
      </c>
      <c r="D165">
        <v>7145100</v>
      </c>
      <c r="E165" t="s">
        <v>571</v>
      </c>
      <c r="F165" s="2">
        <v>33359</v>
      </c>
      <c r="G165">
        <v>3.51</v>
      </c>
      <c r="H165" t="s">
        <v>32</v>
      </c>
      <c r="I165">
        <v>62.674999999999997</v>
      </c>
      <c r="J165">
        <v>73.090999999999994</v>
      </c>
      <c r="K165">
        <v>29.236000000000001</v>
      </c>
      <c r="L165">
        <v>37.604999999999997</v>
      </c>
      <c r="M165">
        <v>66.840999999999994</v>
      </c>
      <c r="N165">
        <v>0</v>
      </c>
      <c r="O165">
        <v>90</v>
      </c>
      <c r="P165">
        <v>130</v>
      </c>
      <c r="Q165">
        <v>182</v>
      </c>
      <c r="S165">
        <v>35</v>
      </c>
      <c r="T165">
        <v>80</v>
      </c>
      <c r="U165">
        <v>77.5</v>
      </c>
      <c r="V165">
        <v>70</v>
      </c>
      <c r="W165" t="s">
        <v>463</v>
      </c>
      <c r="X165" t="s">
        <v>464</v>
      </c>
      <c r="Y165">
        <v>30104716</v>
      </c>
      <c r="Z165" t="s">
        <v>572</v>
      </c>
      <c r="AA165" t="s">
        <v>35</v>
      </c>
      <c r="AB165" s="1" t="s">
        <v>573</v>
      </c>
      <c r="AD165">
        <v>10</v>
      </c>
      <c r="AE165">
        <v>74</v>
      </c>
    </row>
    <row r="166" spans="1:31" ht="409.5" x14ac:dyDescent="0.25">
      <c r="A166">
        <v>164</v>
      </c>
      <c r="B166">
        <v>5012</v>
      </c>
      <c r="C166">
        <v>2130102120009160</v>
      </c>
      <c r="D166">
        <v>7109126</v>
      </c>
      <c r="E166" t="s">
        <v>574</v>
      </c>
      <c r="F166" s="2">
        <v>32513</v>
      </c>
      <c r="G166">
        <v>3.41</v>
      </c>
      <c r="H166" t="s">
        <v>32</v>
      </c>
      <c r="I166">
        <v>64.174999999999997</v>
      </c>
      <c r="J166">
        <v>68.727000000000004</v>
      </c>
      <c r="K166">
        <v>27.491</v>
      </c>
      <c r="L166">
        <v>38.505000000000003</v>
      </c>
      <c r="M166">
        <v>65.995999999999995</v>
      </c>
      <c r="N166">
        <v>0</v>
      </c>
      <c r="O166">
        <v>85</v>
      </c>
      <c r="P166">
        <v>110</v>
      </c>
      <c r="Q166">
        <v>183</v>
      </c>
      <c r="S166">
        <v>15</v>
      </c>
      <c r="T166">
        <v>85</v>
      </c>
      <c r="U166">
        <v>67.5</v>
      </c>
      <c r="V166">
        <v>80</v>
      </c>
      <c r="W166" t="s">
        <v>463</v>
      </c>
      <c r="X166" t="s">
        <v>464</v>
      </c>
      <c r="Y166">
        <v>30102083</v>
      </c>
      <c r="Z166" t="s">
        <v>575</v>
      </c>
      <c r="AA166" t="s">
        <v>92</v>
      </c>
      <c r="AB166" s="1" t="s">
        <v>576</v>
      </c>
      <c r="AD166">
        <v>40</v>
      </c>
      <c r="AE166">
        <v>74</v>
      </c>
    </row>
    <row r="167" spans="1:31" x14ac:dyDescent="0.25">
      <c r="A167">
        <v>165</v>
      </c>
      <c r="B167">
        <v>5026</v>
      </c>
      <c r="C167">
        <v>2130102120018290</v>
      </c>
      <c r="D167">
        <v>7102710</v>
      </c>
      <c r="E167" t="s">
        <v>577</v>
      </c>
      <c r="F167" t="s">
        <v>578</v>
      </c>
      <c r="G167">
        <v>3.9</v>
      </c>
      <c r="H167" t="s">
        <v>32</v>
      </c>
      <c r="I167">
        <v>61.143999999999998</v>
      </c>
      <c r="J167">
        <v>61.454999999999998</v>
      </c>
      <c r="K167">
        <v>24.582000000000001</v>
      </c>
      <c r="L167">
        <v>36.686</v>
      </c>
      <c r="M167">
        <v>61.268000000000001</v>
      </c>
      <c r="N167">
        <v>0</v>
      </c>
      <c r="O167">
        <v>75</v>
      </c>
      <c r="P167">
        <v>90</v>
      </c>
      <c r="Q167">
        <v>173</v>
      </c>
      <c r="S167">
        <v>45</v>
      </c>
      <c r="T167">
        <v>90</v>
      </c>
      <c r="U167">
        <v>80.625</v>
      </c>
      <c r="V167">
        <v>76</v>
      </c>
      <c r="W167" t="s">
        <v>463</v>
      </c>
      <c r="X167" t="s">
        <v>464</v>
      </c>
      <c r="Y167">
        <v>30104105</v>
      </c>
      <c r="Z167" t="s">
        <v>579</v>
      </c>
      <c r="AA167" t="s">
        <v>35</v>
      </c>
      <c r="AB167" t="s">
        <v>580</v>
      </c>
      <c r="AD167">
        <v>35</v>
      </c>
      <c r="AE167">
        <v>28</v>
      </c>
    </row>
    <row r="168" spans="1:31" x14ac:dyDescent="0.25">
      <c r="A168">
        <v>166</v>
      </c>
      <c r="B168">
        <v>5038</v>
      </c>
      <c r="C168">
        <v>2130102110007910</v>
      </c>
      <c r="D168">
        <v>7200999</v>
      </c>
      <c r="E168" t="s">
        <v>581</v>
      </c>
      <c r="F168" t="s">
        <v>582</v>
      </c>
      <c r="G168">
        <v>3.55</v>
      </c>
      <c r="H168" t="s">
        <v>32</v>
      </c>
      <c r="I168">
        <v>64.206000000000003</v>
      </c>
      <c r="J168">
        <v>70.364000000000004</v>
      </c>
      <c r="K168">
        <v>28.146000000000001</v>
      </c>
      <c r="L168">
        <v>38.524000000000001</v>
      </c>
      <c r="M168">
        <v>66.67</v>
      </c>
      <c r="N168">
        <v>1</v>
      </c>
      <c r="O168">
        <v>120</v>
      </c>
      <c r="P168">
        <v>100</v>
      </c>
      <c r="Q168">
        <v>167</v>
      </c>
      <c r="S168">
        <v>10</v>
      </c>
      <c r="T168">
        <v>70</v>
      </c>
      <c r="U168">
        <v>69.375</v>
      </c>
      <c r="V168">
        <v>90</v>
      </c>
      <c r="W168" t="s">
        <v>463</v>
      </c>
      <c r="X168" t="s">
        <v>464</v>
      </c>
      <c r="Y168">
        <v>30105866</v>
      </c>
      <c r="Z168" t="s">
        <v>583</v>
      </c>
      <c r="AA168" t="s">
        <v>394</v>
      </c>
      <c r="AB168" t="s">
        <v>584</v>
      </c>
      <c r="AD168">
        <v>15</v>
      </c>
      <c r="AE168">
        <v>94</v>
      </c>
    </row>
    <row r="169" spans="1:31" x14ac:dyDescent="0.25">
      <c r="A169">
        <v>167</v>
      </c>
      <c r="B169">
        <v>5039</v>
      </c>
      <c r="C169">
        <v>2130102110005660</v>
      </c>
      <c r="D169">
        <v>9500996</v>
      </c>
      <c r="E169" t="s">
        <v>585</v>
      </c>
      <c r="F169" t="s">
        <v>586</v>
      </c>
      <c r="G169">
        <v>3.38</v>
      </c>
      <c r="H169" t="s">
        <v>32</v>
      </c>
      <c r="I169">
        <v>62.956000000000003</v>
      </c>
      <c r="J169">
        <v>61.273000000000003</v>
      </c>
      <c r="K169">
        <v>24.509</v>
      </c>
      <c r="L169">
        <v>37.774000000000001</v>
      </c>
      <c r="M169">
        <v>62.283000000000001</v>
      </c>
      <c r="N169">
        <v>0</v>
      </c>
      <c r="O169">
        <v>75</v>
      </c>
      <c r="P169">
        <v>85</v>
      </c>
      <c r="Q169">
        <v>177</v>
      </c>
      <c r="S169">
        <v>25</v>
      </c>
      <c r="T169">
        <v>70</v>
      </c>
      <c r="U169">
        <v>59.375</v>
      </c>
      <c r="V169">
        <v>84</v>
      </c>
      <c r="W169" t="s">
        <v>463</v>
      </c>
      <c r="X169" t="s">
        <v>464</v>
      </c>
      <c r="Y169">
        <v>30105866</v>
      </c>
      <c r="Z169" t="s">
        <v>583</v>
      </c>
      <c r="AA169" t="s">
        <v>394</v>
      </c>
      <c r="AB169" t="s">
        <v>584</v>
      </c>
      <c r="AD169">
        <v>35</v>
      </c>
      <c r="AE169">
        <v>80</v>
      </c>
    </row>
    <row r="170" spans="1:31" x14ac:dyDescent="0.25">
      <c r="A170">
        <v>168</v>
      </c>
      <c r="B170">
        <v>5075</v>
      </c>
      <c r="C170">
        <v>2130102110009090</v>
      </c>
      <c r="D170">
        <v>7199369</v>
      </c>
      <c r="E170" t="s">
        <v>587</v>
      </c>
      <c r="F170" t="s">
        <v>588</v>
      </c>
      <c r="G170">
        <v>3.76</v>
      </c>
      <c r="H170" t="s">
        <v>32</v>
      </c>
      <c r="I170">
        <v>69.656000000000006</v>
      </c>
      <c r="J170">
        <v>69.272999999999996</v>
      </c>
      <c r="K170">
        <v>27.709</v>
      </c>
      <c r="L170">
        <v>41.793999999999997</v>
      </c>
      <c r="M170">
        <v>69.503</v>
      </c>
      <c r="N170">
        <v>0</v>
      </c>
      <c r="O170">
        <v>90</v>
      </c>
      <c r="P170">
        <v>120</v>
      </c>
      <c r="Q170">
        <v>171</v>
      </c>
      <c r="S170">
        <v>15</v>
      </c>
      <c r="T170">
        <v>85</v>
      </c>
      <c r="U170">
        <v>69.375</v>
      </c>
      <c r="V170">
        <v>86</v>
      </c>
      <c r="W170" t="s">
        <v>463</v>
      </c>
      <c r="X170" t="s">
        <v>464</v>
      </c>
      <c r="Y170">
        <v>30102100</v>
      </c>
      <c r="Z170" t="s">
        <v>589</v>
      </c>
      <c r="AA170" t="s">
        <v>394</v>
      </c>
      <c r="AB170" t="s">
        <v>590</v>
      </c>
      <c r="AD170">
        <v>40</v>
      </c>
      <c r="AE170">
        <v>94</v>
      </c>
    </row>
    <row r="171" spans="1:31" ht="315" x14ac:dyDescent="0.25">
      <c r="A171">
        <v>169</v>
      </c>
      <c r="B171">
        <v>5209</v>
      </c>
      <c r="C171">
        <v>2130102120000030</v>
      </c>
      <c r="D171">
        <v>9500599</v>
      </c>
      <c r="E171" t="s">
        <v>591</v>
      </c>
      <c r="F171" t="s">
        <v>592</v>
      </c>
      <c r="G171">
        <v>3.68</v>
      </c>
      <c r="H171" t="s">
        <v>32</v>
      </c>
      <c r="I171">
        <v>71.994</v>
      </c>
      <c r="J171">
        <v>59.817999999999998</v>
      </c>
      <c r="K171">
        <v>23.927</v>
      </c>
      <c r="L171">
        <v>43.195999999999998</v>
      </c>
      <c r="M171">
        <v>67.123000000000005</v>
      </c>
      <c r="N171">
        <v>1</v>
      </c>
      <c r="O171">
        <v>70</v>
      </c>
      <c r="P171">
        <v>80</v>
      </c>
      <c r="Q171">
        <v>179</v>
      </c>
      <c r="S171">
        <v>35</v>
      </c>
      <c r="T171">
        <v>75</v>
      </c>
      <c r="U171">
        <v>55.625</v>
      </c>
      <c r="V171">
        <v>100</v>
      </c>
      <c r="W171" t="s">
        <v>463</v>
      </c>
      <c r="X171" t="s">
        <v>464</v>
      </c>
      <c r="Y171">
        <v>30105459</v>
      </c>
      <c r="Z171" t="s">
        <v>593</v>
      </c>
      <c r="AA171" t="s">
        <v>92</v>
      </c>
      <c r="AB171" s="1" t="s">
        <v>594</v>
      </c>
      <c r="AD171">
        <v>50</v>
      </c>
      <c r="AE171">
        <v>92</v>
      </c>
    </row>
    <row r="172" spans="1:31" ht="315" x14ac:dyDescent="0.25">
      <c r="A172">
        <v>170</v>
      </c>
      <c r="B172">
        <v>5209</v>
      </c>
      <c r="C172">
        <v>2130102120014500</v>
      </c>
      <c r="D172">
        <v>9500600</v>
      </c>
      <c r="E172" t="s">
        <v>595</v>
      </c>
      <c r="F172" s="2">
        <v>34524</v>
      </c>
      <c r="G172">
        <v>3.91</v>
      </c>
      <c r="H172" t="s">
        <v>32</v>
      </c>
      <c r="I172">
        <v>67.888000000000005</v>
      </c>
      <c r="J172">
        <v>64</v>
      </c>
      <c r="K172">
        <v>25.6</v>
      </c>
      <c r="L172">
        <v>40.732999999999997</v>
      </c>
      <c r="M172">
        <v>66.332999999999998</v>
      </c>
      <c r="N172">
        <v>1</v>
      </c>
      <c r="O172">
        <v>90</v>
      </c>
      <c r="P172">
        <v>80</v>
      </c>
      <c r="Q172">
        <v>182</v>
      </c>
      <c r="S172">
        <v>10</v>
      </c>
      <c r="T172">
        <v>85</v>
      </c>
      <c r="U172">
        <v>81.25</v>
      </c>
      <c r="V172">
        <v>92</v>
      </c>
      <c r="W172" t="s">
        <v>463</v>
      </c>
      <c r="X172" t="s">
        <v>464</v>
      </c>
      <c r="Y172">
        <v>30105459</v>
      </c>
      <c r="Z172" t="s">
        <v>593</v>
      </c>
      <c r="AA172" t="s">
        <v>92</v>
      </c>
      <c r="AB172" s="1" t="s">
        <v>594</v>
      </c>
      <c r="AD172">
        <v>20</v>
      </c>
      <c r="AE172">
        <v>84</v>
      </c>
    </row>
    <row r="173" spans="1:31" ht="315" x14ac:dyDescent="0.25">
      <c r="A173">
        <v>171</v>
      </c>
      <c r="B173">
        <v>5210</v>
      </c>
      <c r="C173">
        <v>2130102110005140</v>
      </c>
      <c r="D173">
        <v>9500600</v>
      </c>
      <c r="E173" t="s">
        <v>596</v>
      </c>
      <c r="F173" t="s">
        <v>597</v>
      </c>
      <c r="G173">
        <v>3.53</v>
      </c>
      <c r="H173" t="s">
        <v>32</v>
      </c>
      <c r="I173">
        <v>60.588000000000001</v>
      </c>
      <c r="J173">
        <v>62.908999999999999</v>
      </c>
      <c r="K173">
        <v>25.164000000000001</v>
      </c>
      <c r="L173">
        <v>36.353000000000002</v>
      </c>
      <c r="M173">
        <v>61.517000000000003</v>
      </c>
      <c r="N173">
        <v>0</v>
      </c>
      <c r="O173">
        <v>95</v>
      </c>
      <c r="P173">
        <v>80</v>
      </c>
      <c r="Q173">
        <v>171</v>
      </c>
      <c r="S173">
        <v>10</v>
      </c>
      <c r="T173">
        <v>70</v>
      </c>
      <c r="U173">
        <v>51.25</v>
      </c>
      <c r="V173">
        <v>96</v>
      </c>
      <c r="W173" t="s">
        <v>463</v>
      </c>
      <c r="X173" t="s">
        <v>464</v>
      </c>
      <c r="Y173">
        <v>30105459</v>
      </c>
      <c r="Z173" t="s">
        <v>593</v>
      </c>
      <c r="AA173" t="s">
        <v>92</v>
      </c>
      <c r="AB173" s="1" t="s">
        <v>594</v>
      </c>
      <c r="AD173">
        <v>30</v>
      </c>
      <c r="AE173">
        <v>76</v>
      </c>
    </row>
    <row r="174" spans="1:31" ht="150" x14ac:dyDescent="0.25">
      <c r="A174">
        <v>172</v>
      </c>
      <c r="B174">
        <v>5232</v>
      </c>
      <c r="C174">
        <v>2130102110004360</v>
      </c>
      <c r="D174">
        <v>9500392</v>
      </c>
      <c r="E174" t="s">
        <v>598</v>
      </c>
      <c r="F174" t="s">
        <v>599</v>
      </c>
      <c r="G174">
        <v>3.82</v>
      </c>
      <c r="H174" t="s">
        <v>32</v>
      </c>
      <c r="I174">
        <v>65.962999999999994</v>
      </c>
      <c r="J174">
        <v>68.364000000000004</v>
      </c>
      <c r="K174">
        <v>27.346</v>
      </c>
      <c r="L174">
        <v>39.578000000000003</v>
      </c>
      <c r="M174">
        <v>66.924000000000007</v>
      </c>
      <c r="N174">
        <v>0</v>
      </c>
      <c r="O174">
        <v>110</v>
      </c>
      <c r="P174">
        <v>85</v>
      </c>
      <c r="Q174">
        <v>181</v>
      </c>
      <c r="S174">
        <v>10</v>
      </c>
      <c r="T174">
        <v>85</v>
      </c>
      <c r="U174">
        <v>63.75</v>
      </c>
      <c r="V174">
        <v>84</v>
      </c>
      <c r="W174" t="s">
        <v>463</v>
      </c>
      <c r="X174" t="s">
        <v>464</v>
      </c>
      <c r="Y174">
        <v>30105572</v>
      </c>
      <c r="Z174" s="1" t="s">
        <v>600</v>
      </c>
      <c r="AA174" t="s">
        <v>40</v>
      </c>
      <c r="AB174" t="s">
        <v>601</v>
      </c>
      <c r="AD174">
        <v>35</v>
      </c>
      <c r="AE174">
        <v>88</v>
      </c>
    </row>
    <row r="175" spans="1:31" x14ac:dyDescent="0.25">
      <c r="A175">
        <v>173</v>
      </c>
      <c r="B175">
        <v>5296</v>
      </c>
      <c r="C175">
        <v>2130102110003210</v>
      </c>
      <c r="D175">
        <v>7155020</v>
      </c>
      <c r="E175" t="s">
        <v>602</v>
      </c>
      <c r="F175" s="2">
        <v>33183</v>
      </c>
      <c r="G175">
        <v>3.71</v>
      </c>
      <c r="H175" t="s">
        <v>32</v>
      </c>
      <c r="I175">
        <v>70.5</v>
      </c>
      <c r="J175">
        <v>66.182000000000002</v>
      </c>
      <c r="K175">
        <v>26.472999999999999</v>
      </c>
      <c r="L175">
        <v>42.3</v>
      </c>
      <c r="M175">
        <v>68.772999999999996</v>
      </c>
      <c r="N175">
        <v>0</v>
      </c>
      <c r="O175">
        <v>100</v>
      </c>
      <c r="P175">
        <v>95</v>
      </c>
      <c r="Q175">
        <v>169</v>
      </c>
      <c r="S175">
        <v>15</v>
      </c>
      <c r="T175">
        <v>80</v>
      </c>
      <c r="U175">
        <v>65</v>
      </c>
      <c r="V175">
        <v>100</v>
      </c>
      <c r="W175" t="s">
        <v>463</v>
      </c>
      <c r="X175" t="s">
        <v>464</v>
      </c>
      <c r="Y175">
        <v>30103422</v>
      </c>
      <c r="Z175" t="s">
        <v>603</v>
      </c>
      <c r="AA175" t="s">
        <v>35</v>
      </c>
      <c r="AB175" t="s">
        <v>604</v>
      </c>
      <c r="AD175">
        <v>25</v>
      </c>
      <c r="AE175">
        <v>100</v>
      </c>
    </row>
    <row r="176" spans="1:31" x14ac:dyDescent="0.25">
      <c r="A176">
        <v>174</v>
      </c>
      <c r="B176">
        <v>5299</v>
      </c>
      <c r="C176">
        <v>2130102410000090</v>
      </c>
      <c r="D176">
        <v>7155020</v>
      </c>
      <c r="E176" t="s">
        <v>605</v>
      </c>
      <c r="F176" s="2">
        <v>34096</v>
      </c>
      <c r="G176">
        <v>3.85</v>
      </c>
      <c r="H176" t="s">
        <v>32</v>
      </c>
      <c r="I176">
        <v>68.787999999999997</v>
      </c>
      <c r="J176">
        <v>78</v>
      </c>
      <c r="K176">
        <v>31.2</v>
      </c>
      <c r="L176">
        <v>41.273000000000003</v>
      </c>
      <c r="M176">
        <v>72.472999999999999</v>
      </c>
      <c r="N176">
        <v>0</v>
      </c>
      <c r="O176">
        <v>115</v>
      </c>
      <c r="P176">
        <v>145</v>
      </c>
      <c r="Q176">
        <v>169</v>
      </c>
      <c r="S176">
        <v>10</v>
      </c>
      <c r="T176">
        <v>70</v>
      </c>
      <c r="U176">
        <v>61.25</v>
      </c>
      <c r="V176">
        <v>100</v>
      </c>
      <c r="W176" t="s">
        <v>463</v>
      </c>
      <c r="X176" t="s">
        <v>464</v>
      </c>
      <c r="Y176">
        <v>30103422</v>
      </c>
      <c r="Z176" t="s">
        <v>603</v>
      </c>
      <c r="AA176" t="s">
        <v>475</v>
      </c>
      <c r="AB176" t="s">
        <v>604</v>
      </c>
      <c r="AD176">
        <v>65</v>
      </c>
      <c r="AE176">
        <v>88</v>
      </c>
    </row>
    <row r="177" spans="1:31" ht="270" x14ac:dyDescent="0.25">
      <c r="A177">
        <v>175</v>
      </c>
      <c r="B177">
        <v>5308</v>
      </c>
      <c r="C177">
        <v>2130102110023900</v>
      </c>
      <c r="D177">
        <v>9501441</v>
      </c>
      <c r="E177" t="s">
        <v>606</v>
      </c>
      <c r="F177" t="s">
        <v>607</v>
      </c>
      <c r="G177">
        <v>3.36</v>
      </c>
      <c r="H177" t="s">
        <v>32</v>
      </c>
      <c r="I177">
        <v>65.174999999999997</v>
      </c>
      <c r="J177">
        <v>61.454999999999998</v>
      </c>
      <c r="K177">
        <v>24.582000000000001</v>
      </c>
      <c r="L177">
        <v>39.104999999999997</v>
      </c>
      <c r="M177">
        <v>63.686999999999998</v>
      </c>
      <c r="N177">
        <v>0</v>
      </c>
      <c r="O177">
        <v>65</v>
      </c>
      <c r="P177">
        <v>100</v>
      </c>
      <c r="Q177">
        <v>173</v>
      </c>
      <c r="S177">
        <v>25</v>
      </c>
      <c r="T177">
        <v>75</v>
      </c>
      <c r="U177">
        <v>57.5</v>
      </c>
      <c r="V177">
        <v>90</v>
      </c>
      <c r="W177" t="s">
        <v>463</v>
      </c>
      <c r="X177" t="s">
        <v>464</v>
      </c>
      <c r="Y177">
        <v>30102798</v>
      </c>
      <c r="Z177" t="s">
        <v>608</v>
      </c>
      <c r="AA177" t="s">
        <v>40</v>
      </c>
      <c r="AB177" s="1" t="s">
        <v>609</v>
      </c>
      <c r="AD177">
        <v>50</v>
      </c>
      <c r="AE177">
        <v>74</v>
      </c>
    </row>
    <row r="178" spans="1:31" x14ac:dyDescent="0.25">
      <c r="A178">
        <v>176</v>
      </c>
      <c r="B178">
        <v>5323</v>
      </c>
      <c r="C178">
        <v>2130102110009630</v>
      </c>
      <c r="D178">
        <v>7111010</v>
      </c>
      <c r="E178" t="s">
        <v>610</v>
      </c>
      <c r="F178" s="2">
        <v>33003</v>
      </c>
      <c r="G178">
        <v>3.68</v>
      </c>
      <c r="H178" t="s">
        <v>32</v>
      </c>
      <c r="I178">
        <v>66.087999999999994</v>
      </c>
      <c r="J178">
        <v>65.454999999999998</v>
      </c>
      <c r="K178">
        <v>26.181999999999999</v>
      </c>
      <c r="L178">
        <v>39.652999999999999</v>
      </c>
      <c r="M178">
        <v>65.834999999999994</v>
      </c>
      <c r="N178">
        <v>0</v>
      </c>
      <c r="O178">
        <v>100</v>
      </c>
      <c r="P178">
        <v>85</v>
      </c>
      <c r="Q178">
        <v>175</v>
      </c>
      <c r="S178">
        <v>10</v>
      </c>
      <c r="T178">
        <v>65</v>
      </c>
      <c r="U178">
        <v>71.25</v>
      </c>
      <c r="V178">
        <v>100</v>
      </c>
      <c r="W178" t="s">
        <v>463</v>
      </c>
      <c r="X178" t="s">
        <v>464</v>
      </c>
      <c r="Y178">
        <v>30103137</v>
      </c>
      <c r="Z178" t="s">
        <v>611</v>
      </c>
      <c r="AA178" t="s">
        <v>64</v>
      </c>
      <c r="AB178" t="s">
        <v>612</v>
      </c>
      <c r="AD178">
        <v>25</v>
      </c>
      <c r="AE178">
        <v>92</v>
      </c>
    </row>
    <row r="179" spans="1:31" x14ac:dyDescent="0.25">
      <c r="A179">
        <v>177</v>
      </c>
      <c r="B179">
        <v>5357</v>
      </c>
      <c r="C179">
        <v>2130102120023750</v>
      </c>
      <c r="D179">
        <v>7170000</v>
      </c>
      <c r="E179" t="s">
        <v>613</v>
      </c>
      <c r="F179" t="s">
        <v>614</v>
      </c>
      <c r="G179">
        <v>3.91</v>
      </c>
      <c r="H179" t="s">
        <v>32</v>
      </c>
      <c r="I179">
        <v>80.156000000000006</v>
      </c>
      <c r="J179">
        <v>81.272999999999996</v>
      </c>
      <c r="K179">
        <v>32.509</v>
      </c>
      <c r="L179">
        <v>48.094000000000001</v>
      </c>
      <c r="M179">
        <v>80.602999999999994</v>
      </c>
      <c r="N179">
        <v>0</v>
      </c>
      <c r="O179">
        <v>105</v>
      </c>
      <c r="P179">
        <v>160</v>
      </c>
      <c r="Q179">
        <v>182</v>
      </c>
      <c r="S179">
        <v>15</v>
      </c>
      <c r="T179">
        <v>100</v>
      </c>
      <c r="U179">
        <v>89.375</v>
      </c>
      <c r="V179">
        <v>98</v>
      </c>
      <c r="W179" t="s">
        <v>463</v>
      </c>
      <c r="X179" t="s">
        <v>464</v>
      </c>
      <c r="Y179">
        <v>30102703</v>
      </c>
      <c r="Z179" t="s">
        <v>615</v>
      </c>
      <c r="AA179" t="s">
        <v>40</v>
      </c>
      <c r="AB179" t="s">
        <v>616</v>
      </c>
      <c r="AD179">
        <v>65</v>
      </c>
      <c r="AE179">
        <v>92</v>
      </c>
    </row>
    <row r="180" spans="1:31" ht="150" x14ac:dyDescent="0.25">
      <c r="A180">
        <v>178</v>
      </c>
      <c r="B180">
        <v>5364</v>
      </c>
      <c r="C180">
        <v>2130102110000470</v>
      </c>
      <c r="D180">
        <v>5009003</v>
      </c>
      <c r="E180" t="s">
        <v>617</v>
      </c>
      <c r="F180" t="s">
        <v>618</v>
      </c>
      <c r="G180">
        <v>3.5</v>
      </c>
      <c r="H180" t="s">
        <v>32</v>
      </c>
      <c r="I180">
        <v>65.281000000000006</v>
      </c>
      <c r="J180">
        <v>77.090999999999994</v>
      </c>
      <c r="K180">
        <v>30.835999999999999</v>
      </c>
      <c r="L180">
        <v>39.168999999999997</v>
      </c>
      <c r="M180">
        <v>70.004999999999995</v>
      </c>
      <c r="N180">
        <v>0</v>
      </c>
      <c r="O180">
        <v>90</v>
      </c>
      <c r="P180">
        <v>155</v>
      </c>
      <c r="Q180">
        <v>179</v>
      </c>
      <c r="S180">
        <v>15</v>
      </c>
      <c r="T180">
        <v>75</v>
      </c>
      <c r="U180">
        <v>76.875</v>
      </c>
      <c r="V180">
        <v>80</v>
      </c>
      <c r="W180" t="s">
        <v>463</v>
      </c>
      <c r="X180" t="s">
        <v>464</v>
      </c>
      <c r="Y180">
        <v>30102848</v>
      </c>
      <c r="Z180" s="1" t="s">
        <v>619</v>
      </c>
      <c r="AA180" t="s">
        <v>35</v>
      </c>
      <c r="AB180" t="s">
        <v>620</v>
      </c>
      <c r="AD180">
        <v>45</v>
      </c>
      <c r="AE180">
        <v>80</v>
      </c>
    </row>
    <row r="181" spans="1:31" ht="150" x14ac:dyDescent="0.25">
      <c r="A181">
        <v>179</v>
      </c>
      <c r="B181">
        <v>5366</v>
      </c>
      <c r="C181">
        <v>2130102110031980</v>
      </c>
      <c r="D181">
        <v>7199347</v>
      </c>
      <c r="E181" t="s">
        <v>621</v>
      </c>
      <c r="F181" t="s">
        <v>622</v>
      </c>
      <c r="G181">
        <v>3.77</v>
      </c>
      <c r="H181" t="s">
        <v>32</v>
      </c>
      <c r="I181">
        <v>60.15</v>
      </c>
      <c r="J181">
        <v>64.182000000000002</v>
      </c>
      <c r="K181">
        <v>25.672999999999998</v>
      </c>
      <c r="L181">
        <v>36.090000000000003</v>
      </c>
      <c r="M181">
        <v>61.762999999999998</v>
      </c>
      <c r="N181">
        <v>0</v>
      </c>
      <c r="O181">
        <v>85</v>
      </c>
      <c r="P181">
        <v>85</v>
      </c>
      <c r="Q181">
        <v>183</v>
      </c>
      <c r="S181">
        <v>10</v>
      </c>
      <c r="T181">
        <v>65</v>
      </c>
      <c r="U181">
        <v>65</v>
      </c>
      <c r="V181">
        <v>70</v>
      </c>
      <c r="W181" t="s">
        <v>463</v>
      </c>
      <c r="X181" t="s">
        <v>464</v>
      </c>
      <c r="Y181">
        <v>30105434</v>
      </c>
      <c r="Z181" s="1" t="s">
        <v>623</v>
      </c>
      <c r="AA181" t="s">
        <v>35</v>
      </c>
      <c r="AB181" t="s">
        <v>624</v>
      </c>
      <c r="AD181">
        <v>35</v>
      </c>
      <c r="AE181">
        <v>92</v>
      </c>
    </row>
    <row r="182" spans="1:31" ht="135" x14ac:dyDescent="0.25">
      <c r="A182">
        <v>180</v>
      </c>
      <c r="B182">
        <v>5388</v>
      </c>
      <c r="C182">
        <v>2130102120001210</v>
      </c>
      <c r="D182">
        <v>7111000</v>
      </c>
      <c r="E182" t="s">
        <v>625</v>
      </c>
      <c r="F182" s="2">
        <v>33614</v>
      </c>
      <c r="G182">
        <v>3.9</v>
      </c>
      <c r="H182" t="s">
        <v>32</v>
      </c>
      <c r="I182">
        <v>60.037999999999997</v>
      </c>
      <c r="J182">
        <v>73.090999999999994</v>
      </c>
      <c r="K182">
        <v>29.236000000000001</v>
      </c>
      <c r="L182">
        <v>36.023000000000003</v>
      </c>
      <c r="M182">
        <v>65.259</v>
      </c>
      <c r="N182">
        <v>0</v>
      </c>
      <c r="O182">
        <v>90</v>
      </c>
      <c r="P182">
        <v>120</v>
      </c>
      <c r="Q182">
        <v>192</v>
      </c>
      <c r="S182">
        <v>5</v>
      </c>
      <c r="T182">
        <v>70</v>
      </c>
      <c r="U182">
        <v>71.25</v>
      </c>
      <c r="V182">
        <v>68</v>
      </c>
      <c r="W182" t="s">
        <v>463</v>
      </c>
      <c r="X182" t="s">
        <v>464</v>
      </c>
      <c r="Y182">
        <v>30103297</v>
      </c>
      <c r="Z182" s="1" t="s">
        <v>626</v>
      </c>
      <c r="AA182" t="s">
        <v>35</v>
      </c>
      <c r="AB182" t="s">
        <v>627</v>
      </c>
      <c r="AD182">
        <v>30</v>
      </c>
      <c r="AE182">
        <v>90</v>
      </c>
    </row>
    <row r="183" spans="1:31" ht="135" x14ac:dyDescent="0.25">
      <c r="A183">
        <v>181</v>
      </c>
      <c r="B183">
        <v>5391</v>
      </c>
      <c r="C183">
        <v>2130102220000000</v>
      </c>
      <c r="D183">
        <v>7111000</v>
      </c>
      <c r="E183" t="s">
        <v>628</v>
      </c>
      <c r="F183" t="s">
        <v>629</v>
      </c>
      <c r="G183">
        <v>3.75</v>
      </c>
      <c r="H183" t="s">
        <v>32</v>
      </c>
      <c r="I183">
        <v>64.3</v>
      </c>
      <c r="J183">
        <v>71.454999999999998</v>
      </c>
      <c r="K183">
        <v>28.582000000000001</v>
      </c>
      <c r="L183">
        <v>38.58</v>
      </c>
      <c r="M183">
        <v>67.162000000000006</v>
      </c>
      <c r="N183">
        <v>0</v>
      </c>
      <c r="O183">
        <v>70</v>
      </c>
      <c r="P183">
        <v>140</v>
      </c>
      <c r="Q183">
        <v>183</v>
      </c>
      <c r="S183">
        <v>30</v>
      </c>
      <c r="T183">
        <v>50</v>
      </c>
      <c r="U183">
        <v>70</v>
      </c>
      <c r="V183">
        <v>96</v>
      </c>
      <c r="W183" t="s">
        <v>463</v>
      </c>
      <c r="X183" t="s">
        <v>464</v>
      </c>
      <c r="Y183">
        <v>30103297</v>
      </c>
      <c r="Z183" s="1" t="s">
        <v>626</v>
      </c>
      <c r="AA183" t="s">
        <v>296</v>
      </c>
      <c r="AB183" t="s">
        <v>627</v>
      </c>
      <c r="AD183">
        <v>5</v>
      </c>
      <c r="AE183">
        <v>98</v>
      </c>
    </row>
    <row r="184" spans="1:31" ht="270" x14ac:dyDescent="0.25">
      <c r="A184">
        <v>182</v>
      </c>
      <c r="B184">
        <v>5394</v>
      </c>
      <c r="C184">
        <v>2130102110022120</v>
      </c>
      <c r="D184">
        <v>7101300</v>
      </c>
      <c r="E184" t="s">
        <v>630</v>
      </c>
      <c r="F184" t="s">
        <v>631</v>
      </c>
      <c r="G184">
        <v>3.88</v>
      </c>
      <c r="H184" t="s">
        <v>32</v>
      </c>
      <c r="I184">
        <v>63.869</v>
      </c>
      <c r="J184">
        <v>69.635999999999996</v>
      </c>
      <c r="K184">
        <v>27.853999999999999</v>
      </c>
      <c r="L184">
        <v>38.320999999999998</v>
      </c>
      <c r="M184">
        <v>66.174999999999997</v>
      </c>
      <c r="N184">
        <v>0</v>
      </c>
      <c r="O184">
        <v>95</v>
      </c>
      <c r="P184">
        <v>115</v>
      </c>
      <c r="Q184">
        <v>173</v>
      </c>
      <c r="S184">
        <v>30</v>
      </c>
      <c r="T184">
        <v>90</v>
      </c>
      <c r="U184">
        <v>83.125</v>
      </c>
      <c r="V184">
        <v>80</v>
      </c>
      <c r="W184" t="s">
        <v>463</v>
      </c>
      <c r="X184" t="s">
        <v>464</v>
      </c>
      <c r="Y184">
        <v>30104242</v>
      </c>
      <c r="Z184" t="s">
        <v>632</v>
      </c>
      <c r="AA184" t="s">
        <v>40</v>
      </c>
      <c r="AB184" s="1" t="s">
        <v>633</v>
      </c>
      <c r="AD184">
        <v>45</v>
      </c>
      <c r="AE184">
        <v>42</v>
      </c>
    </row>
    <row r="185" spans="1:31" ht="315" x14ac:dyDescent="0.25">
      <c r="A185">
        <v>183</v>
      </c>
      <c r="B185">
        <v>5408</v>
      </c>
      <c r="C185">
        <v>2130102120023620</v>
      </c>
      <c r="D185">
        <v>7100204</v>
      </c>
      <c r="E185" t="s">
        <v>634</v>
      </c>
      <c r="F185" t="s">
        <v>635</v>
      </c>
      <c r="G185">
        <v>3.78</v>
      </c>
      <c r="H185" t="s">
        <v>32</v>
      </c>
      <c r="I185">
        <v>73.513000000000005</v>
      </c>
      <c r="J185">
        <v>64.909000000000006</v>
      </c>
      <c r="K185">
        <v>25.963999999999999</v>
      </c>
      <c r="L185">
        <v>44.107999999999997</v>
      </c>
      <c r="M185">
        <v>70.072000000000003</v>
      </c>
      <c r="N185">
        <v>0</v>
      </c>
      <c r="O185">
        <v>80</v>
      </c>
      <c r="P185">
        <v>90</v>
      </c>
      <c r="Q185">
        <v>187</v>
      </c>
      <c r="S185">
        <v>15</v>
      </c>
      <c r="T185">
        <v>85</v>
      </c>
      <c r="U185">
        <v>83.75</v>
      </c>
      <c r="V185">
        <v>98</v>
      </c>
      <c r="W185" t="s">
        <v>463</v>
      </c>
      <c r="X185" t="s">
        <v>464</v>
      </c>
      <c r="Y185">
        <v>30105247</v>
      </c>
      <c r="Z185" t="s">
        <v>636</v>
      </c>
      <c r="AA185" t="s">
        <v>35</v>
      </c>
      <c r="AB185" s="1" t="s">
        <v>637</v>
      </c>
      <c r="AD185">
        <v>45</v>
      </c>
      <c r="AE185">
        <v>88</v>
      </c>
    </row>
    <row r="186" spans="1:31" x14ac:dyDescent="0.25">
      <c r="A186">
        <v>184</v>
      </c>
      <c r="B186">
        <v>5416</v>
      </c>
      <c r="C186">
        <v>2130102110002120</v>
      </c>
      <c r="D186">
        <v>7106060</v>
      </c>
      <c r="E186" t="s">
        <v>638</v>
      </c>
      <c r="F186" s="2">
        <v>35130</v>
      </c>
      <c r="G186">
        <v>3.95</v>
      </c>
      <c r="H186" t="s">
        <v>32</v>
      </c>
      <c r="I186">
        <v>63.081000000000003</v>
      </c>
      <c r="J186">
        <v>73.817999999999998</v>
      </c>
      <c r="K186">
        <v>29.527000000000001</v>
      </c>
      <c r="L186">
        <v>37.848999999999997</v>
      </c>
      <c r="M186">
        <v>67.376000000000005</v>
      </c>
      <c r="N186">
        <v>0</v>
      </c>
      <c r="O186">
        <v>100</v>
      </c>
      <c r="P186">
        <v>125</v>
      </c>
      <c r="Q186">
        <v>181</v>
      </c>
      <c r="S186">
        <v>20</v>
      </c>
      <c r="T186">
        <v>75</v>
      </c>
      <c r="U186">
        <v>51.875</v>
      </c>
      <c r="V186">
        <v>86</v>
      </c>
      <c r="W186" t="s">
        <v>463</v>
      </c>
      <c r="X186" t="s">
        <v>464</v>
      </c>
      <c r="Y186">
        <v>30103553</v>
      </c>
      <c r="Z186" t="s">
        <v>639</v>
      </c>
      <c r="AA186" t="s">
        <v>40</v>
      </c>
      <c r="AB186" t="s">
        <v>640</v>
      </c>
      <c r="AD186">
        <v>45</v>
      </c>
      <c r="AE186">
        <v>78</v>
      </c>
    </row>
    <row r="187" spans="1:31" ht="135" x14ac:dyDescent="0.25">
      <c r="A187">
        <v>185</v>
      </c>
      <c r="B187">
        <v>5451</v>
      </c>
      <c r="C187">
        <v>2130102120000190</v>
      </c>
      <c r="D187">
        <v>7101270</v>
      </c>
      <c r="E187" t="s">
        <v>641</v>
      </c>
      <c r="F187" t="s">
        <v>642</v>
      </c>
      <c r="G187">
        <v>3.8</v>
      </c>
      <c r="H187" t="s">
        <v>32</v>
      </c>
      <c r="I187">
        <v>69.881</v>
      </c>
      <c r="J187">
        <v>66.545000000000002</v>
      </c>
      <c r="K187">
        <v>26.617999999999999</v>
      </c>
      <c r="L187">
        <v>41.929000000000002</v>
      </c>
      <c r="M187">
        <v>68.546999999999997</v>
      </c>
      <c r="N187">
        <v>0</v>
      </c>
      <c r="O187">
        <v>90</v>
      </c>
      <c r="P187">
        <v>90</v>
      </c>
      <c r="Q187">
        <v>186</v>
      </c>
      <c r="S187">
        <v>15</v>
      </c>
      <c r="T187">
        <v>65</v>
      </c>
      <c r="U187">
        <v>66.875</v>
      </c>
      <c r="V187">
        <v>98</v>
      </c>
      <c r="W187" t="s">
        <v>463</v>
      </c>
      <c r="X187" t="s">
        <v>464</v>
      </c>
      <c r="Y187">
        <v>30106011</v>
      </c>
      <c r="Z187" s="1" t="s">
        <v>643</v>
      </c>
      <c r="AA187" t="s">
        <v>35</v>
      </c>
      <c r="AB187" t="s">
        <v>644</v>
      </c>
      <c r="AD187">
        <v>50</v>
      </c>
      <c r="AE187">
        <v>100</v>
      </c>
    </row>
    <row r="188" spans="1:31" ht="135" x14ac:dyDescent="0.25">
      <c r="A188">
        <v>186</v>
      </c>
      <c r="B188">
        <v>5454</v>
      </c>
      <c r="C188">
        <v>2130102420000000</v>
      </c>
      <c r="D188">
        <v>7101270</v>
      </c>
      <c r="E188" t="s">
        <v>645</v>
      </c>
      <c r="F188" t="s">
        <v>646</v>
      </c>
      <c r="G188">
        <v>3.91</v>
      </c>
      <c r="H188" t="s">
        <v>32</v>
      </c>
      <c r="I188">
        <v>56.780999999999999</v>
      </c>
      <c r="J188">
        <v>73.454999999999998</v>
      </c>
      <c r="K188">
        <v>29.382000000000001</v>
      </c>
      <c r="L188">
        <v>34.069000000000003</v>
      </c>
      <c r="M188">
        <v>63.451000000000001</v>
      </c>
      <c r="N188">
        <v>0</v>
      </c>
      <c r="O188">
        <v>100</v>
      </c>
      <c r="P188">
        <v>125</v>
      </c>
      <c r="Q188">
        <v>179</v>
      </c>
      <c r="S188">
        <v>10</v>
      </c>
      <c r="T188">
        <v>80</v>
      </c>
      <c r="U188">
        <v>71.875</v>
      </c>
      <c r="V188">
        <v>64</v>
      </c>
      <c r="W188" t="s">
        <v>463</v>
      </c>
      <c r="X188" t="s">
        <v>464</v>
      </c>
      <c r="Y188">
        <v>30106011</v>
      </c>
      <c r="Z188" s="1" t="s">
        <v>643</v>
      </c>
      <c r="AA188" t="s">
        <v>475</v>
      </c>
      <c r="AB188" t="s">
        <v>644</v>
      </c>
      <c r="AD188">
        <v>45</v>
      </c>
      <c r="AE188">
        <v>56</v>
      </c>
    </row>
    <row r="189" spans="1:31" x14ac:dyDescent="0.25">
      <c r="A189">
        <v>187</v>
      </c>
      <c r="B189">
        <v>5484</v>
      </c>
      <c r="C189">
        <v>2130102120011140</v>
      </c>
      <c r="D189">
        <v>7100010</v>
      </c>
      <c r="E189" t="s">
        <v>647</v>
      </c>
      <c r="F189" t="s">
        <v>648</v>
      </c>
      <c r="G189">
        <v>3.73</v>
      </c>
      <c r="H189" t="s">
        <v>32</v>
      </c>
      <c r="I189">
        <v>62.119</v>
      </c>
      <c r="J189">
        <v>71.817999999999998</v>
      </c>
      <c r="K189">
        <v>28.727</v>
      </c>
      <c r="L189">
        <v>37.271000000000001</v>
      </c>
      <c r="M189">
        <v>65.998000000000005</v>
      </c>
      <c r="N189">
        <v>0</v>
      </c>
      <c r="O189">
        <v>90</v>
      </c>
      <c r="P189">
        <v>125</v>
      </c>
      <c r="Q189">
        <v>180</v>
      </c>
      <c r="S189">
        <v>10</v>
      </c>
      <c r="T189">
        <v>70</v>
      </c>
      <c r="U189">
        <v>78.125</v>
      </c>
      <c r="V189">
        <v>88</v>
      </c>
      <c r="W189" t="s">
        <v>463</v>
      </c>
      <c r="X189" t="s">
        <v>464</v>
      </c>
      <c r="Y189">
        <v>30103750</v>
      </c>
      <c r="Z189" t="s">
        <v>649</v>
      </c>
      <c r="AA189" t="s">
        <v>35</v>
      </c>
      <c r="AB189" t="s">
        <v>650</v>
      </c>
      <c r="AD189">
        <v>25</v>
      </c>
      <c r="AE189">
        <v>74</v>
      </c>
    </row>
    <row r="190" spans="1:31" ht="390" x14ac:dyDescent="0.25">
      <c r="A190">
        <v>188</v>
      </c>
      <c r="B190">
        <v>5531</v>
      </c>
      <c r="C190">
        <v>2130102110015830</v>
      </c>
      <c r="D190">
        <v>7102172</v>
      </c>
      <c r="E190" t="s">
        <v>651</v>
      </c>
      <c r="F190" t="s">
        <v>652</v>
      </c>
      <c r="G190">
        <v>3.59</v>
      </c>
      <c r="H190" t="s">
        <v>32</v>
      </c>
      <c r="I190">
        <v>57.713000000000001</v>
      </c>
      <c r="J190">
        <v>70</v>
      </c>
      <c r="K190">
        <v>28</v>
      </c>
      <c r="L190">
        <v>34.628</v>
      </c>
      <c r="M190">
        <v>62.628</v>
      </c>
      <c r="N190">
        <v>0</v>
      </c>
      <c r="O190">
        <v>85</v>
      </c>
      <c r="P190">
        <v>120</v>
      </c>
      <c r="Q190">
        <v>180</v>
      </c>
      <c r="S190">
        <v>10</v>
      </c>
      <c r="T190">
        <v>70</v>
      </c>
      <c r="U190">
        <v>78.75</v>
      </c>
      <c r="V190">
        <v>76</v>
      </c>
      <c r="W190" t="s">
        <v>463</v>
      </c>
      <c r="X190" t="s">
        <v>464</v>
      </c>
      <c r="Y190">
        <v>30102465</v>
      </c>
      <c r="Z190" t="s">
        <v>653</v>
      </c>
      <c r="AA190" t="s">
        <v>92</v>
      </c>
      <c r="AB190" s="1" t="s">
        <v>654</v>
      </c>
      <c r="AD190">
        <v>20</v>
      </c>
      <c r="AE190">
        <v>66</v>
      </c>
    </row>
    <row r="191" spans="1:31" ht="390" x14ac:dyDescent="0.25">
      <c r="A191">
        <v>189</v>
      </c>
      <c r="B191">
        <v>5533</v>
      </c>
      <c r="C191">
        <v>2130102410000370</v>
      </c>
      <c r="D191">
        <v>7102172</v>
      </c>
      <c r="E191" t="s">
        <v>655</v>
      </c>
      <c r="F191" t="s">
        <v>656</v>
      </c>
      <c r="G191">
        <v>3.95</v>
      </c>
      <c r="H191" t="s">
        <v>32</v>
      </c>
      <c r="I191">
        <v>70.031000000000006</v>
      </c>
      <c r="J191">
        <v>64.909000000000006</v>
      </c>
      <c r="K191">
        <v>25.963999999999999</v>
      </c>
      <c r="L191">
        <v>42.018999999999998</v>
      </c>
      <c r="M191">
        <v>67.983000000000004</v>
      </c>
      <c r="N191">
        <v>0</v>
      </c>
      <c r="O191">
        <v>70</v>
      </c>
      <c r="P191">
        <v>115</v>
      </c>
      <c r="Q191">
        <v>172</v>
      </c>
      <c r="S191">
        <v>20</v>
      </c>
      <c r="T191">
        <v>65</v>
      </c>
      <c r="U191">
        <v>56.875</v>
      </c>
      <c r="V191">
        <v>100</v>
      </c>
      <c r="W191" t="s">
        <v>463</v>
      </c>
      <c r="X191" t="s">
        <v>464</v>
      </c>
      <c r="Y191">
        <v>30102465</v>
      </c>
      <c r="Z191" t="s">
        <v>653</v>
      </c>
      <c r="AA191" t="s">
        <v>475</v>
      </c>
      <c r="AB191" s="1" t="s">
        <v>654</v>
      </c>
      <c r="AD191">
        <v>55</v>
      </c>
      <c r="AE191">
        <v>100</v>
      </c>
    </row>
    <row r="192" spans="1:31" x14ac:dyDescent="0.25">
      <c r="A192">
        <v>190</v>
      </c>
      <c r="B192">
        <v>5586</v>
      </c>
      <c r="C192">
        <v>2130102120006940</v>
      </c>
      <c r="D192">
        <v>7109105</v>
      </c>
      <c r="E192" t="s">
        <v>657</v>
      </c>
      <c r="F192" s="2">
        <v>31601</v>
      </c>
      <c r="G192">
        <v>3.03</v>
      </c>
      <c r="H192" t="s">
        <v>32</v>
      </c>
      <c r="I192">
        <v>69.906000000000006</v>
      </c>
      <c r="J192">
        <v>76.909000000000006</v>
      </c>
      <c r="K192">
        <v>30.763999999999999</v>
      </c>
      <c r="L192">
        <v>41.944000000000003</v>
      </c>
      <c r="M192">
        <v>72.707999999999998</v>
      </c>
      <c r="N192">
        <v>0</v>
      </c>
      <c r="O192">
        <v>95</v>
      </c>
      <c r="P192">
        <v>140</v>
      </c>
      <c r="Q192">
        <v>188</v>
      </c>
      <c r="S192">
        <v>5</v>
      </c>
      <c r="T192">
        <v>90</v>
      </c>
      <c r="U192">
        <v>64.375</v>
      </c>
      <c r="V192">
        <v>96</v>
      </c>
      <c r="W192" t="s">
        <v>463</v>
      </c>
      <c r="X192" t="s">
        <v>464</v>
      </c>
      <c r="Y192">
        <v>30102607</v>
      </c>
      <c r="Z192" t="s">
        <v>658</v>
      </c>
      <c r="AA192" t="s">
        <v>64</v>
      </c>
      <c r="AB192" t="s">
        <v>659</v>
      </c>
      <c r="AD192">
        <v>35</v>
      </c>
      <c r="AE192">
        <v>94</v>
      </c>
    </row>
    <row r="193" spans="1:31" ht="360" x14ac:dyDescent="0.25">
      <c r="A193">
        <v>191</v>
      </c>
      <c r="B193">
        <v>5603</v>
      </c>
      <c r="C193">
        <v>2130102110014950</v>
      </c>
      <c r="D193">
        <v>7101220</v>
      </c>
      <c r="E193" t="s">
        <v>660</v>
      </c>
      <c r="F193" t="s">
        <v>661</v>
      </c>
      <c r="G193">
        <v>3.8</v>
      </c>
      <c r="H193" t="s">
        <v>32</v>
      </c>
      <c r="I193">
        <v>69.555999999999997</v>
      </c>
      <c r="J193">
        <v>66.727000000000004</v>
      </c>
      <c r="K193">
        <v>26.690999999999999</v>
      </c>
      <c r="L193">
        <v>41.734000000000002</v>
      </c>
      <c r="M193">
        <v>68.424999999999997</v>
      </c>
      <c r="N193">
        <v>1</v>
      </c>
      <c r="O193">
        <v>110</v>
      </c>
      <c r="P193">
        <v>80</v>
      </c>
      <c r="Q193">
        <v>177</v>
      </c>
      <c r="S193">
        <v>45</v>
      </c>
      <c r="T193">
        <v>85</v>
      </c>
      <c r="U193">
        <v>49.375</v>
      </c>
      <c r="V193">
        <v>88</v>
      </c>
      <c r="W193" t="s">
        <v>463</v>
      </c>
      <c r="X193" t="s">
        <v>464</v>
      </c>
      <c r="Y193">
        <v>30104005</v>
      </c>
      <c r="Z193" t="s">
        <v>662</v>
      </c>
      <c r="AA193" t="s">
        <v>394</v>
      </c>
      <c r="AB193" s="1" t="s">
        <v>663</v>
      </c>
      <c r="AD193">
        <v>20</v>
      </c>
      <c r="AE193">
        <v>94</v>
      </c>
    </row>
    <row r="194" spans="1:31" ht="120" x14ac:dyDescent="0.25">
      <c r="A194">
        <v>192</v>
      </c>
      <c r="B194">
        <v>5621</v>
      </c>
      <c r="C194">
        <v>2130102110026290</v>
      </c>
      <c r="D194">
        <v>7100398</v>
      </c>
      <c r="E194" t="s">
        <v>664</v>
      </c>
      <c r="F194" s="2">
        <v>32266</v>
      </c>
      <c r="G194">
        <v>3.13</v>
      </c>
      <c r="H194" t="s">
        <v>32</v>
      </c>
      <c r="I194">
        <v>63.893999999999998</v>
      </c>
      <c r="J194">
        <v>58.363999999999997</v>
      </c>
      <c r="K194">
        <v>23.346</v>
      </c>
      <c r="L194">
        <v>38.335999999999999</v>
      </c>
      <c r="M194">
        <v>61.682000000000002</v>
      </c>
      <c r="N194">
        <v>0</v>
      </c>
      <c r="O194">
        <v>65</v>
      </c>
      <c r="P194">
        <v>90</v>
      </c>
      <c r="Q194">
        <v>166</v>
      </c>
      <c r="S194">
        <v>30</v>
      </c>
      <c r="T194">
        <v>55</v>
      </c>
      <c r="U194">
        <v>50.625</v>
      </c>
      <c r="V194">
        <v>98</v>
      </c>
      <c r="W194" t="s">
        <v>463</v>
      </c>
      <c r="X194" t="s">
        <v>464</v>
      </c>
      <c r="Y194">
        <v>30104915</v>
      </c>
      <c r="Z194" s="1" t="s">
        <v>665</v>
      </c>
      <c r="AA194" t="s">
        <v>40</v>
      </c>
      <c r="AB194" t="s">
        <v>666</v>
      </c>
      <c r="AD194">
        <v>20</v>
      </c>
      <c r="AE194">
        <v>96</v>
      </c>
    </row>
    <row r="195" spans="1:31" x14ac:dyDescent="0.25">
      <c r="A195">
        <v>193</v>
      </c>
      <c r="B195">
        <v>5732</v>
      </c>
      <c r="C195">
        <v>2130102120059010</v>
      </c>
      <c r="D195">
        <v>7106060</v>
      </c>
      <c r="E195" t="s">
        <v>667</v>
      </c>
      <c r="F195" t="s">
        <v>668</v>
      </c>
      <c r="G195">
        <v>3.88</v>
      </c>
      <c r="H195" t="s">
        <v>32</v>
      </c>
      <c r="I195">
        <v>68.988</v>
      </c>
      <c r="J195">
        <v>80</v>
      </c>
      <c r="K195">
        <v>32</v>
      </c>
      <c r="L195">
        <v>41.393000000000001</v>
      </c>
      <c r="M195">
        <v>73.393000000000001</v>
      </c>
      <c r="N195">
        <v>0</v>
      </c>
      <c r="O195">
        <v>125</v>
      </c>
      <c r="P195">
        <v>125</v>
      </c>
      <c r="Q195">
        <v>190</v>
      </c>
      <c r="S195">
        <v>15</v>
      </c>
      <c r="T195">
        <v>85</v>
      </c>
      <c r="U195">
        <v>76.25</v>
      </c>
      <c r="V195">
        <v>64</v>
      </c>
      <c r="W195" t="s">
        <v>463</v>
      </c>
      <c r="X195" t="s">
        <v>464</v>
      </c>
      <c r="Y195">
        <v>30102201</v>
      </c>
      <c r="Z195" t="s">
        <v>669</v>
      </c>
      <c r="AA195" t="s">
        <v>40</v>
      </c>
      <c r="AB195" t="s">
        <v>640</v>
      </c>
      <c r="AD195">
        <v>55</v>
      </c>
      <c r="AE195">
        <v>100</v>
      </c>
    </row>
    <row r="196" spans="1:31" ht="409.5" x14ac:dyDescent="0.25">
      <c r="A196">
        <v>194</v>
      </c>
      <c r="B196">
        <v>5742</v>
      </c>
      <c r="C196">
        <v>2130102120008650</v>
      </c>
      <c r="D196">
        <v>7131010</v>
      </c>
      <c r="E196" t="s">
        <v>670</v>
      </c>
      <c r="F196" t="s">
        <v>671</v>
      </c>
      <c r="G196">
        <v>3.93</v>
      </c>
      <c r="H196" t="s">
        <v>32</v>
      </c>
      <c r="I196">
        <v>64.968999999999994</v>
      </c>
      <c r="J196">
        <v>72.545000000000002</v>
      </c>
      <c r="K196">
        <v>29.018000000000001</v>
      </c>
      <c r="L196">
        <v>38.981000000000002</v>
      </c>
      <c r="M196">
        <v>67.998999999999995</v>
      </c>
      <c r="N196">
        <v>0</v>
      </c>
      <c r="O196">
        <v>90</v>
      </c>
      <c r="P196">
        <v>115</v>
      </c>
      <c r="Q196">
        <v>194</v>
      </c>
      <c r="S196">
        <v>35</v>
      </c>
      <c r="T196">
        <v>85</v>
      </c>
      <c r="U196">
        <v>78.125</v>
      </c>
      <c r="V196">
        <v>84</v>
      </c>
      <c r="W196" t="s">
        <v>463</v>
      </c>
      <c r="X196" t="s">
        <v>464</v>
      </c>
      <c r="Y196">
        <v>30104756</v>
      </c>
      <c r="Z196" t="s">
        <v>672</v>
      </c>
      <c r="AA196" t="s">
        <v>40</v>
      </c>
      <c r="AB196" s="1" t="s">
        <v>673</v>
      </c>
      <c r="AD196">
        <v>50</v>
      </c>
      <c r="AE196">
        <v>46</v>
      </c>
    </row>
    <row r="197" spans="1:31" ht="150" x14ac:dyDescent="0.25">
      <c r="A197">
        <v>195</v>
      </c>
      <c r="B197">
        <v>5755</v>
      </c>
      <c r="C197">
        <v>2130102110032140</v>
      </c>
      <c r="D197">
        <v>7102500</v>
      </c>
      <c r="E197" t="s">
        <v>674</v>
      </c>
      <c r="F197" t="s">
        <v>675</v>
      </c>
      <c r="G197">
        <v>3.61</v>
      </c>
      <c r="H197" t="s">
        <v>32</v>
      </c>
      <c r="I197">
        <v>63.1</v>
      </c>
      <c r="J197">
        <v>70.545000000000002</v>
      </c>
      <c r="K197">
        <v>28.218</v>
      </c>
      <c r="L197">
        <v>37.86</v>
      </c>
      <c r="M197">
        <v>66.078000000000003</v>
      </c>
      <c r="N197">
        <v>0</v>
      </c>
      <c r="O197">
        <v>85</v>
      </c>
      <c r="P197">
        <v>105</v>
      </c>
      <c r="Q197">
        <v>198</v>
      </c>
      <c r="S197">
        <v>30</v>
      </c>
      <c r="T197">
        <v>80</v>
      </c>
      <c r="U197">
        <v>80</v>
      </c>
      <c r="V197">
        <v>94</v>
      </c>
      <c r="W197" t="s">
        <v>463</v>
      </c>
      <c r="X197" t="s">
        <v>464</v>
      </c>
      <c r="Y197">
        <v>30103887</v>
      </c>
      <c r="Z197" s="1" t="s">
        <v>676</v>
      </c>
      <c r="AA197" t="s">
        <v>394</v>
      </c>
      <c r="AB197" t="s">
        <v>677</v>
      </c>
      <c r="AD197">
        <v>30</v>
      </c>
      <c r="AE197">
        <v>44</v>
      </c>
    </row>
    <row r="198" spans="1:31" ht="315" x14ac:dyDescent="0.25">
      <c r="A198">
        <v>196</v>
      </c>
      <c r="B198">
        <v>5761</v>
      </c>
      <c r="C198">
        <v>2130102120015930</v>
      </c>
      <c r="D198">
        <v>9500595</v>
      </c>
      <c r="E198" t="s">
        <v>678</v>
      </c>
      <c r="F198" t="s">
        <v>679</v>
      </c>
      <c r="G198">
        <v>3.62</v>
      </c>
      <c r="H198" t="s">
        <v>32</v>
      </c>
      <c r="I198">
        <v>57.418999999999997</v>
      </c>
      <c r="J198">
        <v>72</v>
      </c>
      <c r="K198">
        <v>28.8</v>
      </c>
      <c r="L198">
        <v>34.451000000000001</v>
      </c>
      <c r="M198">
        <v>63.250999999999998</v>
      </c>
      <c r="N198">
        <v>0</v>
      </c>
      <c r="O198">
        <v>100</v>
      </c>
      <c r="P198">
        <v>115</v>
      </c>
      <c r="Q198">
        <v>181</v>
      </c>
      <c r="S198">
        <v>15</v>
      </c>
      <c r="T198">
        <v>75</v>
      </c>
      <c r="U198">
        <v>83.125</v>
      </c>
      <c r="V198">
        <v>66</v>
      </c>
      <c r="W198" t="s">
        <v>463</v>
      </c>
      <c r="X198" t="s">
        <v>464</v>
      </c>
      <c r="Y198">
        <v>30105180</v>
      </c>
      <c r="Z198" t="s">
        <v>680</v>
      </c>
      <c r="AA198" t="s">
        <v>35</v>
      </c>
      <c r="AB198" s="1" t="s">
        <v>681</v>
      </c>
      <c r="AD198">
        <v>65</v>
      </c>
      <c r="AE198">
        <v>40</v>
      </c>
    </row>
    <row r="199" spans="1:31" ht="390" x14ac:dyDescent="0.25">
      <c r="A199">
        <v>197</v>
      </c>
      <c r="B199">
        <v>5857</v>
      </c>
      <c r="C199">
        <v>2130102120015820</v>
      </c>
      <c r="D199">
        <v>7199365</v>
      </c>
      <c r="E199" t="s">
        <v>682</v>
      </c>
      <c r="F199" s="2">
        <v>34457</v>
      </c>
      <c r="G199">
        <v>3.96</v>
      </c>
      <c r="H199" t="s">
        <v>32</v>
      </c>
      <c r="I199">
        <v>77.930999999999997</v>
      </c>
      <c r="J199">
        <v>73.272999999999996</v>
      </c>
      <c r="K199">
        <v>29.309000000000001</v>
      </c>
      <c r="L199">
        <v>46.759</v>
      </c>
      <c r="M199">
        <v>76.067999999999998</v>
      </c>
      <c r="N199">
        <v>0</v>
      </c>
      <c r="O199">
        <v>95</v>
      </c>
      <c r="P199">
        <v>130</v>
      </c>
      <c r="Q199">
        <v>178</v>
      </c>
      <c r="S199">
        <v>50</v>
      </c>
      <c r="T199">
        <v>95</v>
      </c>
      <c r="U199">
        <v>56.875</v>
      </c>
      <c r="V199">
        <v>100</v>
      </c>
      <c r="W199" t="s">
        <v>463</v>
      </c>
      <c r="X199" t="s">
        <v>464</v>
      </c>
      <c r="Y199">
        <v>30102473</v>
      </c>
      <c r="Z199" s="1" t="s">
        <v>683</v>
      </c>
      <c r="AA199" t="s">
        <v>40</v>
      </c>
      <c r="AB199" s="1" t="s">
        <v>684</v>
      </c>
      <c r="AD199">
        <v>45</v>
      </c>
      <c r="AE199">
        <v>92</v>
      </c>
    </row>
    <row r="200" spans="1:31" x14ac:dyDescent="0.25">
      <c r="A200">
        <v>198</v>
      </c>
      <c r="B200">
        <v>5868</v>
      </c>
      <c r="C200">
        <v>2130102110005690</v>
      </c>
      <c r="D200">
        <v>9500529</v>
      </c>
      <c r="E200" t="s">
        <v>685</v>
      </c>
      <c r="F200" s="2">
        <v>31959</v>
      </c>
      <c r="G200">
        <v>3.06</v>
      </c>
      <c r="H200" t="s">
        <v>32</v>
      </c>
      <c r="I200">
        <v>54.674999999999997</v>
      </c>
      <c r="J200">
        <v>56.908999999999999</v>
      </c>
      <c r="K200">
        <v>22.763999999999999</v>
      </c>
      <c r="L200">
        <v>32.805</v>
      </c>
      <c r="M200">
        <v>55.569000000000003</v>
      </c>
      <c r="N200">
        <v>0</v>
      </c>
      <c r="O200">
        <v>65</v>
      </c>
      <c r="P200">
        <v>80</v>
      </c>
      <c r="Q200">
        <v>168</v>
      </c>
      <c r="S200">
        <v>15</v>
      </c>
      <c r="T200">
        <v>55</v>
      </c>
      <c r="U200">
        <v>57.5</v>
      </c>
      <c r="V200">
        <v>78</v>
      </c>
      <c r="W200" t="s">
        <v>463</v>
      </c>
      <c r="X200" t="s">
        <v>464</v>
      </c>
      <c r="Y200">
        <v>30105467</v>
      </c>
      <c r="Z200" t="s">
        <v>686</v>
      </c>
      <c r="AA200" t="s">
        <v>35</v>
      </c>
      <c r="AB200" t="s">
        <v>687</v>
      </c>
      <c r="AD200">
        <v>40</v>
      </c>
      <c r="AE200">
        <v>66</v>
      </c>
    </row>
    <row r="201" spans="1:31" ht="225" x14ac:dyDescent="0.25">
      <c r="A201">
        <v>199</v>
      </c>
      <c r="B201">
        <v>5886</v>
      </c>
      <c r="C201">
        <v>2130102120028970</v>
      </c>
      <c r="D201">
        <v>9500935</v>
      </c>
      <c r="E201" t="s">
        <v>688</v>
      </c>
      <c r="F201" t="s">
        <v>689</v>
      </c>
      <c r="G201">
        <v>3.86</v>
      </c>
      <c r="H201" t="s">
        <v>32</v>
      </c>
      <c r="I201">
        <v>57.438000000000002</v>
      </c>
      <c r="J201">
        <v>75.090999999999994</v>
      </c>
      <c r="K201">
        <v>30.036000000000001</v>
      </c>
      <c r="L201">
        <v>34.463000000000001</v>
      </c>
      <c r="M201">
        <v>64.498999999999995</v>
      </c>
      <c r="N201">
        <v>1</v>
      </c>
      <c r="O201">
        <v>100</v>
      </c>
      <c r="P201">
        <v>110</v>
      </c>
      <c r="Q201">
        <v>203</v>
      </c>
      <c r="S201">
        <v>30</v>
      </c>
      <c r="T201">
        <v>50</v>
      </c>
      <c r="U201">
        <v>76.25</v>
      </c>
      <c r="V201">
        <v>90</v>
      </c>
      <c r="W201" t="s">
        <v>463</v>
      </c>
      <c r="X201" t="s">
        <v>464</v>
      </c>
      <c r="Y201">
        <v>30103459</v>
      </c>
      <c r="Z201" t="s">
        <v>690</v>
      </c>
      <c r="AA201" t="s">
        <v>92</v>
      </c>
      <c r="AB201" s="1" t="s">
        <v>691</v>
      </c>
      <c r="AD201">
        <v>15</v>
      </c>
      <c r="AE201">
        <v>60</v>
      </c>
    </row>
    <row r="202" spans="1:31" ht="225" x14ac:dyDescent="0.25">
      <c r="A202">
        <v>200</v>
      </c>
      <c r="B202">
        <v>5886</v>
      </c>
      <c r="C202">
        <v>2130102110015530</v>
      </c>
      <c r="D202">
        <v>9500935</v>
      </c>
      <c r="E202" t="s">
        <v>692</v>
      </c>
      <c r="F202" s="2">
        <v>32787</v>
      </c>
      <c r="G202">
        <v>3.86</v>
      </c>
      <c r="H202" t="s">
        <v>32</v>
      </c>
      <c r="I202">
        <v>59.768999999999998</v>
      </c>
      <c r="J202">
        <v>68.727000000000004</v>
      </c>
      <c r="K202">
        <v>27.491</v>
      </c>
      <c r="L202">
        <v>35.860999999999997</v>
      </c>
      <c r="M202">
        <v>63.351999999999997</v>
      </c>
      <c r="N202">
        <v>1</v>
      </c>
      <c r="O202">
        <v>85</v>
      </c>
      <c r="P202">
        <v>115</v>
      </c>
      <c r="Q202">
        <v>178</v>
      </c>
      <c r="S202">
        <v>15</v>
      </c>
      <c r="T202">
        <v>85</v>
      </c>
      <c r="U202">
        <v>78.125</v>
      </c>
      <c r="V202">
        <v>68</v>
      </c>
      <c r="W202" t="s">
        <v>463</v>
      </c>
      <c r="X202" t="s">
        <v>464</v>
      </c>
      <c r="Y202">
        <v>30103459</v>
      </c>
      <c r="Z202" t="s">
        <v>690</v>
      </c>
      <c r="AA202" t="s">
        <v>92</v>
      </c>
      <c r="AB202" s="1" t="s">
        <v>691</v>
      </c>
      <c r="AD202">
        <v>60</v>
      </c>
      <c r="AE202">
        <v>46</v>
      </c>
    </row>
    <row r="203" spans="1:31" ht="225" x14ac:dyDescent="0.25">
      <c r="A203">
        <v>201</v>
      </c>
      <c r="B203">
        <v>5887</v>
      </c>
      <c r="C203">
        <v>2130102110003840</v>
      </c>
      <c r="D203">
        <v>9500935</v>
      </c>
      <c r="E203" t="s">
        <v>693</v>
      </c>
      <c r="F203" t="s">
        <v>694</v>
      </c>
      <c r="G203">
        <v>3.87</v>
      </c>
      <c r="H203" t="s">
        <v>32</v>
      </c>
      <c r="I203">
        <v>55.1</v>
      </c>
      <c r="J203">
        <v>66.364000000000004</v>
      </c>
      <c r="K203">
        <v>26.545999999999999</v>
      </c>
      <c r="L203">
        <v>33.06</v>
      </c>
      <c r="M203">
        <v>59.606000000000002</v>
      </c>
      <c r="N203">
        <v>0</v>
      </c>
      <c r="O203">
        <v>90</v>
      </c>
      <c r="P203">
        <v>95</v>
      </c>
      <c r="Q203">
        <v>180</v>
      </c>
      <c r="S203">
        <v>25</v>
      </c>
      <c r="T203">
        <v>65</v>
      </c>
      <c r="U203">
        <v>85</v>
      </c>
      <c r="V203">
        <v>70</v>
      </c>
      <c r="W203" t="s">
        <v>463</v>
      </c>
      <c r="X203" t="s">
        <v>464</v>
      </c>
      <c r="Y203">
        <v>30103459</v>
      </c>
      <c r="Z203" t="s">
        <v>690</v>
      </c>
      <c r="AA203" t="s">
        <v>92</v>
      </c>
      <c r="AB203" s="1" t="s">
        <v>691</v>
      </c>
      <c r="AD203">
        <v>40</v>
      </c>
      <c r="AE203">
        <v>38</v>
      </c>
    </row>
    <row r="204" spans="1:31" ht="285" x14ac:dyDescent="0.25">
      <c r="A204">
        <v>202</v>
      </c>
      <c r="B204">
        <v>5890</v>
      </c>
      <c r="C204">
        <v>2130102110017470</v>
      </c>
      <c r="D204">
        <v>7199674</v>
      </c>
      <c r="E204" t="s">
        <v>695</v>
      </c>
      <c r="F204" s="2">
        <v>33790</v>
      </c>
      <c r="G204">
        <v>3.78</v>
      </c>
      <c r="H204" t="s">
        <v>32</v>
      </c>
      <c r="I204">
        <v>59.956000000000003</v>
      </c>
      <c r="J204">
        <v>60</v>
      </c>
      <c r="K204">
        <v>24</v>
      </c>
      <c r="L204">
        <v>35.973999999999997</v>
      </c>
      <c r="M204">
        <v>59.973999999999997</v>
      </c>
      <c r="N204">
        <v>0</v>
      </c>
      <c r="O204">
        <v>70</v>
      </c>
      <c r="P204">
        <v>80</v>
      </c>
      <c r="Q204">
        <v>180</v>
      </c>
      <c r="S204">
        <v>10</v>
      </c>
      <c r="T204">
        <v>75</v>
      </c>
      <c r="U204">
        <v>74.375</v>
      </c>
      <c r="V204">
        <v>70</v>
      </c>
      <c r="W204" t="s">
        <v>463</v>
      </c>
      <c r="X204" t="s">
        <v>464</v>
      </c>
      <c r="Y204">
        <v>30101592</v>
      </c>
      <c r="Z204" t="s">
        <v>696</v>
      </c>
      <c r="AA204" t="s">
        <v>40</v>
      </c>
      <c r="AB204" s="1" t="s">
        <v>697</v>
      </c>
      <c r="AD204">
        <v>15</v>
      </c>
      <c r="AE204">
        <v>84</v>
      </c>
    </row>
    <row r="205" spans="1:31" ht="150" x14ac:dyDescent="0.25">
      <c r="A205">
        <v>203</v>
      </c>
      <c r="B205">
        <v>5897</v>
      </c>
      <c r="C205">
        <v>2130102120027450</v>
      </c>
      <c r="D205">
        <v>7113037</v>
      </c>
      <c r="E205" t="s">
        <v>698</v>
      </c>
      <c r="F205" t="s">
        <v>699</v>
      </c>
      <c r="G205">
        <v>3.25</v>
      </c>
      <c r="H205" t="s">
        <v>32</v>
      </c>
      <c r="I205">
        <v>62.887999999999998</v>
      </c>
      <c r="J205">
        <v>70.364000000000004</v>
      </c>
      <c r="K205">
        <v>28.146000000000001</v>
      </c>
      <c r="L205">
        <v>37.732999999999997</v>
      </c>
      <c r="M205">
        <v>65.879000000000005</v>
      </c>
      <c r="N205">
        <v>0</v>
      </c>
      <c r="O205">
        <v>100</v>
      </c>
      <c r="P205">
        <v>95</v>
      </c>
      <c r="Q205">
        <v>192</v>
      </c>
      <c r="S205">
        <v>15</v>
      </c>
      <c r="T205">
        <v>75</v>
      </c>
      <c r="U205">
        <v>76.25</v>
      </c>
      <c r="V205">
        <v>90</v>
      </c>
      <c r="W205" t="s">
        <v>463</v>
      </c>
      <c r="X205" t="s">
        <v>464</v>
      </c>
      <c r="Y205">
        <v>30103620</v>
      </c>
      <c r="Z205" s="1" t="s">
        <v>700</v>
      </c>
      <c r="AA205" t="s">
        <v>64</v>
      </c>
      <c r="AB205" t="s">
        <v>701</v>
      </c>
      <c r="AD205">
        <v>50</v>
      </c>
      <c r="AE205">
        <v>56</v>
      </c>
    </row>
    <row r="206" spans="1:31" x14ac:dyDescent="0.25">
      <c r="A206">
        <v>204</v>
      </c>
      <c r="B206">
        <v>5906</v>
      </c>
      <c r="C206">
        <v>2130102120022900</v>
      </c>
      <c r="D206">
        <v>7110010</v>
      </c>
      <c r="E206" t="s">
        <v>702</v>
      </c>
      <c r="F206" t="s">
        <v>703</v>
      </c>
      <c r="G206">
        <v>3.52</v>
      </c>
      <c r="H206" t="s">
        <v>32</v>
      </c>
      <c r="I206">
        <v>67.7</v>
      </c>
      <c r="J206">
        <v>73.454999999999998</v>
      </c>
      <c r="K206">
        <v>29.382000000000001</v>
      </c>
      <c r="L206">
        <v>40.619999999999997</v>
      </c>
      <c r="M206">
        <v>70.001999999999995</v>
      </c>
      <c r="N206">
        <v>0</v>
      </c>
      <c r="O206">
        <v>105</v>
      </c>
      <c r="P206">
        <v>120</v>
      </c>
      <c r="Q206">
        <v>179</v>
      </c>
      <c r="S206">
        <v>15</v>
      </c>
      <c r="T206">
        <v>70</v>
      </c>
      <c r="U206">
        <v>75</v>
      </c>
      <c r="V206">
        <v>94</v>
      </c>
      <c r="W206" t="s">
        <v>463</v>
      </c>
      <c r="X206" t="s">
        <v>464</v>
      </c>
      <c r="Y206">
        <v>30105687</v>
      </c>
      <c r="Z206" t="s">
        <v>704</v>
      </c>
      <c r="AA206" t="s">
        <v>35</v>
      </c>
      <c r="AB206" t="s">
        <v>705</v>
      </c>
      <c r="AD206">
        <v>30</v>
      </c>
      <c r="AE206">
        <v>92</v>
      </c>
    </row>
    <row r="207" spans="1:31" x14ac:dyDescent="0.25">
      <c r="A207">
        <v>205</v>
      </c>
      <c r="B207">
        <v>5943</v>
      </c>
      <c r="C207">
        <v>2130102110019210</v>
      </c>
      <c r="D207">
        <v>7102172</v>
      </c>
      <c r="E207" t="s">
        <v>706</v>
      </c>
      <c r="F207" t="s">
        <v>707</v>
      </c>
      <c r="G207">
        <v>3.13</v>
      </c>
      <c r="H207" t="s">
        <v>32</v>
      </c>
      <c r="I207">
        <v>67.138000000000005</v>
      </c>
      <c r="J207">
        <v>66.909000000000006</v>
      </c>
      <c r="K207">
        <v>26.763999999999999</v>
      </c>
      <c r="L207">
        <v>40.283000000000001</v>
      </c>
      <c r="M207">
        <v>67.046999999999997</v>
      </c>
      <c r="N207">
        <v>0</v>
      </c>
      <c r="O207">
        <v>80</v>
      </c>
      <c r="P207">
        <v>95</v>
      </c>
      <c r="Q207">
        <v>193</v>
      </c>
      <c r="S207">
        <v>10</v>
      </c>
      <c r="T207">
        <v>75</v>
      </c>
      <c r="U207">
        <v>86.25</v>
      </c>
      <c r="V207">
        <v>80</v>
      </c>
      <c r="W207" t="s">
        <v>463</v>
      </c>
      <c r="X207" t="s">
        <v>464</v>
      </c>
      <c r="Y207">
        <v>30102004</v>
      </c>
      <c r="Z207" t="s">
        <v>708</v>
      </c>
      <c r="AA207" t="s">
        <v>40</v>
      </c>
      <c r="AB207" t="s">
        <v>709</v>
      </c>
      <c r="AD207">
        <v>25</v>
      </c>
      <c r="AE207">
        <v>96</v>
      </c>
    </row>
    <row r="208" spans="1:31" x14ac:dyDescent="0.25">
      <c r="A208">
        <v>206</v>
      </c>
      <c r="B208">
        <v>6021</v>
      </c>
      <c r="C208">
        <v>2130102110007810</v>
      </c>
      <c r="D208">
        <v>7100222</v>
      </c>
      <c r="E208" t="s">
        <v>710</v>
      </c>
      <c r="F208" s="2">
        <v>32638</v>
      </c>
      <c r="G208">
        <v>3.29</v>
      </c>
      <c r="H208" t="s">
        <v>32</v>
      </c>
      <c r="I208">
        <v>61.338000000000001</v>
      </c>
      <c r="J208">
        <v>70.545000000000002</v>
      </c>
      <c r="K208">
        <v>28.218</v>
      </c>
      <c r="L208">
        <v>36.802999999999997</v>
      </c>
      <c r="M208">
        <v>65.021000000000001</v>
      </c>
      <c r="N208">
        <v>0</v>
      </c>
      <c r="O208">
        <v>65</v>
      </c>
      <c r="P208">
        <v>130</v>
      </c>
      <c r="Q208">
        <v>193</v>
      </c>
      <c r="S208">
        <v>10</v>
      </c>
      <c r="T208">
        <v>80</v>
      </c>
      <c r="U208">
        <v>76.25</v>
      </c>
      <c r="V208">
        <v>68</v>
      </c>
      <c r="W208" t="s">
        <v>463</v>
      </c>
      <c r="X208" t="s">
        <v>464</v>
      </c>
      <c r="Y208">
        <v>30105391</v>
      </c>
      <c r="Z208" t="s">
        <v>711</v>
      </c>
      <c r="AA208" t="s">
        <v>40</v>
      </c>
      <c r="AB208" t="s">
        <v>712</v>
      </c>
      <c r="AD208">
        <v>60</v>
      </c>
      <c r="AE208">
        <v>64</v>
      </c>
    </row>
    <row r="209" spans="1:31" ht="255" x14ac:dyDescent="0.25">
      <c r="A209">
        <v>207</v>
      </c>
      <c r="B209">
        <v>6036</v>
      </c>
      <c r="C209">
        <v>2130102120009800</v>
      </c>
      <c r="D209">
        <v>7100074</v>
      </c>
      <c r="E209" t="s">
        <v>713</v>
      </c>
      <c r="F209" t="s">
        <v>714</v>
      </c>
      <c r="G209">
        <v>3.6</v>
      </c>
      <c r="H209" t="s">
        <v>32</v>
      </c>
      <c r="I209">
        <v>61.994</v>
      </c>
      <c r="J209">
        <v>64.182000000000002</v>
      </c>
      <c r="K209">
        <v>25.672999999999998</v>
      </c>
      <c r="L209">
        <v>37.195999999999998</v>
      </c>
      <c r="M209">
        <v>62.869</v>
      </c>
      <c r="N209">
        <v>0</v>
      </c>
      <c r="O209">
        <v>90</v>
      </c>
      <c r="P209">
        <v>85</v>
      </c>
      <c r="Q209">
        <v>178</v>
      </c>
      <c r="S209">
        <v>35</v>
      </c>
      <c r="T209">
        <v>85</v>
      </c>
      <c r="U209">
        <v>85.625</v>
      </c>
      <c r="V209">
        <v>66</v>
      </c>
      <c r="W209" t="s">
        <v>463</v>
      </c>
      <c r="X209" t="s">
        <v>464</v>
      </c>
      <c r="Y209">
        <v>30103431</v>
      </c>
      <c r="Z209" t="s">
        <v>715</v>
      </c>
      <c r="AA209" t="s">
        <v>92</v>
      </c>
      <c r="AB209" s="1" t="s">
        <v>716</v>
      </c>
      <c r="AD209">
        <v>45</v>
      </c>
      <c r="AE209">
        <v>46</v>
      </c>
    </row>
    <row r="210" spans="1:31" ht="270" x14ac:dyDescent="0.25">
      <c r="A210">
        <v>208</v>
      </c>
      <c r="B210">
        <v>6039</v>
      </c>
      <c r="C210">
        <v>2130102110035600</v>
      </c>
      <c r="D210">
        <v>9500650</v>
      </c>
      <c r="E210" t="s">
        <v>717</v>
      </c>
      <c r="F210" s="2">
        <v>34703</v>
      </c>
      <c r="G210">
        <v>3.55</v>
      </c>
      <c r="H210" t="s">
        <v>32</v>
      </c>
      <c r="I210">
        <v>76.263000000000005</v>
      </c>
      <c r="J210">
        <v>71.817999999999998</v>
      </c>
      <c r="K210">
        <v>28.727</v>
      </c>
      <c r="L210">
        <v>45.758000000000003</v>
      </c>
      <c r="M210">
        <v>74.484999999999999</v>
      </c>
      <c r="N210">
        <v>0</v>
      </c>
      <c r="O210">
        <v>95</v>
      </c>
      <c r="P210">
        <v>110</v>
      </c>
      <c r="Q210">
        <v>190</v>
      </c>
      <c r="S210">
        <v>15</v>
      </c>
      <c r="T210">
        <v>90</v>
      </c>
      <c r="U210">
        <v>78.75</v>
      </c>
      <c r="V210">
        <v>96</v>
      </c>
      <c r="W210" t="s">
        <v>463</v>
      </c>
      <c r="X210" t="s">
        <v>464</v>
      </c>
      <c r="Y210">
        <v>30104046</v>
      </c>
      <c r="Z210" t="s">
        <v>718</v>
      </c>
      <c r="AA210" t="s">
        <v>40</v>
      </c>
      <c r="AB210" s="1" t="s">
        <v>719</v>
      </c>
      <c r="AD210">
        <v>50</v>
      </c>
      <c r="AE210">
        <v>100</v>
      </c>
    </row>
    <row r="211" spans="1:31" ht="135" x14ac:dyDescent="0.25">
      <c r="A211">
        <v>209</v>
      </c>
      <c r="B211">
        <v>6059</v>
      </c>
      <c r="C211">
        <v>2130102120016310</v>
      </c>
      <c r="D211">
        <v>7199826</v>
      </c>
      <c r="E211" t="s">
        <v>720</v>
      </c>
      <c r="F211" t="s">
        <v>721</v>
      </c>
      <c r="G211">
        <v>3.59</v>
      </c>
      <c r="H211" t="s">
        <v>32</v>
      </c>
      <c r="I211">
        <v>64.819000000000003</v>
      </c>
      <c r="J211">
        <v>63.091000000000001</v>
      </c>
      <c r="K211">
        <v>25.236000000000001</v>
      </c>
      <c r="L211">
        <v>38.890999999999998</v>
      </c>
      <c r="M211">
        <v>64.126999999999995</v>
      </c>
      <c r="N211">
        <v>0</v>
      </c>
      <c r="O211">
        <v>75</v>
      </c>
      <c r="P211">
        <v>100</v>
      </c>
      <c r="Q211">
        <v>172</v>
      </c>
      <c r="S211">
        <v>25</v>
      </c>
      <c r="T211">
        <v>75</v>
      </c>
      <c r="U211">
        <v>33.125</v>
      </c>
      <c r="V211">
        <v>96</v>
      </c>
      <c r="W211" t="s">
        <v>463</v>
      </c>
      <c r="X211" t="s">
        <v>464</v>
      </c>
      <c r="Y211">
        <v>30104872</v>
      </c>
      <c r="Z211" s="1" t="s">
        <v>722</v>
      </c>
      <c r="AA211" t="s">
        <v>300</v>
      </c>
      <c r="AB211" t="s">
        <v>723</v>
      </c>
      <c r="AD211">
        <v>35</v>
      </c>
      <c r="AE211">
        <v>92</v>
      </c>
    </row>
    <row r="212" spans="1:31" ht="409.5" x14ac:dyDescent="0.25">
      <c r="A212">
        <v>210</v>
      </c>
      <c r="B212">
        <v>6120</v>
      </c>
      <c r="C212">
        <v>2130102120044180</v>
      </c>
      <c r="D212">
        <v>7100143</v>
      </c>
      <c r="E212" t="s">
        <v>724</v>
      </c>
      <c r="F212" s="2">
        <v>32579</v>
      </c>
      <c r="G212">
        <v>3.29</v>
      </c>
      <c r="H212" t="s">
        <v>32</v>
      </c>
      <c r="I212">
        <v>63.518999999999998</v>
      </c>
      <c r="J212">
        <v>62.182000000000002</v>
      </c>
      <c r="K212">
        <v>24.873000000000001</v>
      </c>
      <c r="L212">
        <v>38.110999999999997</v>
      </c>
      <c r="M212">
        <v>62.984000000000002</v>
      </c>
      <c r="N212">
        <v>0</v>
      </c>
      <c r="O212">
        <v>65</v>
      </c>
      <c r="P212">
        <v>95</v>
      </c>
      <c r="Q212">
        <v>182</v>
      </c>
      <c r="S212">
        <v>15</v>
      </c>
      <c r="T212">
        <v>75</v>
      </c>
      <c r="U212">
        <v>73.125</v>
      </c>
      <c r="V212">
        <v>86</v>
      </c>
      <c r="W212" t="s">
        <v>463</v>
      </c>
      <c r="X212" t="s">
        <v>464</v>
      </c>
      <c r="Y212">
        <v>30102297</v>
      </c>
      <c r="Z212" t="s">
        <v>725</v>
      </c>
      <c r="AA212" t="s">
        <v>40</v>
      </c>
      <c r="AB212" s="1" t="s">
        <v>726</v>
      </c>
      <c r="AD212">
        <v>25</v>
      </c>
      <c r="AE212">
        <v>78</v>
      </c>
    </row>
    <row r="213" spans="1:31" ht="135" x14ac:dyDescent="0.25">
      <c r="A213">
        <v>211</v>
      </c>
      <c r="B213">
        <v>6276</v>
      </c>
      <c r="C213">
        <v>2130102120043670</v>
      </c>
      <c r="D213">
        <v>7100455</v>
      </c>
      <c r="E213" t="s">
        <v>727</v>
      </c>
      <c r="F213" t="s">
        <v>728</v>
      </c>
      <c r="G213">
        <v>3.72</v>
      </c>
      <c r="H213" t="s">
        <v>32</v>
      </c>
      <c r="I213">
        <v>63.893999999999998</v>
      </c>
      <c r="J213">
        <v>63.636000000000003</v>
      </c>
      <c r="K213">
        <v>25.454000000000001</v>
      </c>
      <c r="L213">
        <v>38.335999999999999</v>
      </c>
      <c r="M213">
        <v>63.79</v>
      </c>
      <c r="N213">
        <v>0</v>
      </c>
      <c r="O213">
        <v>80</v>
      </c>
      <c r="P213">
        <v>85</v>
      </c>
      <c r="Q213">
        <v>185</v>
      </c>
      <c r="S213">
        <v>5</v>
      </c>
      <c r="T213">
        <v>80</v>
      </c>
      <c r="U213">
        <v>75.625</v>
      </c>
      <c r="V213">
        <v>90</v>
      </c>
      <c r="W213" t="s">
        <v>463</v>
      </c>
      <c r="X213" t="s">
        <v>464</v>
      </c>
      <c r="Y213">
        <v>30102460</v>
      </c>
      <c r="Z213" s="1" t="s">
        <v>729</v>
      </c>
      <c r="AA213" t="s">
        <v>35</v>
      </c>
      <c r="AB213" t="s">
        <v>730</v>
      </c>
      <c r="AD213">
        <v>30</v>
      </c>
      <c r="AE213">
        <v>74</v>
      </c>
    </row>
    <row r="214" spans="1:31" ht="409.5" x14ac:dyDescent="0.25">
      <c r="A214">
        <v>212</v>
      </c>
      <c r="B214">
        <v>6291</v>
      </c>
      <c r="C214">
        <v>2130102110023610</v>
      </c>
      <c r="D214">
        <v>7100398</v>
      </c>
      <c r="E214" t="s">
        <v>731</v>
      </c>
      <c r="F214" s="2">
        <v>33793</v>
      </c>
      <c r="G214">
        <v>3.58</v>
      </c>
      <c r="H214" t="s">
        <v>32</v>
      </c>
      <c r="I214">
        <v>68.162999999999997</v>
      </c>
      <c r="J214">
        <v>69.272999999999996</v>
      </c>
      <c r="K214">
        <v>27.709</v>
      </c>
      <c r="L214">
        <v>40.898000000000003</v>
      </c>
      <c r="M214">
        <v>68.606999999999999</v>
      </c>
      <c r="N214">
        <v>0</v>
      </c>
      <c r="O214">
        <v>105</v>
      </c>
      <c r="P214">
        <v>105</v>
      </c>
      <c r="Q214">
        <v>171</v>
      </c>
      <c r="S214">
        <v>15</v>
      </c>
      <c r="T214">
        <v>75</v>
      </c>
      <c r="U214">
        <v>78.75</v>
      </c>
      <c r="V214">
        <v>94</v>
      </c>
      <c r="W214" t="s">
        <v>463</v>
      </c>
      <c r="X214" t="s">
        <v>464</v>
      </c>
      <c r="Y214">
        <v>30102298</v>
      </c>
      <c r="Z214" t="s">
        <v>732</v>
      </c>
      <c r="AA214" t="s">
        <v>35</v>
      </c>
      <c r="AB214" s="1" t="s">
        <v>733</v>
      </c>
      <c r="AD214">
        <v>35</v>
      </c>
      <c r="AE214">
        <v>84</v>
      </c>
    </row>
    <row r="215" spans="1:31" x14ac:dyDescent="0.25">
      <c r="A215">
        <v>213</v>
      </c>
      <c r="B215">
        <v>6295</v>
      </c>
      <c r="C215">
        <v>2130102110002570</v>
      </c>
      <c r="D215">
        <v>7104700</v>
      </c>
      <c r="E215" t="s">
        <v>734</v>
      </c>
      <c r="F215" s="2">
        <v>33850</v>
      </c>
      <c r="G215">
        <v>3.32</v>
      </c>
      <c r="H215" t="s">
        <v>32</v>
      </c>
      <c r="I215">
        <v>67.150000000000006</v>
      </c>
      <c r="J215">
        <v>73.817999999999998</v>
      </c>
      <c r="K215">
        <v>29.527000000000001</v>
      </c>
      <c r="L215">
        <v>40.29</v>
      </c>
      <c r="M215">
        <v>69.816999999999993</v>
      </c>
      <c r="N215">
        <v>0</v>
      </c>
      <c r="O215">
        <v>90</v>
      </c>
      <c r="P215">
        <v>130</v>
      </c>
      <c r="Q215">
        <v>186</v>
      </c>
      <c r="S215">
        <v>30</v>
      </c>
      <c r="T215">
        <v>75</v>
      </c>
      <c r="U215">
        <v>55</v>
      </c>
      <c r="V215">
        <v>94</v>
      </c>
      <c r="W215" t="s">
        <v>463</v>
      </c>
      <c r="X215" t="s">
        <v>464</v>
      </c>
      <c r="Y215">
        <v>30105131</v>
      </c>
      <c r="Z215" t="s">
        <v>735</v>
      </c>
      <c r="AA215" t="s">
        <v>35</v>
      </c>
      <c r="AB215" t="s">
        <v>736</v>
      </c>
      <c r="AD215">
        <v>30</v>
      </c>
      <c r="AE215">
        <v>88</v>
      </c>
    </row>
    <row r="216" spans="1:31" ht="285" x14ac:dyDescent="0.25">
      <c r="A216">
        <v>214</v>
      </c>
      <c r="B216">
        <v>6325</v>
      </c>
      <c r="C216">
        <v>2130102110004810</v>
      </c>
      <c r="D216">
        <v>7110082</v>
      </c>
      <c r="E216" t="s">
        <v>737</v>
      </c>
      <c r="F216" t="s">
        <v>738</v>
      </c>
      <c r="G216">
        <v>3.82</v>
      </c>
      <c r="H216" t="s">
        <v>32</v>
      </c>
      <c r="I216">
        <v>68.144000000000005</v>
      </c>
      <c r="J216">
        <v>64.727000000000004</v>
      </c>
      <c r="K216">
        <v>25.890999999999998</v>
      </c>
      <c r="L216">
        <v>40.886000000000003</v>
      </c>
      <c r="M216">
        <v>66.777000000000001</v>
      </c>
      <c r="N216">
        <v>0</v>
      </c>
      <c r="O216">
        <v>90</v>
      </c>
      <c r="P216">
        <v>100</v>
      </c>
      <c r="Q216">
        <v>166</v>
      </c>
      <c r="S216">
        <v>40</v>
      </c>
      <c r="T216">
        <v>90</v>
      </c>
      <c r="U216">
        <v>55.625</v>
      </c>
      <c r="V216">
        <v>82</v>
      </c>
      <c r="W216" t="s">
        <v>463</v>
      </c>
      <c r="X216" t="s">
        <v>464</v>
      </c>
      <c r="Y216">
        <v>30104732</v>
      </c>
      <c r="Z216" t="s">
        <v>739</v>
      </c>
      <c r="AA216" t="s">
        <v>40</v>
      </c>
      <c r="AB216" s="1" t="s">
        <v>740</v>
      </c>
      <c r="AD216">
        <v>30</v>
      </c>
      <c r="AE216">
        <v>82</v>
      </c>
    </row>
    <row r="217" spans="1:31" ht="150" x14ac:dyDescent="0.25">
      <c r="A217">
        <v>215</v>
      </c>
      <c r="B217">
        <v>6371</v>
      </c>
      <c r="C217">
        <v>2130102110033010</v>
      </c>
      <c r="D217">
        <v>7290222</v>
      </c>
      <c r="E217" t="s">
        <v>741</v>
      </c>
      <c r="F217" t="s">
        <v>261</v>
      </c>
      <c r="G217">
        <v>3.72</v>
      </c>
      <c r="H217" t="s">
        <v>32</v>
      </c>
      <c r="I217">
        <v>59.825000000000003</v>
      </c>
      <c r="J217">
        <v>65.817999999999998</v>
      </c>
      <c r="K217">
        <v>26.327000000000002</v>
      </c>
      <c r="L217">
        <v>35.895000000000003</v>
      </c>
      <c r="M217">
        <v>62.222000000000001</v>
      </c>
      <c r="N217">
        <v>0</v>
      </c>
      <c r="O217">
        <v>90</v>
      </c>
      <c r="P217">
        <v>85</v>
      </c>
      <c r="Q217">
        <v>187</v>
      </c>
      <c r="S217">
        <v>5</v>
      </c>
      <c r="T217">
        <v>90</v>
      </c>
      <c r="U217">
        <v>72.5</v>
      </c>
      <c r="V217">
        <v>62</v>
      </c>
      <c r="W217" t="s">
        <v>463</v>
      </c>
      <c r="X217" t="s">
        <v>464</v>
      </c>
      <c r="Y217">
        <v>30104578</v>
      </c>
      <c r="Z217" s="1" t="s">
        <v>742</v>
      </c>
      <c r="AA217" t="s">
        <v>35</v>
      </c>
      <c r="AB217" t="s">
        <v>743</v>
      </c>
      <c r="AD217">
        <v>50</v>
      </c>
      <c r="AE217">
        <v>64</v>
      </c>
    </row>
    <row r="218" spans="1:31" ht="409.5" x14ac:dyDescent="0.25">
      <c r="A218">
        <v>216</v>
      </c>
      <c r="B218">
        <v>6382</v>
      </c>
      <c r="C218">
        <v>2130102120043590</v>
      </c>
      <c r="D218">
        <v>7106050</v>
      </c>
      <c r="E218" t="s">
        <v>744</v>
      </c>
      <c r="F218" t="s">
        <v>745</v>
      </c>
      <c r="G218">
        <v>3.87</v>
      </c>
      <c r="H218" t="s">
        <v>32</v>
      </c>
      <c r="I218">
        <v>69.480999999999995</v>
      </c>
      <c r="J218">
        <v>74.909000000000006</v>
      </c>
      <c r="K218">
        <v>29.963999999999999</v>
      </c>
      <c r="L218">
        <v>41.689</v>
      </c>
      <c r="M218">
        <v>71.653000000000006</v>
      </c>
      <c r="N218">
        <v>0</v>
      </c>
      <c r="O218">
        <v>95</v>
      </c>
      <c r="P218">
        <v>130</v>
      </c>
      <c r="Q218">
        <v>187</v>
      </c>
      <c r="S218">
        <v>15</v>
      </c>
      <c r="T218">
        <v>90</v>
      </c>
      <c r="U218">
        <v>66.875</v>
      </c>
      <c r="V218">
        <v>86</v>
      </c>
      <c r="W218" t="s">
        <v>463</v>
      </c>
      <c r="X218" t="s">
        <v>464</v>
      </c>
      <c r="Y218">
        <v>30103464</v>
      </c>
      <c r="Z218" s="1" t="s">
        <v>746</v>
      </c>
      <c r="AA218" t="s">
        <v>92</v>
      </c>
      <c r="AB218" s="1" t="s">
        <v>747</v>
      </c>
      <c r="AD218">
        <v>40</v>
      </c>
      <c r="AE218">
        <v>90</v>
      </c>
    </row>
    <row r="219" spans="1:31" x14ac:dyDescent="0.25">
      <c r="A219">
        <v>217</v>
      </c>
      <c r="B219">
        <v>6427</v>
      </c>
      <c r="C219">
        <v>2130102120017430</v>
      </c>
      <c r="D219">
        <v>9501422</v>
      </c>
      <c r="E219" t="s">
        <v>748</v>
      </c>
      <c r="F219" s="2">
        <v>33919</v>
      </c>
      <c r="G219">
        <v>3.77</v>
      </c>
      <c r="H219" t="s">
        <v>32</v>
      </c>
      <c r="I219">
        <v>68.287999999999997</v>
      </c>
      <c r="J219">
        <v>73.817999999999998</v>
      </c>
      <c r="K219">
        <v>29.527000000000001</v>
      </c>
      <c r="L219">
        <v>40.972999999999999</v>
      </c>
      <c r="M219">
        <v>70.5</v>
      </c>
      <c r="N219">
        <v>0</v>
      </c>
      <c r="O219">
        <v>95</v>
      </c>
      <c r="P219">
        <v>120</v>
      </c>
      <c r="Q219">
        <v>191</v>
      </c>
      <c r="S219">
        <v>5</v>
      </c>
      <c r="T219">
        <v>70</v>
      </c>
      <c r="U219">
        <v>66.25</v>
      </c>
      <c r="V219">
        <v>94</v>
      </c>
      <c r="W219" t="s">
        <v>463</v>
      </c>
      <c r="X219" t="s">
        <v>464</v>
      </c>
      <c r="Y219">
        <v>30104036</v>
      </c>
      <c r="Z219" t="s">
        <v>749</v>
      </c>
      <c r="AA219" t="s">
        <v>35</v>
      </c>
      <c r="AB219" t="s">
        <v>750</v>
      </c>
      <c r="AD219">
        <v>60</v>
      </c>
      <c r="AE219">
        <v>94</v>
      </c>
    </row>
    <row r="220" spans="1:31" ht="180" x14ac:dyDescent="0.25">
      <c r="A220">
        <v>218</v>
      </c>
      <c r="B220">
        <v>6463</v>
      </c>
      <c r="C220">
        <v>2130102110007900</v>
      </c>
      <c r="D220">
        <v>9500798</v>
      </c>
      <c r="E220" t="s">
        <v>751</v>
      </c>
      <c r="F220" t="s">
        <v>752</v>
      </c>
      <c r="G220">
        <v>3.93</v>
      </c>
      <c r="H220" t="s">
        <v>32</v>
      </c>
      <c r="I220">
        <v>57.162999999999997</v>
      </c>
      <c r="J220">
        <v>60.182000000000002</v>
      </c>
      <c r="K220">
        <v>24.073</v>
      </c>
      <c r="L220">
        <v>34.298000000000002</v>
      </c>
      <c r="M220">
        <v>58.371000000000002</v>
      </c>
      <c r="N220">
        <v>0</v>
      </c>
      <c r="O220">
        <v>75</v>
      </c>
      <c r="P220">
        <v>85</v>
      </c>
      <c r="Q220">
        <v>171</v>
      </c>
      <c r="S220">
        <v>15</v>
      </c>
      <c r="T220">
        <v>60</v>
      </c>
      <c r="U220">
        <v>68.75</v>
      </c>
      <c r="V220">
        <v>82</v>
      </c>
      <c r="W220" t="s">
        <v>463</v>
      </c>
      <c r="X220" t="s">
        <v>464</v>
      </c>
      <c r="Y220">
        <v>30104224</v>
      </c>
      <c r="Z220" t="s">
        <v>753</v>
      </c>
      <c r="AA220" t="s">
        <v>35</v>
      </c>
      <c r="AB220" s="1" t="s">
        <v>754</v>
      </c>
      <c r="AD220">
        <v>30</v>
      </c>
      <c r="AE220">
        <v>66</v>
      </c>
    </row>
    <row r="221" spans="1:31" x14ac:dyDescent="0.25">
      <c r="A221">
        <v>219</v>
      </c>
      <c r="B221">
        <v>6465</v>
      </c>
      <c r="C221">
        <v>2130102120049190</v>
      </c>
      <c r="D221">
        <v>7199355</v>
      </c>
      <c r="E221" t="s">
        <v>755</v>
      </c>
      <c r="F221" t="s">
        <v>756</v>
      </c>
      <c r="G221">
        <v>3.83</v>
      </c>
      <c r="H221" t="s">
        <v>32</v>
      </c>
      <c r="I221">
        <v>75.793999999999997</v>
      </c>
      <c r="J221">
        <v>75.454999999999998</v>
      </c>
      <c r="K221">
        <v>30.181999999999999</v>
      </c>
      <c r="L221">
        <v>45.475999999999999</v>
      </c>
      <c r="M221">
        <v>75.658000000000001</v>
      </c>
      <c r="N221">
        <v>0</v>
      </c>
      <c r="O221">
        <v>90</v>
      </c>
      <c r="P221">
        <v>140</v>
      </c>
      <c r="Q221">
        <v>185</v>
      </c>
      <c r="S221">
        <v>15</v>
      </c>
      <c r="T221">
        <v>85</v>
      </c>
      <c r="U221">
        <v>85.625</v>
      </c>
      <c r="V221">
        <v>98</v>
      </c>
      <c r="W221" t="s">
        <v>463</v>
      </c>
      <c r="X221" t="s">
        <v>464</v>
      </c>
      <c r="Y221">
        <v>30102715</v>
      </c>
      <c r="Z221" t="s">
        <v>757</v>
      </c>
      <c r="AA221" t="s">
        <v>35</v>
      </c>
      <c r="AB221" t="s">
        <v>758</v>
      </c>
      <c r="AD221">
        <v>45</v>
      </c>
      <c r="AE221">
        <v>98</v>
      </c>
    </row>
    <row r="222" spans="1:31" ht="180" x14ac:dyDescent="0.25">
      <c r="A222">
        <v>220</v>
      </c>
      <c r="B222">
        <v>6494</v>
      </c>
      <c r="C222">
        <v>2130102120022920</v>
      </c>
      <c r="D222">
        <v>7199497</v>
      </c>
      <c r="E222" t="s">
        <v>759</v>
      </c>
      <c r="F222" s="2">
        <v>34215</v>
      </c>
      <c r="G222">
        <v>3.82</v>
      </c>
      <c r="H222" t="s">
        <v>32</v>
      </c>
      <c r="I222">
        <v>57.113</v>
      </c>
      <c r="J222">
        <v>64.364000000000004</v>
      </c>
      <c r="K222">
        <v>25.745999999999999</v>
      </c>
      <c r="L222">
        <v>34.268000000000001</v>
      </c>
      <c r="M222">
        <v>60.014000000000003</v>
      </c>
      <c r="N222">
        <v>0</v>
      </c>
      <c r="O222">
        <v>70</v>
      </c>
      <c r="P222">
        <v>90</v>
      </c>
      <c r="Q222">
        <v>194</v>
      </c>
      <c r="S222">
        <v>10</v>
      </c>
      <c r="T222">
        <v>70</v>
      </c>
      <c r="U222">
        <v>68.75</v>
      </c>
      <c r="V222">
        <v>82</v>
      </c>
      <c r="W222" t="s">
        <v>463</v>
      </c>
      <c r="X222" t="s">
        <v>464</v>
      </c>
      <c r="Y222">
        <v>30105164</v>
      </c>
      <c r="Z222" t="s">
        <v>760</v>
      </c>
      <c r="AA222" t="s">
        <v>35</v>
      </c>
      <c r="AB222" s="1" t="s">
        <v>761</v>
      </c>
      <c r="AD222">
        <v>45</v>
      </c>
      <c r="AE222">
        <v>52</v>
      </c>
    </row>
    <row r="223" spans="1:31" ht="409.5" x14ac:dyDescent="0.25">
      <c r="A223">
        <v>221</v>
      </c>
      <c r="B223">
        <v>6497</v>
      </c>
      <c r="C223">
        <v>2130102110005550</v>
      </c>
      <c r="D223">
        <v>7100756</v>
      </c>
      <c r="E223" t="s">
        <v>762</v>
      </c>
      <c r="F223" t="s">
        <v>763</v>
      </c>
      <c r="G223">
        <v>3.62</v>
      </c>
      <c r="H223" t="s">
        <v>32</v>
      </c>
      <c r="I223">
        <v>72.150000000000006</v>
      </c>
      <c r="J223">
        <v>66</v>
      </c>
      <c r="K223">
        <v>26.4</v>
      </c>
      <c r="L223">
        <v>43.29</v>
      </c>
      <c r="M223">
        <v>69.69</v>
      </c>
      <c r="N223">
        <v>0</v>
      </c>
      <c r="O223">
        <v>85</v>
      </c>
      <c r="P223">
        <v>95</v>
      </c>
      <c r="Q223">
        <v>183</v>
      </c>
      <c r="S223">
        <v>40</v>
      </c>
      <c r="T223">
        <v>85</v>
      </c>
      <c r="U223">
        <v>65</v>
      </c>
      <c r="V223">
        <v>96</v>
      </c>
      <c r="W223" t="s">
        <v>463</v>
      </c>
      <c r="X223" t="s">
        <v>464</v>
      </c>
      <c r="Y223">
        <v>30105638</v>
      </c>
      <c r="Z223" s="1" t="s">
        <v>764</v>
      </c>
      <c r="AA223" t="s">
        <v>40</v>
      </c>
      <c r="AB223" s="1" t="s">
        <v>765</v>
      </c>
      <c r="AD223">
        <v>10</v>
      </c>
      <c r="AE223">
        <v>96</v>
      </c>
    </row>
    <row r="224" spans="1:31" ht="135" x14ac:dyDescent="0.25">
      <c r="A224">
        <v>222</v>
      </c>
      <c r="B224">
        <v>6526</v>
      </c>
      <c r="C224">
        <v>2130102110012450</v>
      </c>
      <c r="D224">
        <v>7199369</v>
      </c>
      <c r="E224" t="s">
        <v>766</v>
      </c>
      <c r="F224" t="s">
        <v>767</v>
      </c>
      <c r="G224">
        <v>3.82</v>
      </c>
      <c r="H224" t="s">
        <v>32</v>
      </c>
      <c r="I224">
        <v>31.405999999999999</v>
      </c>
      <c r="J224">
        <v>66.182000000000002</v>
      </c>
      <c r="K224">
        <v>26.472999999999999</v>
      </c>
      <c r="L224">
        <v>18.844000000000001</v>
      </c>
      <c r="M224">
        <v>45.317</v>
      </c>
      <c r="N224">
        <v>0</v>
      </c>
      <c r="O224">
        <v>95</v>
      </c>
      <c r="P224">
        <v>85</v>
      </c>
      <c r="Q224">
        <v>184</v>
      </c>
      <c r="S224">
        <v>10</v>
      </c>
      <c r="T224">
        <v>75</v>
      </c>
      <c r="U224">
        <v>69.375</v>
      </c>
      <c r="V224">
        <v>0</v>
      </c>
      <c r="W224" t="s">
        <v>463</v>
      </c>
      <c r="X224" t="s">
        <v>464</v>
      </c>
      <c r="Y224">
        <v>30103708</v>
      </c>
      <c r="Z224" s="1" t="s">
        <v>768</v>
      </c>
      <c r="AA224" t="s">
        <v>394</v>
      </c>
      <c r="AB224" t="s">
        <v>590</v>
      </c>
      <c r="AD224">
        <v>45</v>
      </c>
      <c r="AE224">
        <v>0</v>
      </c>
    </row>
    <row r="225" spans="1:31" ht="150" x14ac:dyDescent="0.25">
      <c r="A225">
        <v>223</v>
      </c>
      <c r="B225">
        <v>6545</v>
      </c>
      <c r="C225">
        <v>2130102110028590</v>
      </c>
      <c r="D225">
        <v>9500790</v>
      </c>
      <c r="E225" t="s">
        <v>769</v>
      </c>
      <c r="F225" t="s">
        <v>770</v>
      </c>
      <c r="G225">
        <v>3.42</v>
      </c>
      <c r="H225" t="s">
        <v>32</v>
      </c>
      <c r="I225">
        <v>76.063000000000002</v>
      </c>
      <c r="J225">
        <v>74.182000000000002</v>
      </c>
      <c r="K225">
        <v>29.672999999999998</v>
      </c>
      <c r="L225">
        <v>45.637999999999998</v>
      </c>
      <c r="M225">
        <v>75.311000000000007</v>
      </c>
      <c r="N225">
        <v>0</v>
      </c>
      <c r="O225">
        <v>80</v>
      </c>
      <c r="P225">
        <v>135</v>
      </c>
      <c r="Q225">
        <v>193</v>
      </c>
      <c r="S225">
        <v>15</v>
      </c>
      <c r="T225">
        <v>90</v>
      </c>
      <c r="U225">
        <v>78.75</v>
      </c>
      <c r="V225">
        <v>100</v>
      </c>
      <c r="W225" t="s">
        <v>463</v>
      </c>
      <c r="X225" t="s">
        <v>464</v>
      </c>
      <c r="Y225">
        <v>30103890</v>
      </c>
      <c r="Z225" s="1" t="s">
        <v>771</v>
      </c>
      <c r="AA225" t="s">
        <v>35</v>
      </c>
      <c r="AB225" t="s">
        <v>772</v>
      </c>
      <c r="AD225">
        <v>40</v>
      </c>
      <c r="AE225">
        <v>100</v>
      </c>
    </row>
    <row r="226" spans="1:31" x14ac:dyDescent="0.25">
      <c r="A226">
        <v>224</v>
      </c>
      <c r="B226">
        <v>6554</v>
      </c>
      <c r="C226">
        <v>2130102110000170</v>
      </c>
      <c r="D226">
        <v>7100796</v>
      </c>
      <c r="E226" t="s">
        <v>773</v>
      </c>
      <c r="F226" t="s">
        <v>774</v>
      </c>
      <c r="G226">
        <v>3.55</v>
      </c>
      <c r="H226" t="s">
        <v>32</v>
      </c>
      <c r="I226">
        <v>65.738</v>
      </c>
      <c r="J226">
        <v>60.545000000000002</v>
      </c>
      <c r="K226">
        <v>24.218</v>
      </c>
      <c r="L226">
        <v>39.442999999999998</v>
      </c>
      <c r="M226">
        <v>63.661000000000001</v>
      </c>
      <c r="N226">
        <v>0</v>
      </c>
      <c r="O226">
        <v>75</v>
      </c>
      <c r="P226">
        <v>90</v>
      </c>
      <c r="Q226">
        <v>168</v>
      </c>
      <c r="S226">
        <v>15</v>
      </c>
      <c r="T226">
        <v>80</v>
      </c>
      <c r="U226">
        <v>71.25</v>
      </c>
      <c r="V226">
        <v>84</v>
      </c>
      <c r="W226" t="s">
        <v>463</v>
      </c>
      <c r="X226" t="s">
        <v>464</v>
      </c>
      <c r="Y226">
        <v>30103645</v>
      </c>
      <c r="Z226" t="s">
        <v>775</v>
      </c>
      <c r="AA226" t="s">
        <v>40</v>
      </c>
      <c r="AB226" t="s">
        <v>776</v>
      </c>
      <c r="AD226">
        <v>40</v>
      </c>
      <c r="AE226">
        <v>80</v>
      </c>
    </row>
    <row r="227" spans="1:31" ht="180" x14ac:dyDescent="0.25">
      <c r="A227">
        <v>225</v>
      </c>
      <c r="B227">
        <v>6600</v>
      </c>
      <c r="C227">
        <v>2130102110018370</v>
      </c>
      <c r="D227">
        <v>9501395</v>
      </c>
      <c r="E227" t="s">
        <v>777</v>
      </c>
      <c r="F227" t="s">
        <v>679</v>
      </c>
      <c r="G227">
        <v>3.27</v>
      </c>
      <c r="H227" t="s">
        <v>32</v>
      </c>
      <c r="I227">
        <v>69.656000000000006</v>
      </c>
      <c r="J227">
        <v>73.272999999999996</v>
      </c>
      <c r="K227">
        <v>29.309000000000001</v>
      </c>
      <c r="L227">
        <v>41.793999999999997</v>
      </c>
      <c r="M227">
        <v>71.102999999999994</v>
      </c>
      <c r="N227">
        <v>0</v>
      </c>
      <c r="O227">
        <v>85</v>
      </c>
      <c r="P227">
        <v>140</v>
      </c>
      <c r="Q227">
        <v>178</v>
      </c>
      <c r="S227">
        <v>15</v>
      </c>
      <c r="T227">
        <v>70</v>
      </c>
      <c r="U227">
        <v>69.375</v>
      </c>
      <c r="V227">
        <v>100</v>
      </c>
      <c r="W227" t="s">
        <v>463</v>
      </c>
      <c r="X227" t="s">
        <v>464</v>
      </c>
      <c r="Y227">
        <v>30105127</v>
      </c>
      <c r="Z227" t="s">
        <v>778</v>
      </c>
      <c r="AA227" t="s">
        <v>35</v>
      </c>
      <c r="AB227" s="1" t="s">
        <v>779</v>
      </c>
      <c r="AD227">
        <v>30</v>
      </c>
      <c r="AE227">
        <v>100</v>
      </c>
    </row>
    <row r="228" spans="1:31" ht="135" x14ac:dyDescent="0.25">
      <c r="A228">
        <v>226</v>
      </c>
      <c r="B228">
        <v>6618</v>
      </c>
      <c r="C228">
        <v>2130102120028440</v>
      </c>
      <c r="D228">
        <v>9500805</v>
      </c>
      <c r="E228" t="s">
        <v>780</v>
      </c>
      <c r="F228" t="s">
        <v>781</v>
      </c>
      <c r="G228">
        <v>3.79</v>
      </c>
      <c r="H228" t="s">
        <v>32</v>
      </c>
      <c r="I228">
        <v>56.481000000000002</v>
      </c>
      <c r="J228">
        <v>67.454999999999998</v>
      </c>
      <c r="K228">
        <v>26.981999999999999</v>
      </c>
      <c r="L228">
        <v>33.889000000000003</v>
      </c>
      <c r="M228">
        <v>60.871000000000002</v>
      </c>
      <c r="N228">
        <v>0</v>
      </c>
      <c r="O228">
        <v>90</v>
      </c>
      <c r="P228">
        <v>100</v>
      </c>
      <c r="Q228">
        <v>181</v>
      </c>
      <c r="S228">
        <v>10</v>
      </c>
      <c r="T228">
        <v>70</v>
      </c>
      <c r="U228">
        <v>71.875</v>
      </c>
      <c r="V228">
        <v>68</v>
      </c>
      <c r="W228" t="s">
        <v>463</v>
      </c>
      <c r="X228" t="s">
        <v>464</v>
      </c>
      <c r="Y228">
        <v>30103725</v>
      </c>
      <c r="Z228" s="1" t="s">
        <v>782</v>
      </c>
      <c r="AA228" t="s">
        <v>35</v>
      </c>
      <c r="AB228" t="s">
        <v>783</v>
      </c>
      <c r="AD228">
        <v>30</v>
      </c>
      <c r="AE228">
        <v>68</v>
      </c>
    </row>
    <row r="229" spans="1:31" ht="390" x14ac:dyDescent="0.25">
      <c r="A229">
        <v>227</v>
      </c>
      <c r="B229">
        <v>6634</v>
      </c>
      <c r="C229">
        <v>2130102120006650</v>
      </c>
      <c r="D229">
        <v>9500885</v>
      </c>
      <c r="E229" t="s">
        <v>784</v>
      </c>
      <c r="F229" s="2">
        <v>34006</v>
      </c>
      <c r="G229">
        <v>3.79</v>
      </c>
      <c r="H229" t="s">
        <v>32</v>
      </c>
      <c r="I229">
        <v>68.555999999999997</v>
      </c>
      <c r="J229">
        <v>69.272999999999996</v>
      </c>
      <c r="K229">
        <v>27.709</v>
      </c>
      <c r="L229">
        <v>41.134</v>
      </c>
      <c r="M229">
        <v>68.843000000000004</v>
      </c>
      <c r="N229">
        <v>1</v>
      </c>
      <c r="O229">
        <v>80</v>
      </c>
      <c r="P229">
        <v>135</v>
      </c>
      <c r="Q229">
        <v>166</v>
      </c>
      <c r="S229">
        <v>30</v>
      </c>
      <c r="T229">
        <v>80</v>
      </c>
      <c r="U229">
        <v>54.375</v>
      </c>
      <c r="V229">
        <v>90</v>
      </c>
      <c r="W229" t="s">
        <v>463</v>
      </c>
      <c r="X229" t="s">
        <v>464</v>
      </c>
      <c r="Y229">
        <v>30101525</v>
      </c>
      <c r="Z229" t="s">
        <v>785</v>
      </c>
      <c r="AA229" t="s">
        <v>40</v>
      </c>
      <c r="AB229" s="1" t="s">
        <v>786</v>
      </c>
      <c r="AD229">
        <v>35</v>
      </c>
      <c r="AE229">
        <v>92</v>
      </c>
    </row>
    <row r="230" spans="1:31" ht="120" x14ac:dyDescent="0.25">
      <c r="A230">
        <v>228</v>
      </c>
      <c r="B230">
        <v>6636</v>
      </c>
      <c r="C230">
        <v>2130102110017670</v>
      </c>
      <c r="D230">
        <v>7199508</v>
      </c>
      <c r="E230" t="s">
        <v>787</v>
      </c>
      <c r="F230" t="s">
        <v>788</v>
      </c>
      <c r="G230">
        <v>3.8</v>
      </c>
      <c r="H230" t="s">
        <v>32</v>
      </c>
      <c r="I230">
        <v>70.331000000000003</v>
      </c>
      <c r="J230">
        <v>74.909000000000006</v>
      </c>
      <c r="K230">
        <v>29.963999999999999</v>
      </c>
      <c r="L230">
        <v>42.198999999999998</v>
      </c>
      <c r="M230">
        <v>72.162999999999997</v>
      </c>
      <c r="N230">
        <v>0</v>
      </c>
      <c r="O230">
        <v>90</v>
      </c>
      <c r="P230">
        <v>130</v>
      </c>
      <c r="Q230">
        <v>192</v>
      </c>
      <c r="S230">
        <v>15</v>
      </c>
      <c r="T230">
        <v>75</v>
      </c>
      <c r="U230">
        <v>71.875</v>
      </c>
      <c r="V230">
        <v>98</v>
      </c>
      <c r="W230" t="s">
        <v>463</v>
      </c>
      <c r="X230" t="s">
        <v>464</v>
      </c>
      <c r="Y230">
        <v>30104916</v>
      </c>
      <c r="Z230" s="1" t="s">
        <v>789</v>
      </c>
      <c r="AA230" t="s">
        <v>35</v>
      </c>
      <c r="AB230" t="s">
        <v>790</v>
      </c>
      <c r="AD230">
        <v>35</v>
      </c>
      <c r="AE230">
        <v>96</v>
      </c>
    </row>
    <row r="231" spans="1:31" x14ac:dyDescent="0.25">
      <c r="A231">
        <v>229</v>
      </c>
      <c r="B231">
        <v>6659</v>
      </c>
      <c r="C231">
        <v>2130102120007980</v>
      </c>
      <c r="D231">
        <v>7199355</v>
      </c>
      <c r="E231" t="s">
        <v>791</v>
      </c>
      <c r="F231" s="2">
        <v>32326</v>
      </c>
      <c r="G231">
        <v>3.38</v>
      </c>
      <c r="H231" t="s">
        <v>32</v>
      </c>
      <c r="I231">
        <v>58.305999999999997</v>
      </c>
      <c r="J231">
        <v>65.817999999999998</v>
      </c>
      <c r="K231">
        <v>26.327000000000002</v>
      </c>
      <c r="L231">
        <v>34.984000000000002</v>
      </c>
      <c r="M231">
        <v>61.311</v>
      </c>
      <c r="N231">
        <v>0</v>
      </c>
      <c r="O231">
        <v>90</v>
      </c>
      <c r="P231">
        <v>95</v>
      </c>
      <c r="Q231">
        <v>177</v>
      </c>
      <c r="S231">
        <v>10</v>
      </c>
      <c r="T231">
        <v>80</v>
      </c>
      <c r="U231">
        <v>79.375</v>
      </c>
      <c r="V231">
        <v>74</v>
      </c>
      <c r="W231" t="s">
        <v>463</v>
      </c>
      <c r="X231" t="s">
        <v>464</v>
      </c>
      <c r="Y231">
        <v>30102441</v>
      </c>
      <c r="Z231" t="s">
        <v>792</v>
      </c>
      <c r="AA231" t="s">
        <v>40</v>
      </c>
      <c r="AB231" t="s">
        <v>758</v>
      </c>
      <c r="AD231">
        <v>25</v>
      </c>
      <c r="AE231">
        <v>58</v>
      </c>
    </row>
    <row r="232" spans="1:31" x14ac:dyDescent="0.25">
      <c r="A232">
        <v>230</v>
      </c>
      <c r="B232">
        <v>6677</v>
      </c>
      <c r="C232">
        <v>2130102120030330</v>
      </c>
      <c r="D232">
        <v>9500887</v>
      </c>
      <c r="E232" t="s">
        <v>793</v>
      </c>
      <c r="F232" t="s">
        <v>794</v>
      </c>
      <c r="G232">
        <v>3.59</v>
      </c>
      <c r="H232" t="s">
        <v>32</v>
      </c>
      <c r="I232">
        <v>66.444000000000003</v>
      </c>
      <c r="J232">
        <v>64.364000000000004</v>
      </c>
      <c r="K232">
        <v>25.745999999999999</v>
      </c>
      <c r="L232">
        <v>39.866</v>
      </c>
      <c r="M232">
        <v>65.611999999999995</v>
      </c>
      <c r="N232">
        <v>0</v>
      </c>
      <c r="O232">
        <v>90</v>
      </c>
      <c r="P232">
        <v>80</v>
      </c>
      <c r="Q232">
        <v>184</v>
      </c>
      <c r="S232">
        <v>5</v>
      </c>
      <c r="T232">
        <v>70</v>
      </c>
      <c r="U232">
        <v>70.625</v>
      </c>
      <c r="V232">
        <v>90</v>
      </c>
      <c r="W232" t="s">
        <v>463</v>
      </c>
      <c r="X232" t="s">
        <v>464</v>
      </c>
      <c r="Y232">
        <v>30101818</v>
      </c>
      <c r="Z232" t="s">
        <v>795</v>
      </c>
      <c r="AA232" t="s">
        <v>35</v>
      </c>
      <c r="AB232" t="s">
        <v>796</v>
      </c>
      <c r="AD232">
        <v>55</v>
      </c>
      <c r="AE232">
        <v>88</v>
      </c>
    </row>
    <row r="233" spans="1:31" x14ac:dyDescent="0.25">
      <c r="A233">
        <v>231</v>
      </c>
      <c r="B233">
        <v>6692</v>
      </c>
      <c r="C233">
        <v>2130102110023600</v>
      </c>
      <c r="D233">
        <v>7100398</v>
      </c>
      <c r="E233" t="s">
        <v>797</v>
      </c>
      <c r="F233" t="s">
        <v>798</v>
      </c>
      <c r="G233">
        <v>3.86</v>
      </c>
      <c r="H233" t="s">
        <v>32</v>
      </c>
      <c r="I233">
        <v>62.125</v>
      </c>
      <c r="J233">
        <v>72</v>
      </c>
      <c r="K233">
        <v>28.8</v>
      </c>
      <c r="L233">
        <v>37.274999999999999</v>
      </c>
      <c r="M233">
        <v>66.075000000000003</v>
      </c>
      <c r="N233">
        <v>0</v>
      </c>
      <c r="O233">
        <v>90</v>
      </c>
      <c r="P233">
        <v>135</v>
      </c>
      <c r="Q233">
        <v>171</v>
      </c>
      <c r="S233">
        <v>15</v>
      </c>
      <c r="T233">
        <v>70</v>
      </c>
      <c r="U233">
        <v>72.5</v>
      </c>
      <c r="V233">
        <v>88</v>
      </c>
      <c r="W233" t="s">
        <v>463</v>
      </c>
      <c r="X233" t="s">
        <v>464</v>
      </c>
      <c r="Y233">
        <v>30102092</v>
      </c>
      <c r="Z233" t="s">
        <v>799</v>
      </c>
      <c r="AA233" t="s">
        <v>394</v>
      </c>
      <c r="AB233" t="s">
        <v>666</v>
      </c>
      <c r="AD233">
        <v>50</v>
      </c>
      <c r="AE233">
        <v>62</v>
      </c>
    </row>
    <row r="234" spans="1:31" x14ac:dyDescent="0.25">
      <c r="A234">
        <v>232</v>
      </c>
      <c r="B234">
        <v>6704</v>
      </c>
      <c r="C234">
        <v>2130102110013050</v>
      </c>
      <c r="D234">
        <v>9500913</v>
      </c>
      <c r="E234" t="s">
        <v>800</v>
      </c>
      <c r="F234" s="2">
        <v>34672</v>
      </c>
      <c r="G234">
        <v>3.8</v>
      </c>
      <c r="H234" t="s">
        <v>32</v>
      </c>
      <c r="I234">
        <v>61.780999999999999</v>
      </c>
      <c r="J234">
        <v>62.545000000000002</v>
      </c>
      <c r="K234">
        <v>25.018000000000001</v>
      </c>
      <c r="L234">
        <v>37.069000000000003</v>
      </c>
      <c r="M234">
        <v>62.087000000000003</v>
      </c>
      <c r="N234">
        <v>0</v>
      </c>
      <c r="O234">
        <v>80</v>
      </c>
      <c r="P234">
        <v>95</v>
      </c>
      <c r="Q234">
        <v>169</v>
      </c>
      <c r="S234">
        <v>15</v>
      </c>
      <c r="T234">
        <v>60</v>
      </c>
      <c r="U234">
        <v>66.875</v>
      </c>
      <c r="V234">
        <v>84</v>
      </c>
      <c r="W234" t="s">
        <v>463</v>
      </c>
      <c r="X234" t="s">
        <v>464</v>
      </c>
      <c r="Y234">
        <v>30104956</v>
      </c>
      <c r="Z234" t="s">
        <v>801</v>
      </c>
      <c r="AA234" t="s">
        <v>35</v>
      </c>
      <c r="AB234" t="s">
        <v>802</v>
      </c>
      <c r="AD234">
        <v>35</v>
      </c>
      <c r="AE234">
        <v>86</v>
      </c>
    </row>
    <row r="235" spans="1:31" x14ac:dyDescent="0.25">
      <c r="A235">
        <v>233</v>
      </c>
      <c r="B235">
        <v>6721</v>
      </c>
      <c r="C235">
        <v>2130102120008790</v>
      </c>
      <c r="D235">
        <v>7102163</v>
      </c>
      <c r="E235" t="s">
        <v>803</v>
      </c>
      <c r="F235" s="2">
        <v>32549</v>
      </c>
      <c r="G235">
        <v>3.58</v>
      </c>
      <c r="H235" t="s">
        <v>32</v>
      </c>
      <c r="I235">
        <v>61.938000000000002</v>
      </c>
      <c r="J235">
        <v>67.817999999999998</v>
      </c>
      <c r="K235">
        <v>27.126999999999999</v>
      </c>
      <c r="L235">
        <v>37.162999999999997</v>
      </c>
      <c r="M235">
        <v>64.290000000000006</v>
      </c>
      <c r="N235">
        <v>0</v>
      </c>
      <c r="O235">
        <v>90</v>
      </c>
      <c r="P235">
        <v>95</v>
      </c>
      <c r="Q235">
        <v>188</v>
      </c>
      <c r="S235">
        <v>15</v>
      </c>
      <c r="T235">
        <v>75</v>
      </c>
      <c r="U235">
        <v>81.25</v>
      </c>
      <c r="V235">
        <v>72</v>
      </c>
      <c r="W235" t="s">
        <v>463</v>
      </c>
      <c r="X235" t="s">
        <v>464</v>
      </c>
      <c r="Y235">
        <v>30105789</v>
      </c>
      <c r="Z235" t="s">
        <v>804</v>
      </c>
      <c r="AA235" t="s">
        <v>40</v>
      </c>
      <c r="AB235" t="s">
        <v>805</v>
      </c>
      <c r="AD235">
        <v>45</v>
      </c>
      <c r="AE235">
        <v>68</v>
      </c>
    </row>
    <row r="236" spans="1:31" x14ac:dyDescent="0.25">
      <c r="A236">
        <v>234</v>
      </c>
      <c r="B236">
        <v>6748</v>
      </c>
      <c r="C236">
        <v>2130102120045970</v>
      </c>
      <c r="D236">
        <v>7199355</v>
      </c>
      <c r="E236" t="s">
        <v>806</v>
      </c>
      <c r="F236" t="s">
        <v>807</v>
      </c>
      <c r="G236">
        <v>3.71</v>
      </c>
      <c r="H236" t="s">
        <v>32</v>
      </c>
      <c r="I236">
        <v>60.081000000000003</v>
      </c>
      <c r="J236">
        <v>76</v>
      </c>
      <c r="K236">
        <v>30.4</v>
      </c>
      <c r="L236">
        <v>36.048999999999999</v>
      </c>
      <c r="M236">
        <v>66.448999999999998</v>
      </c>
      <c r="N236">
        <v>0</v>
      </c>
      <c r="O236">
        <v>85</v>
      </c>
      <c r="P236">
        <v>135</v>
      </c>
      <c r="Q236">
        <v>198</v>
      </c>
      <c r="S236">
        <v>15</v>
      </c>
      <c r="T236">
        <v>70</v>
      </c>
      <c r="U236">
        <v>56.875</v>
      </c>
      <c r="V236">
        <v>80</v>
      </c>
      <c r="W236" t="s">
        <v>463</v>
      </c>
      <c r="X236" t="s">
        <v>464</v>
      </c>
      <c r="Y236">
        <v>30104467</v>
      </c>
      <c r="Z236" t="s">
        <v>808</v>
      </c>
      <c r="AA236" t="s">
        <v>35</v>
      </c>
      <c r="AB236" t="s">
        <v>758</v>
      </c>
      <c r="AD236">
        <v>25</v>
      </c>
      <c r="AE236">
        <v>84</v>
      </c>
    </row>
    <row r="237" spans="1:31" ht="210" x14ac:dyDescent="0.25">
      <c r="A237">
        <v>235</v>
      </c>
      <c r="B237">
        <v>6778</v>
      </c>
      <c r="C237">
        <v>2130102120021060</v>
      </c>
      <c r="D237">
        <v>9500807</v>
      </c>
      <c r="E237" t="s">
        <v>809</v>
      </c>
      <c r="F237" t="s">
        <v>810</v>
      </c>
      <c r="G237">
        <v>3.63</v>
      </c>
      <c r="H237" t="s">
        <v>32</v>
      </c>
      <c r="I237">
        <v>58.668999999999997</v>
      </c>
      <c r="J237">
        <v>66.909000000000006</v>
      </c>
      <c r="K237">
        <v>26.763999999999999</v>
      </c>
      <c r="L237">
        <v>35.201000000000001</v>
      </c>
      <c r="M237">
        <v>61.965000000000003</v>
      </c>
      <c r="N237">
        <v>0</v>
      </c>
      <c r="O237">
        <v>80</v>
      </c>
      <c r="P237">
        <v>120</v>
      </c>
      <c r="Q237">
        <v>168</v>
      </c>
      <c r="S237">
        <v>10</v>
      </c>
      <c r="T237">
        <v>50</v>
      </c>
      <c r="U237">
        <v>83.125</v>
      </c>
      <c r="V237">
        <v>68</v>
      </c>
      <c r="W237" t="s">
        <v>463</v>
      </c>
      <c r="X237" t="s">
        <v>464</v>
      </c>
      <c r="Y237">
        <v>30104226</v>
      </c>
      <c r="Z237" t="s">
        <v>811</v>
      </c>
      <c r="AA237" t="s">
        <v>40</v>
      </c>
      <c r="AB237" s="1" t="s">
        <v>812</v>
      </c>
      <c r="AD237">
        <v>35</v>
      </c>
      <c r="AE237">
        <v>88</v>
      </c>
    </row>
    <row r="238" spans="1:31" x14ac:dyDescent="0.25">
      <c r="A238">
        <v>236</v>
      </c>
      <c r="B238">
        <v>6827</v>
      </c>
      <c r="C238">
        <v>2130102110005910</v>
      </c>
      <c r="D238">
        <v>7199355</v>
      </c>
      <c r="E238" t="s">
        <v>813</v>
      </c>
      <c r="F238" t="s">
        <v>814</v>
      </c>
      <c r="G238">
        <v>3.57</v>
      </c>
      <c r="H238" t="s">
        <v>32</v>
      </c>
      <c r="I238">
        <v>71.513000000000005</v>
      </c>
      <c r="J238">
        <v>68.909000000000006</v>
      </c>
      <c r="K238">
        <v>27.564</v>
      </c>
      <c r="L238">
        <v>42.908000000000001</v>
      </c>
      <c r="M238">
        <v>70.471999999999994</v>
      </c>
      <c r="N238">
        <v>0</v>
      </c>
      <c r="O238">
        <v>105</v>
      </c>
      <c r="P238">
        <v>95</v>
      </c>
      <c r="Q238">
        <v>179</v>
      </c>
      <c r="S238">
        <v>25</v>
      </c>
      <c r="T238">
        <v>80</v>
      </c>
      <c r="U238">
        <v>73.75</v>
      </c>
      <c r="V238">
        <v>100</v>
      </c>
      <c r="W238" t="s">
        <v>463</v>
      </c>
      <c r="X238" t="s">
        <v>464</v>
      </c>
      <c r="Y238">
        <v>30102436</v>
      </c>
      <c r="Z238" t="s">
        <v>815</v>
      </c>
      <c r="AA238" t="s">
        <v>64</v>
      </c>
      <c r="AB238" t="s">
        <v>758</v>
      </c>
      <c r="AD238">
        <v>15</v>
      </c>
      <c r="AE238">
        <v>96</v>
      </c>
    </row>
    <row r="239" spans="1:31" ht="165" x14ac:dyDescent="0.25">
      <c r="A239">
        <v>237</v>
      </c>
      <c r="B239">
        <v>6916</v>
      </c>
      <c r="C239">
        <v>2130102110006260</v>
      </c>
      <c r="D239">
        <v>7100458</v>
      </c>
      <c r="E239" t="s">
        <v>816</v>
      </c>
      <c r="F239" t="s">
        <v>817</v>
      </c>
      <c r="G239">
        <v>3.79</v>
      </c>
      <c r="H239" t="s">
        <v>32</v>
      </c>
      <c r="I239">
        <v>62.219000000000001</v>
      </c>
      <c r="J239">
        <v>67.454999999999998</v>
      </c>
      <c r="K239">
        <v>26.981999999999999</v>
      </c>
      <c r="L239">
        <v>37.331000000000003</v>
      </c>
      <c r="M239">
        <v>64.313000000000002</v>
      </c>
      <c r="N239">
        <v>0</v>
      </c>
      <c r="O239">
        <v>90</v>
      </c>
      <c r="P239">
        <v>110</v>
      </c>
      <c r="Q239">
        <v>171</v>
      </c>
      <c r="S239">
        <v>20</v>
      </c>
      <c r="T239">
        <v>75</v>
      </c>
      <c r="U239">
        <v>58.125</v>
      </c>
      <c r="V239">
        <v>76</v>
      </c>
      <c r="W239" t="s">
        <v>463</v>
      </c>
      <c r="X239" t="s">
        <v>464</v>
      </c>
      <c r="Y239">
        <v>30102018</v>
      </c>
      <c r="Z239" t="s">
        <v>818</v>
      </c>
      <c r="AA239" t="s">
        <v>40</v>
      </c>
      <c r="AB239" s="1" t="s">
        <v>819</v>
      </c>
      <c r="AD239">
        <v>55</v>
      </c>
      <c r="AE239">
        <v>74</v>
      </c>
    </row>
    <row r="240" spans="1:31" ht="409.5" x14ac:dyDescent="0.25">
      <c r="A240">
        <v>238</v>
      </c>
      <c r="B240">
        <v>6930</v>
      </c>
      <c r="C240">
        <v>2130102110004620</v>
      </c>
      <c r="D240">
        <v>7100366</v>
      </c>
      <c r="E240" t="s">
        <v>820</v>
      </c>
      <c r="F240" t="s">
        <v>821</v>
      </c>
      <c r="G240">
        <v>3.57</v>
      </c>
      <c r="H240" t="s">
        <v>32</v>
      </c>
      <c r="I240">
        <v>66</v>
      </c>
      <c r="J240">
        <v>73.272999999999996</v>
      </c>
      <c r="K240">
        <v>29.309000000000001</v>
      </c>
      <c r="L240">
        <v>39.6</v>
      </c>
      <c r="M240">
        <v>68.909000000000006</v>
      </c>
      <c r="N240">
        <v>2</v>
      </c>
      <c r="O240">
        <v>85</v>
      </c>
      <c r="P240">
        <v>135</v>
      </c>
      <c r="Q240">
        <v>183</v>
      </c>
      <c r="S240">
        <v>15</v>
      </c>
      <c r="T240">
        <v>75</v>
      </c>
      <c r="U240">
        <v>75</v>
      </c>
      <c r="V240">
        <v>84</v>
      </c>
      <c r="W240" t="s">
        <v>463</v>
      </c>
      <c r="X240" t="s">
        <v>464</v>
      </c>
      <c r="Y240">
        <v>30101754</v>
      </c>
      <c r="Z240" t="s">
        <v>822</v>
      </c>
      <c r="AA240" t="s">
        <v>394</v>
      </c>
      <c r="AB240" s="1" t="s">
        <v>823</v>
      </c>
      <c r="AD240">
        <v>55</v>
      </c>
      <c r="AE240">
        <v>76</v>
      </c>
    </row>
    <row r="241" spans="1:31" ht="409.5" x14ac:dyDescent="0.25">
      <c r="A241">
        <v>239</v>
      </c>
      <c r="B241">
        <v>6931</v>
      </c>
      <c r="C241">
        <v>2130102120013970</v>
      </c>
      <c r="D241">
        <v>7113077</v>
      </c>
      <c r="E241" t="s">
        <v>824</v>
      </c>
      <c r="F241" t="s">
        <v>825</v>
      </c>
      <c r="G241">
        <v>3.85</v>
      </c>
      <c r="H241" t="s">
        <v>32</v>
      </c>
      <c r="I241">
        <v>51.430999999999997</v>
      </c>
      <c r="J241">
        <v>83.272999999999996</v>
      </c>
      <c r="K241">
        <v>33.308999999999997</v>
      </c>
      <c r="L241">
        <v>30.859000000000002</v>
      </c>
      <c r="M241">
        <v>64.168000000000006</v>
      </c>
      <c r="N241">
        <v>0</v>
      </c>
      <c r="O241">
        <v>120</v>
      </c>
      <c r="P241">
        <v>150</v>
      </c>
      <c r="Q241">
        <v>188</v>
      </c>
      <c r="S241">
        <v>25</v>
      </c>
      <c r="T241">
        <v>75</v>
      </c>
      <c r="U241">
        <v>81.875</v>
      </c>
      <c r="V241">
        <v>42</v>
      </c>
      <c r="W241" t="s">
        <v>463</v>
      </c>
      <c r="X241" t="s">
        <v>464</v>
      </c>
      <c r="Y241">
        <v>30101754</v>
      </c>
      <c r="Z241" t="s">
        <v>822</v>
      </c>
      <c r="AA241" t="s">
        <v>394</v>
      </c>
      <c r="AB241" s="1" t="s">
        <v>823</v>
      </c>
      <c r="AD241">
        <v>40</v>
      </c>
      <c r="AE241">
        <v>40</v>
      </c>
    </row>
    <row r="242" spans="1:31" ht="409.5" x14ac:dyDescent="0.25">
      <c r="A242">
        <v>240</v>
      </c>
      <c r="B242">
        <v>6931</v>
      </c>
      <c r="C242">
        <v>2130102110023380</v>
      </c>
      <c r="D242">
        <v>7100203</v>
      </c>
      <c r="E242" t="s">
        <v>826</v>
      </c>
      <c r="F242" s="2">
        <v>32454</v>
      </c>
      <c r="G242">
        <v>3.46</v>
      </c>
      <c r="H242" t="s">
        <v>32</v>
      </c>
      <c r="I242">
        <v>44.088000000000001</v>
      </c>
      <c r="J242">
        <v>72.182000000000002</v>
      </c>
      <c r="K242">
        <v>28.873000000000001</v>
      </c>
      <c r="L242">
        <v>26.452999999999999</v>
      </c>
      <c r="M242">
        <v>55.326000000000001</v>
      </c>
      <c r="N242">
        <v>0</v>
      </c>
      <c r="O242">
        <v>85</v>
      </c>
      <c r="P242">
        <v>135</v>
      </c>
      <c r="Q242">
        <v>177</v>
      </c>
      <c r="S242">
        <v>10</v>
      </c>
      <c r="T242">
        <v>70</v>
      </c>
      <c r="U242">
        <v>71.25</v>
      </c>
      <c r="V242">
        <v>50</v>
      </c>
      <c r="W242" t="s">
        <v>463</v>
      </c>
      <c r="X242" t="s">
        <v>464</v>
      </c>
      <c r="Y242">
        <v>30101754</v>
      </c>
      <c r="Z242" t="s">
        <v>822</v>
      </c>
      <c r="AA242" t="s">
        <v>394</v>
      </c>
      <c r="AB242" s="1" t="s">
        <v>823</v>
      </c>
      <c r="AD242">
        <v>15</v>
      </c>
      <c r="AE242">
        <v>32</v>
      </c>
    </row>
    <row r="243" spans="1:31" x14ac:dyDescent="0.25">
      <c r="A243">
        <v>241</v>
      </c>
      <c r="B243">
        <v>6999</v>
      </c>
      <c r="C243">
        <v>2130102110034320</v>
      </c>
      <c r="D243">
        <v>7100566</v>
      </c>
      <c r="E243" t="s">
        <v>827</v>
      </c>
      <c r="F243" t="s">
        <v>828</v>
      </c>
      <c r="G243">
        <v>3.72</v>
      </c>
      <c r="H243" t="s">
        <v>32</v>
      </c>
      <c r="I243">
        <v>69.412999999999997</v>
      </c>
      <c r="J243">
        <v>80.182000000000002</v>
      </c>
      <c r="K243">
        <v>32.073</v>
      </c>
      <c r="L243">
        <v>41.648000000000003</v>
      </c>
      <c r="M243">
        <v>73.721000000000004</v>
      </c>
      <c r="N243">
        <v>0</v>
      </c>
      <c r="O243">
        <v>100</v>
      </c>
      <c r="P243">
        <v>165</v>
      </c>
      <c r="Q243">
        <v>176</v>
      </c>
      <c r="S243">
        <v>10</v>
      </c>
      <c r="T243">
        <v>75</v>
      </c>
      <c r="U243">
        <v>68.75</v>
      </c>
      <c r="V243">
        <v>98</v>
      </c>
      <c r="W243" t="s">
        <v>463</v>
      </c>
      <c r="X243" t="s">
        <v>464</v>
      </c>
      <c r="Y243">
        <v>30104700</v>
      </c>
      <c r="Z243" t="s">
        <v>829</v>
      </c>
      <c r="AA243" t="s">
        <v>40</v>
      </c>
      <c r="AB243" t="s">
        <v>830</v>
      </c>
      <c r="AD243">
        <v>30</v>
      </c>
      <c r="AE243">
        <v>100</v>
      </c>
    </row>
    <row r="244" spans="1:31" ht="225" x14ac:dyDescent="0.25">
      <c r="A244">
        <v>242</v>
      </c>
      <c r="B244">
        <v>7017</v>
      </c>
      <c r="C244">
        <v>2130102110015120</v>
      </c>
      <c r="D244">
        <v>9501015</v>
      </c>
      <c r="E244" t="s">
        <v>831</v>
      </c>
      <c r="F244" s="2">
        <v>32669</v>
      </c>
      <c r="G244">
        <v>3.74</v>
      </c>
      <c r="H244" t="s">
        <v>32</v>
      </c>
      <c r="I244">
        <v>72.781000000000006</v>
      </c>
      <c r="J244">
        <v>66.909000000000006</v>
      </c>
      <c r="K244">
        <v>26.763999999999999</v>
      </c>
      <c r="L244">
        <v>43.668999999999997</v>
      </c>
      <c r="M244">
        <v>70.433000000000007</v>
      </c>
      <c r="N244">
        <v>0</v>
      </c>
      <c r="O244">
        <v>90</v>
      </c>
      <c r="P244">
        <v>105</v>
      </c>
      <c r="Q244">
        <v>173</v>
      </c>
      <c r="S244">
        <v>25</v>
      </c>
      <c r="T244">
        <v>80</v>
      </c>
      <c r="U244">
        <v>76.875</v>
      </c>
      <c r="V244">
        <v>100</v>
      </c>
      <c r="W244" t="s">
        <v>463</v>
      </c>
      <c r="X244" t="s">
        <v>464</v>
      </c>
      <c r="Y244">
        <v>30104469</v>
      </c>
      <c r="Z244" t="s">
        <v>832</v>
      </c>
      <c r="AA244" t="s">
        <v>35</v>
      </c>
      <c r="AB244" s="1" t="s">
        <v>833</v>
      </c>
      <c r="AD244">
        <v>15</v>
      </c>
      <c r="AE244">
        <v>100</v>
      </c>
    </row>
    <row r="245" spans="1:31" ht="225" x14ac:dyDescent="0.25">
      <c r="A245">
        <v>243</v>
      </c>
      <c r="B245">
        <v>7047</v>
      </c>
      <c r="C245">
        <v>2130102110013420</v>
      </c>
      <c r="D245">
        <v>9500392</v>
      </c>
      <c r="E245" t="s">
        <v>834</v>
      </c>
      <c r="F245" s="2">
        <v>31667</v>
      </c>
      <c r="G245">
        <v>3.77</v>
      </c>
      <c r="H245" t="s">
        <v>32</v>
      </c>
      <c r="I245">
        <v>61.662999999999997</v>
      </c>
      <c r="J245">
        <v>61.273000000000003</v>
      </c>
      <c r="K245">
        <v>24.509</v>
      </c>
      <c r="L245">
        <v>36.997999999999998</v>
      </c>
      <c r="M245">
        <v>61.506999999999998</v>
      </c>
      <c r="N245">
        <v>0</v>
      </c>
      <c r="O245">
        <v>75</v>
      </c>
      <c r="P245">
        <v>80</v>
      </c>
      <c r="Q245">
        <v>182</v>
      </c>
      <c r="S245">
        <v>30</v>
      </c>
      <c r="T245">
        <v>75</v>
      </c>
      <c r="U245">
        <v>43.75</v>
      </c>
      <c r="V245">
        <v>82</v>
      </c>
      <c r="W245" t="s">
        <v>463</v>
      </c>
      <c r="X245" t="s">
        <v>464</v>
      </c>
      <c r="Y245">
        <v>30102050</v>
      </c>
      <c r="Z245" t="s">
        <v>835</v>
      </c>
      <c r="AA245" t="s">
        <v>64</v>
      </c>
      <c r="AB245" s="1" t="s">
        <v>836</v>
      </c>
      <c r="AD245">
        <v>40</v>
      </c>
      <c r="AE245">
        <v>76</v>
      </c>
    </row>
    <row r="246" spans="1:31" ht="409.5" x14ac:dyDescent="0.25">
      <c r="A246">
        <v>244</v>
      </c>
      <c r="B246">
        <v>7119</v>
      </c>
      <c r="C246">
        <v>2130102110009340</v>
      </c>
      <c r="D246">
        <v>9500913</v>
      </c>
      <c r="E246" t="s">
        <v>837</v>
      </c>
      <c r="F246" t="s">
        <v>838</v>
      </c>
      <c r="G246">
        <v>3.44</v>
      </c>
      <c r="H246" t="s">
        <v>32</v>
      </c>
      <c r="I246">
        <v>70.480999999999995</v>
      </c>
      <c r="J246">
        <v>70.364000000000004</v>
      </c>
      <c r="K246">
        <v>28.146000000000001</v>
      </c>
      <c r="L246">
        <v>42.289000000000001</v>
      </c>
      <c r="M246">
        <v>70.435000000000002</v>
      </c>
      <c r="N246">
        <v>0</v>
      </c>
      <c r="O246">
        <v>105</v>
      </c>
      <c r="P246">
        <v>100</v>
      </c>
      <c r="Q246">
        <v>182</v>
      </c>
      <c r="S246">
        <v>25</v>
      </c>
      <c r="T246">
        <v>75</v>
      </c>
      <c r="U246">
        <v>46.875</v>
      </c>
      <c r="V246">
        <v>94</v>
      </c>
      <c r="W246" t="s">
        <v>463</v>
      </c>
      <c r="X246" t="s">
        <v>464</v>
      </c>
      <c r="Y246">
        <v>30104723</v>
      </c>
      <c r="Z246" t="s">
        <v>839</v>
      </c>
      <c r="AA246" t="s">
        <v>35</v>
      </c>
      <c r="AB246" s="1" t="s">
        <v>840</v>
      </c>
      <c r="AD246">
        <v>75</v>
      </c>
      <c r="AE246">
        <v>92</v>
      </c>
    </row>
    <row r="247" spans="1:31" ht="105" x14ac:dyDescent="0.25">
      <c r="A247">
        <v>245</v>
      </c>
      <c r="B247">
        <v>7152</v>
      </c>
      <c r="C247">
        <v>2130102120058210</v>
      </c>
      <c r="D247">
        <v>9500134</v>
      </c>
      <c r="E247" t="s">
        <v>841</v>
      </c>
      <c r="F247" s="2">
        <v>33637</v>
      </c>
      <c r="G247">
        <v>3.93</v>
      </c>
      <c r="H247" t="s">
        <v>32</v>
      </c>
      <c r="I247">
        <v>52.95</v>
      </c>
      <c r="J247">
        <v>74.545000000000002</v>
      </c>
      <c r="K247">
        <v>29.818000000000001</v>
      </c>
      <c r="L247">
        <v>31.77</v>
      </c>
      <c r="M247">
        <v>61.588000000000001</v>
      </c>
      <c r="N247">
        <v>0</v>
      </c>
      <c r="O247">
        <v>100</v>
      </c>
      <c r="P247">
        <v>110</v>
      </c>
      <c r="Q247">
        <v>200</v>
      </c>
      <c r="S247">
        <v>25</v>
      </c>
      <c r="T247">
        <v>75</v>
      </c>
      <c r="U247">
        <v>70</v>
      </c>
      <c r="V247">
        <v>60</v>
      </c>
      <c r="W247" t="s">
        <v>463</v>
      </c>
      <c r="X247" t="s">
        <v>464</v>
      </c>
      <c r="Y247">
        <v>30102399</v>
      </c>
      <c r="Z247" s="1" t="s">
        <v>842</v>
      </c>
      <c r="AA247" t="s">
        <v>92</v>
      </c>
      <c r="AB247" t="s">
        <v>843</v>
      </c>
      <c r="AD247">
        <v>25</v>
      </c>
      <c r="AE247">
        <v>46</v>
      </c>
    </row>
    <row r="248" spans="1:31" ht="270" x14ac:dyDescent="0.25">
      <c r="A248">
        <v>246</v>
      </c>
      <c r="B248">
        <v>7229</v>
      </c>
      <c r="C248">
        <v>2130102110017420</v>
      </c>
      <c r="D248">
        <v>7199674</v>
      </c>
      <c r="E248" t="s">
        <v>844</v>
      </c>
      <c r="F248" t="s">
        <v>845</v>
      </c>
      <c r="G248">
        <v>3.51</v>
      </c>
      <c r="H248" t="s">
        <v>32</v>
      </c>
      <c r="I248">
        <v>54.143999999999998</v>
      </c>
      <c r="J248">
        <v>75.272999999999996</v>
      </c>
      <c r="K248">
        <v>30.109000000000002</v>
      </c>
      <c r="L248">
        <v>32.485999999999997</v>
      </c>
      <c r="M248">
        <v>62.594999999999999</v>
      </c>
      <c r="N248">
        <v>0</v>
      </c>
      <c r="O248">
        <v>105</v>
      </c>
      <c r="P248">
        <v>130</v>
      </c>
      <c r="Q248">
        <v>179</v>
      </c>
      <c r="S248">
        <v>25</v>
      </c>
      <c r="T248">
        <v>70</v>
      </c>
      <c r="U248">
        <v>70.625</v>
      </c>
      <c r="V248">
        <v>82</v>
      </c>
      <c r="W248" t="s">
        <v>463</v>
      </c>
      <c r="X248" t="s">
        <v>464</v>
      </c>
      <c r="Y248">
        <v>30101588</v>
      </c>
      <c r="Z248" t="s">
        <v>846</v>
      </c>
      <c r="AA248" t="s">
        <v>64</v>
      </c>
      <c r="AB248" s="1" t="s">
        <v>847</v>
      </c>
      <c r="AD248">
        <v>30</v>
      </c>
      <c r="AE248">
        <v>32</v>
      </c>
    </row>
    <row r="249" spans="1:31" ht="270" x14ac:dyDescent="0.25">
      <c r="A249">
        <v>247</v>
      </c>
      <c r="B249">
        <v>7229</v>
      </c>
      <c r="C249">
        <v>2130102120001480</v>
      </c>
      <c r="D249">
        <v>7199674</v>
      </c>
      <c r="E249" t="s">
        <v>848</v>
      </c>
      <c r="F249" t="s">
        <v>849</v>
      </c>
      <c r="G249">
        <v>3.7</v>
      </c>
      <c r="H249" t="s">
        <v>32</v>
      </c>
      <c r="I249">
        <v>54.875</v>
      </c>
      <c r="J249">
        <v>71.635999999999996</v>
      </c>
      <c r="K249">
        <v>28.654</v>
      </c>
      <c r="L249">
        <v>32.924999999999997</v>
      </c>
      <c r="M249">
        <v>61.579000000000001</v>
      </c>
      <c r="N249">
        <v>0</v>
      </c>
      <c r="O249">
        <v>90</v>
      </c>
      <c r="P249">
        <v>120</v>
      </c>
      <c r="Q249">
        <v>184</v>
      </c>
      <c r="S249">
        <v>25</v>
      </c>
      <c r="T249">
        <v>65</v>
      </c>
      <c r="U249">
        <v>67.5</v>
      </c>
      <c r="V249">
        <v>74</v>
      </c>
      <c r="W249" t="s">
        <v>463</v>
      </c>
      <c r="X249" t="s">
        <v>464</v>
      </c>
      <c r="Y249">
        <v>30101588</v>
      </c>
      <c r="Z249" t="s">
        <v>846</v>
      </c>
      <c r="AA249" t="s">
        <v>64</v>
      </c>
      <c r="AB249" s="1" t="s">
        <v>847</v>
      </c>
      <c r="AD249">
        <v>40</v>
      </c>
      <c r="AE249">
        <v>46</v>
      </c>
    </row>
    <row r="250" spans="1:31" ht="135" x14ac:dyDescent="0.25">
      <c r="A250">
        <v>248</v>
      </c>
      <c r="B250">
        <v>7264</v>
      </c>
      <c r="C250">
        <v>2130102120041560</v>
      </c>
      <c r="D250">
        <v>7104100</v>
      </c>
      <c r="E250" t="s">
        <v>850</v>
      </c>
      <c r="F250" t="s">
        <v>851</v>
      </c>
      <c r="G250">
        <v>3.84</v>
      </c>
      <c r="H250" t="s">
        <v>32</v>
      </c>
      <c r="I250">
        <v>57.037999999999997</v>
      </c>
      <c r="J250">
        <v>63.817999999999998</v>
      </c>
      <c r="K250">
        <v>25.527000000000001</v>
      </c>
      <c r="L250">
        <v>34.222999999999999</v>
      </c>
      <c r="M250">
        <v>59.75</v>
      </c>
      <c r="N250">
        <v>0</v>
      </c>
      <c r="O250">
        <v>100</v>
      </c>
      <c r="P250">
        <v>80</v>
      </c>
      <c r="Q250">
        <v>171</v>
      </c>
      <c r="S250">
        <v>45</v>
      </c>
      <c r="T250">
        <v>65</v>
      </c>
      <c r="U250">
        <v>61.25</v>
      </c>
      <c r="V250">
        <v>46</v>
      </c>
      <c r="W250" t="s">
        <v>463</v>
      </c>
      <c r="X250" t="s">
        <v>464</v>
      </c>
      <c r="Y250">
        <v>30106082</v>
      </c>
      <c r="Z250" s="1" t="s">
        <v>852</v>
      </c>
      <c r="AA250" t="s">
        <v>35</v>
      </c>
      <c r="AB250" t="s">
        <v>853</v>
      </c>
      <c r="AD250">
        <v>25</v>
      </c>
      <c r="AE250">
        <v>82</v>
      </c>
    </row>
    <row r="251" spans="1:31" x14ac:dyDescent="0.25">
      <c r="A251">
        <v>249</v>
      </c>
      <c r="B251">
        <v>7286</v>
      </c>
      <c r="C251">
        <v>2130102110003750</v>
      </c>
      <c r="D251">
        <v>9500386</v>
      </c>
      <c r="E251" t="s">
        <v>854</v>
      </c>
      <c r="F251" s="2">
        <v>31542</v>
      </c>
      <c r="G251">
        <v>3.56</v>
      </c>
      <c r="H251" t="s">
        <v>32</v>
      </c>
      <c r="I251">
        <v>44.094000000000001</v>
      </c>
      <c r="J251">
        <v>69.817999999999998</v>
      </c>
      <c r="K251">
        <v>27.927</v>
      </c>
      <c r="L251">
        <v>26.456</v>
      </c>
      <c r="M251">
        <v>54.383000000000003</v>
      </c>
      <c r="N251">
        <v>0</v>
      </c>
      <c r="O251">
        <v>70</v>
      </c>
      <c r="P251">
        <v>125</v>
      </c>
      <c r="Q251">
        <v>189</v>
      </c>
      <c r="S251">
        <v>10</v>
      </c>
      <c r="T251">
        <v>65</v>
      </c>
      <c r="U251">
        <v>50.625</v>
      </c>
      <c r="V251">
        <v>60</v>
      </c>
      <c r="W251" t="s">
        <v>463</v>
      </c>
      <c r="X251" t="s">
        <v>464</v>
      </c>
      <c r="Y251">
        <v>30104240</v>
      </c>
      <c r="Z251" t="s">
        <v>855</v>
      </c>
      <c r="AA251" t="s">
        <v>40</v>
      </c>
      <c r="AB251" t="s">
        <v>856</v>
      </c>
      <c r="AD251">
        <v>40</v>
      </c>
      <c r="AE251">
        <v>30</v>
      </c>
    </row>
    <row r="252" spans="1:31" x14ac:dyDescent="0.25">
      <c r="A252">
        <v>250</v>
      </c>
      <c r="B252">
        <v>7314</v>
      </c>
      <c r="C252">
        <v>2130102110014170</v>
      </c>
      <c r="D252">
        <v>7199369</v>
      </c>
      <c r="E252" t="s">
        <v>857</v>
      </c>
      <c r="F252" s="2">
        <v>32305</v>
      </c>
      <c r="G252">
        <v>3.49</v>
      </c>
      <c r="H252" t="s">
        <v>32</v>
      </c>
      <c r="I252">
        <v>67.305999999999997</v>
      </c>
      <c r="J252">
        <v>70</v>
      </c>
      <c r="K252">
        <v>28</v>
      </c>
      <c r="L252">
        <v>40.384</v>
      </c>
      <c r="M252">
        <v>68.384</v>
      </c>
      <c r="N252">
        <v>0</v>
      </c>
      <c r="O252">
        <v>85</v>
      </c>
      <c r="P252">
        <v>115</v>
      </c>
      <c r="Q252">
        <v>185</v>
      </c>
      <c r="S252">
        <v>15</v>
      </c>
      <c r="T252">
        <v>65</v>
      </c>
      <c r="U252">
        <v>74.375</v>
      </c>
      <c r="V252">
        <v>96</v>
      </c>
      <c r="W252" t="s">
        <v>463</v>
      </c>
      <c r="X252" t="s">
        <v>464</v>
      </c>
      <c r="Y252">
        <v>30101827</v>
      </c>
      <c r="Z252" t="s">
        <v>858</v>
      </c>
      <c r="AA252" t="s">
        <v>394</v>
      </c>
      <c r="AB252" t="s">
        <v>590</v>
      </c>
      <c r="AD252">
        <v>25</v>
      </c>
      <c r="AE252">
        <v>96</v>
      </c>
    </row>
    <row r="253" spans="1:31" x14ac:dyDescent="0.25">
      <c r="A253">
        <v>251</v>
      </c>
      <c r="B253">
        <v>7314</v>
      </c>
      <c r="C253">
        <v>2130102110014030</v>
      </c>
      <c r="D253">
        <v>7199369</v>
      </c>
      <c r="E253" t="s">
        <v>859</v>
      </c>
      <c r="F253" t="s">
        <v>860</v>
      </c>
      <c r="G253">
        <v>3.37</v>
      </c>
      <c r="H253" t="s">
        <v>32</v>
      </c>
      <c r="I253">
        <v>57.256</v>
      </c>
      <c r="J253">
        <v>72.727000000000004</v>
      </c>
      <c r="K253">
        <v>29.091000000000001</v>
      </c>
      <c r="L253">
        <v>34.353999999999999</v>
      </c>
      <c r="M253">
        <v>63.445</v>
      </c>
      <c r="N253">
        <v>0</v>
      </c>
      <c r="O253">
        <v>95</v>
      </c>
      <c r="P253">
        <v>120</v>
      </c>
      <c r="Q253">
        <v>185</v>
      </c>
      <c r="S253">
        <v>10</v>
      </c>
      <c r="T253">
        <v>85</v>
      </c>
      <c r="U253">
        <v>54.375</v>
      </c>
      <c r="V253">
        <v>54</v>
      </c>
      <c r="W253" t="s">
        <v>463</v>
      </c>
      <c r="X253" t="s">
        <v>464</v>
      </c>
      <c r="Y253">
        <v>30101827</v>
      </c>
      <c r="Z253" t="s">
        <v>858</v>
      </c>
      <c r="AA253" t="s">
        <v>394</v>
      </c>
      <c r="AB253" t="s">
        <v>590</v>
      </c>
      <c r="AD253">
        <v>30</v>
      </c>
      <c r="AE253">
        <v>84</v>
      </c>
    </row>
    <row r="254" spans="1:31" x14ac:dyDescent="0.25">
      <c r="A254">
        <v>252</v>
      </c>
      <c r="B254">
        <v>7316</v>
      </c>
      <c r="C254">
        <v>2130102410000290</v>
      </c>
      <c r="D254">
        <v>7199369</v>
      </c>
      <c r="E254" t="s">
        <v>861</v>
      </c>
      <c r="F254" t="s">
        <v>862</v>
      </c>
      <c r="G254">
        <v>3.75</v>
      </c>
      <c r="H254" t="s">
        <v>32</v>
      </c>
      <c r="I254">
        <v>70.263000000000005</v>
      </c>
      <c r="J254">
        <v>86</v>
      </c>
      <c r="K254">
        <v>34.4</v>
      </c>
      <c r="L254">
        <v>42.158000000000001</v>
      </c>
      <c r="M254">
        <v>76.558000000000007</v>
      </c>
      <c r="N254">
        <v>0</v>
      </c>
      <c r="O254">
        <v>115</v>
      </c>
      <c r="P254">
        <v>165</v>
      </c>
      <c r="Q254">
        <v>193</v>
      </c>
      <c r="S254">
        <v>25</v>
      </c>
      <c r="T254">
        <v>75</v>
      </c>
      <c r="U254">
        <v>58.75</v>
      </c>
      <c r="V254">
        <v>100</v>
      </c>
      <c r="W254" t="s">
        <v>463</v>
      </c>
      <c r="X254" t="s">
        <v>464</v>
      </c>
      <c r="Y254">
        <v>30101827</v>
      </c>
      <c r="Z254" t="s">
        <v>858</v>
      </c>
      <c r="AA254" t="s">
        <v>475</v>
      </c>
      <c r="AB254" t="s">
        <v>590</v>
      </c>
      <c r="AD254">
        <v>35</v>
      </c>
      <c r="AE254">
        <v>96</v>
      </c>
    </row>
    <row r="255" spans="1:31" x14ac:dyDescent="0.25">
      <c r="A255">
        <v>253</v>
      </c>
      <c r="B255">
        <v>7335</v>
      </c>
      <c r="C255">
        <v>2130102120031020</v>
      </c>
      <c r="D255">
        <v>7192000</v>
      </c>
      <c r="E255" t="s">
        <v>863</v>
      </c>
      <c r="F255" t="s">
        <v>864</v>
      </c>
      <c r="G255">
        <v>3.41</v>
      </c>
      <c r="H255" t="s">
        <v>32</v>
      </c>
      <c r="I255">
        <v>66.305999999999997</v>
      </c>
      <c r="J255">
        <v>67.090999999999994</v>
      </c>
      <c r="K255">
        <v>26.835999999999999</v>
      </c>
      <c r="L255">
        <v>39.783999999999999</v>
      </c>
      <c r="M255">
        <v>66.62</v>
      </c>
      <c r="N255">
        <v>0</v>
      </c>
      <c r="O255">
        <v>85</v>
      </c>
      <c r="P255">
        <v>105</v>
      </c>
      <c r="Q255">
        <v>179</v>
      </c>
      <c r="S255">
        <v>10</v>
      </c>
      <c r="T255">
        <v>85</v>
      </c>
      <c r="U255">
        <v>69.375</v>
      </c>
      <c r="V255">
        <v>100</v>
      </c>
      <c r="W255" t="s">
        <v>463</v>
      </c>
      <c r="X255" t="s">
        <v>464</v>
      </c>
      <c r="Y255">
        <v>30104772</v>
      </c>
      <c r="Z255" t="s">
        <v>865</v>
      </c>
      <c r="AA255" t="s">
        <v>394</v>
      </c>
      <c r="AB255" t="s">
        <v>866</v>
      </c>
      <c r="AD255">
        <v>30</v>
      </c>
      <c r="AE255">
        <v>72</v>
      </c>
    </row>
    <row r="256" spans="1:31" ht="270" x14ac:dyDescent="0.25">
      <c r="A256">
        <v>254</v>
      </c>
      <c r="B256">
        <v>7418</v>
      </c>
      <c r="C256">
        <v>2130102110012640</v>
      </c>
      <c r="D256">
        <v>9501577</v>
      </c>
      <c r="E256" t="s">
        <v>867</v>
      </c>
      <c r="F256" t="s">
        <v>868</v>
      </c>
      <c r="G256">
        <v>3.76</v>
      </c>
      <c r="H256" t="s">
        <v>32</v>
      </c>
      <c r="I256">
        <v>67.900000000000006</v>
      </c>
      <c r="J256">
        <v>64.909000000000006</v>
      </c>
      <c r="K256">
        <v>25.963999999999999</v>
      </c>
      <c r="L256">
        <v>40.74</v>
      </c>
      <c r="M256">
        <v>66.703999999999994</v>
      </c>
      <c r="N256">
        <v>0</v>
      </c>
      <c r="O256">
        <v>90</v>
      </c>
      <c r="P256">
        <v>80</v>
      </c>
      <c r="Q256">
        <v>187</v>
      </c>
      <c r="S256">
        <v>35</v>
      </c>
      <c r="T256">
        <v>65</v>
      </c>
      <c r="U256">
        <v>55</v>
      </c>
      <c r="V256">
        <v>88</v>
      </c>
      <c r="W256" t="s">
        <v>463</v>
      </c>
      <c r="X256" t="s">
        <v>464</v>
      </c>
      <c r="Y256">
        <v>30101576</v>
      </c>
      <c r="Z256" t="s">
        <v>869</v>
      </c>
      <c r="AA256" t="s">
        <v>35</v>
      </c>
      <c r="AB256" s="1" t="s">
        <v>870</v>
      </c>
      <c r="AD256">
        <v>50</v>
      </c>
      <c r="AE256">
        <v>94</v>
      </c>
    </row>
    <row r="257" spans="1:31" x14ac:dyDescent="0.25">
      <c r="A257">
        <v>255</v>
      </c>
      <c r="B257">
        <v>7424</v>
      </c>
      <c r="C257">
        <v>2130102120040620</v>
      </c>
      <c r="D257">
        <v>7190000</v>
      </c>
      <c r="E257" t="s">
        <v>871</v>
      </c>
      <c r="F257" s="2">
        <v>34642</v>
      </c>
      <c r="G257">
        <v>3.78</v>
      </c>
      <c r="H257" t="s">
        <v>32</v>
      </c>
      <c r="I257">
        <v>58.494</v>
      </c>
      <c r="J257">
        <v>78.545000000000002</v>
      </c>
      <c r="K257">
        <v>31.417999999999999</v>
      </c>
      <c r="L257">
        <v>35.095999999999997</v>
      </c>
      <c r="M257">
        <v>66.513999999999996</v>
      </c>
      <c r="N257">
        <v>1</v>
      </c>
      <c r="O257">
        <v>95</v>
      </c>
      <c r="P257">
        <v>145</v>
      </c>
      <c r="Q257">
        <v>192</v>
      </c>
      <c r="S257">
        <v>40</v>
      </c>
      <c r="T257">
        <v>90</v>
      </c>
      <c r="U257">
        <v>80.625</v>
      </c>
      <c r="V257">
        <v>44</v>
      </c>
      <c r="W257" t="s">
        <v>463</v>
      </c>
      <c r="X257" t="s">
        <v>464</v>
      </c>
      <c r="Y257">
        <v>30105317</v>
      </c>
      <c r="Z257" t="s">
        <v>872</v>
      </c>
      <c r="AA257" t="s">
        <v>92</v>
      </c>
      <c r="AB257" t="s">
        <v>873</v>
      </c>
      <c r="AD257">
        <v>40</v>
      </c>
      <c r="AE257">
        <v>48</v>
      </c>
    </row>
    <row r="258" spans="1:31" x14ac:dyDescent="0.25">
      <c r="A258">
        <v>256</v>
      </c>
      <c r="B258">
        <v>7425</v>
      </c>
      <c r="C258">
        <v>2130102120016150</v>
      </c>
      <c r="D258">
        <v>7190000</v>
      </c>
      <c r="E258" t="s">
        <v>874</v>
      </c>
      <c r="F258" t="s">
        <v>875</v>
      </c>
      <c r="G258">
        <v>3.77</v>
      </c>
      <c r="H258" t="s">
        <v>32</v>
      </c>
      <c r="I258">
        <v>55.412999999999997</v>
      </c>
      <c r="J258">
        <v>82.182000000000002</v>
      </c>
      <c r="K258">
        <v>32.872999999999998</v>
      </c>
      <c r="L258">
        <v>33.247999999999998</v>
      </c>
      <c r="M258">
        <v>66.120999999999995</v>
      </c>
      <c r="N258">
        <v>0</v>
      </c>
      <c r="O258">
        <v>120</v>
      </c>
      <c r="P258">
        <v>130</v>
      </c>
      <c r="Q258">
        <v>202</v>
      </c>
      <c r="S258">
        <v>40</v>
      </c>
      <c r="T258">
        <v>85</v>
      </c>
      <c r="U258">
        <v>78.75</v>
      </c>
      <c r="V258">
        <v>44</v>
      </c>
      <c r="W258" t="s">
        <v>463</v>
      </c>
      <c r="X258" t="s">
        <v>464</v>
      </c>
      <c r="Y258">
        <v>30105317</v>
      </c>
      <c r="Z258" t="s">
        <v>872</v>
      </c>
      <c r="AA258" t="s">
        <v>92</v>
      </c>
      <c r="AB258" t="s">
        <v>873</v>
      </c>
      <c r="AD258">
        <v>30</v>
      </c>
      <c r="AE258">
        <v>44</v>
      </c>
    </row>
    <row r="259" spans="1:31" ht="165" x14ac:dyDescent="0.25">
      <c r="A259">
        <v>257</v>
      </c>
      <c r="B259">
        <v>7436</v>
      </c>
      <c r="C259">
        <v>2130102120023820</v>
      </c>
      <c r="D259">
        <v>7199260</v>
      </c>
      <c r="E259" t="s">
        <v>876</v>
      </c>
      <c r="F259" t="s">
        <v>877</v>
      </c>
      <c r="G259">
        <v>3.77</v>
      </c>
      <c r="H259" t="s">
        <v>32</v>
      </c>
      <c r="I259">
        <v>67.194000000000003</v>
      </c>
      <c r="J259">
        <v>64</v>
      </c>
      <c r="K259">
        <v>25.6</v>
      </c>
      <c r="L259">
        <v>40.316000000000003</v>
      </c>
      <c r="M259">
        <v>65.915999999999997</v>
      </c>
      <c r="N259">
        <v>0</v>
      </c>
      <c r="O259">
        <v>70</v>
      </c>
      <c r="P259">
        <v>100</v>
      </c>
      <c r="Q259">
        <v>182</v>
      </c>
      <c r="S259">
        <v>40</v>
      </c>
      <c r="T259">
        <v>80</v>
      </c>
      <c r="U259">
        <v>40.625</v>
      </c>
      <c r="V259">
        <v>94</v>
      </c>
      <c r="W259" t="s">
        <v>463</v>
      </c>
      <c r="X259" t="s">
        <v>464</v>
      </c>
      <c r="Y259">
        <v>30102561</v>
      </c>
      <c r="Z259" t="s">
        <v>878</v>
      </c>
      <c r="AA259" t="s">
        <v>64</v>
      </c>
      <c r="AB259" s="1" t="s">
        <v>879</v>
      </c>
      <c r="AD259">
        <v>55</v>
      </c>
      <c r="AE259">
        <v>74</v>
      </c>
    </row>
    <row r="260" spans="1:31" x14ac:dyDescent="0.25">
      <c r="A260">
        <v>258</v>
      </c>
      <c r="B260">
        <v>7454</v>
      </c>
      <c r="C260">
        <v>2130102120001770</v>
      </c>
      <c r="D260">
        <v>7192001</v>
      </c>
      <c r="E260" t="s">
        <v>880</v>
      </c>
      <c r="F260" t="s">
        <v>881</v>
      </c>
      <c r="G260">
        <v>3.88</v>
      </c>
      <c r="H260" t="s">
        <v>32</v>
      </c>
      <c r="I260">
        <v>64.349999999999994</v>
      </c>
      <c r="J260">
        <v>71.817999999999998</v>
      </c>
      <c r="K260">
        <v>28.727</v>
      </c>
      <c r="L260">
        <v>38.61</v>
      </c>
      <c r="M260">
        <v>67.337000000000003</v>
      </c>
      <c r="N260">
        <v>0</v>
      </c>
      <c r="O260">
        <v>80</v>
      </c>
      <c r="P260">
        <v>120</v>
      </c>
      <c r="Q260">
        <v>195</v>
      </c>
      <c r="S260">
        <v>15</v>
      </c>
      <c r="T260">
        <v>75</v>
      </c>
      <c r="U260">
        <v>80</v>
      </c>
      <c r="V260">
        <v>80</v>
      </c>
      <c r="W260" t="s">
        <v>463</v>
      </c>
      <c r="X260" t="s">
        <v>464</v>
      </c>
      <c r="Y260">
        <v>30106070</v>
      </c>
      <c r="Z260" t="s">
        <v>882</v>
      </c>
      <c r="AA260" t="s">
        <v>35</v>
      </c>
      <c r="AB260" t="s">
        <v>883</v>
      </c>
      <c r="AD260">
        <v>55</v>
      </c>
      <c r="AE260">
        <v>68</v>
      </c>
    </row>
    <row r="261" spans="1:31" x14ac:dyDescent="0.25">
      <c r="A261">
        <v>259</v>
      </c>
      <c r="B261">
        <v>7548</v>
      </c>
      <c r="C261">
        <v>2130102420000650</v>
      </c>
      <c r="D261">
        <v>7199403</v>
      </c>
      <c r="E261" t="s">
        <v>884</v>
      </c>
      <c r="F261" s="2">
        <v>34883</v>
      </c>
      <c r="G261">
        <v>3.76</v>
      </c>
      <c r="H261" t="s">
        <v>32</v>
      </c>
      <c r="I261">
        <v>60.994</v>
      </c>
      <c r="J261">
        <v>66.909000000000006</v>
      </c>
      <c r="K261">
        <v>26.763999999999999</v>
      </c>
      <c r="L261">
        <v>36.595999999999997</v>
      </c>
      <c r="M261">
        <v>63.36</v>
      </c>
      <c r="N261">
        <v>0</v>
      </c>
      <c r="O261">
        <v>70</v>
      </c>
      <c r="P261">
        <v>110</v>
      </c>
      <c r="Q261">
        <v>188</v>
      </c>
      <c r="S261">
        <v>10</v>
      </c>
      <c r="T261">
        <v>70</v>
      </c>
      <c r="U261">
        <v>70.625</v>
      </c>
      <c r="V261">
        <v>76</v>
      </c>
      <c r="W261" t="s">
        <v>463</v>
      </c>
      <c r="X261" t="s">
        <v>464</v>
      </c>
      <c r="Y261">
        <v>30105077</v>
      </c>
      <c r="Z261" t="s">
        <v>885</v>
      </c>
      <c r="AA261" t="s">
        <v>475</v>
      </c>
      <c r="AB261" t="s">
        <v>886</v>
      </c>
      <c r="AD261">
        <v>25</v>
      </c>
      <c r="AE261">
        <v>86</v>
      </c>
    </row>
    <row r="262" spans="1:31" x14ac:dyDescent="0.25">
      <c r="A262">
        <v>260</v>
      </c>
      <c r="B262">
        <v>7606</v>
      </c>
      <c r="C262">
        <v>2130102120019120</v>
      </c>
      <c r="D262">
        <v>7199351</v>
      </c>
      <c r="E262" t="s">
        <v>887</v>
      </c>
      <c r="F262" t="s">
        <v>888</v>
      </c>
      <c r="G262">
        <v>3.7</v>
      </c>
      <c r="H262" t="s">
        <v>32</v>
      </c>
      <c r="I262">
        <v>65.144000000000005</v>
      </c>
      <c r="J262">
        <v>68</v>
      </c>
      <c r="K262">
        <v>27.2</v>
      </c>
      <c r="L262">
        <v>39.085999999999999</v>
      </c>
      <c r="M262">
        <v>66.286000000000001</v>
      </c>
      <c r="N262">
        <v>0</v>
      </c>
      <c r="O262">
        <v>70</v>
      </c>
      <c r="P262">
        <v>125</v>
      </c>
      <c r="Q262">
        <v>179</v>
      </c>
      <c r="S262">
        <v>10</v>
      </c>
      <c r="T262">
        <v>75</v>
      </c>
      <c r="U262">
        <v>75.625</v>
      </c>
      <c r="V262">
        <v>94</v>
      </c>
      <c r="W262" t="s">
        <v>463</v>
      </c>
      <c r="X262" t="s">
        <v>464</v>
      </c>
      <c r="Y262">
        <v>30103129</v>
      </c>
      <c r="Z262" t="s">
        <v>889</v>
      </c>
      <c r="AA262" t="s">
        <v>394</v>
      </c>
      <c r="AB262" t="s">
        <v>890</v>
      </c>
      <c r="AD262">
        <v>45</v>
      </c>
      <c r="AE262">
        <v>70</v>
      </c>
    </row>
    <row r="263" spans="1:31" ht="150" x14ac:dyDescent="0.25">
      <c r="A263">
        <v>261</v>
      </c>
      <c r="B263">
        <v>7625</v>
      </c>
      <c r="C263">
        <v>2130102110030540</v>
      </c>
      <c r="D263">
        <v>7199713</v>
      </c>
      <c r="E263" t="s">
        <v>891</v>
      </c>
      <c r="F263" t="s">
        <v>892</v>
      </c>
      <c r="G263">
        <v>3.97</v>
      </c>
      <c r="H263" t="s">
        <v>32</v>
      </c>
      <c r="I263">
        <v>67.063000000000002</v>
      </c>
      <c r="J263">
        <v>74.364000000000004</v>
      </c>
      <c r="K263">
        <v>29.745999999999999</v>
      </c>
      <c r="L263">
        <v>40.238</v>
      </c>
      <c r="M263">
        <v>69.983999999999995</v>
      </c>
      <c r="N263">
        <v>0</v>
      </c>
      <c r="O263">
        <v>85</v>
      </c>
      <c r="P263">
        <v>135</v>
      </c>
      <c r="Q263">
        <v>189</v>
      </c>
      <c r="S263">
        <v>40</v>
      </c>
      <c r="T263">
        <v>90</v>
      </c>
      <c r="U263">
        <v>53.75</v>
      </c>
      <c r="V263">
        <v>70</v>
      </c>
      <c r="W263" t="s">
        <v>463</v>
      </c>
      <c r="X263" t="s">
        <v>464</v>
      </c>
      <c r="Y263">
        <v>30102364</v>
      </c>
      <c r="Z263" s="1" t="s">
        <v>893</v>
      </c>
      <c r="AA263" t="s">
        <v>35</v>
      </c>
      <c r="AB263" t="s">
        <v>894</v>
      </c>
      <c r="AD263">
        <v>50</v>
      </c>
      <c r="AE263">
        <v>80</v>
      </c>
    </row>
    <row r="264" spans="1:31" x14ac:dyDescent="0.25">
      <c r="A264">
        <v>262</v>
      </c>
      <c r="B264">
        <v>7635</v>
      </c>
      <c r="C264">
        <v>2130102120026230</v>
      </c>
      <c r="D264">
        <v>7100265</v>
      </c>
      <c r="E264" t="s">
        <v>895</v>
      </c>
      <c r="F264" s="2">
        <v>34609</v>
      </c>
      <c r="G264">
        <v>3.95</v>
      </c>
      <c r="H264" t="s">
        <v>32</v>
      </c>
      <c r="I264">
        <v>63.918999999999997</v>
      </c>
      <c r="J264">
        <v>74.909000000000006</v>
      </c>
      <c r="K264">
        <v>29.963999999999999</v>
      </c>
      <c r="L264">
        <v>38.350999999999999</v>
      </c>
      <c r="M264">
        <v>68.314999999999998</v>
      </c>
      <c r="N264">
        <v>0</v>
      </c>
      <c r="O264">
        <v>85</v>
      </c>
      <c r="P264">
        <v>150</v>
      </c>
      <c r="Q264">
        <v>177</v>
      </c>
      <c r="S264">
        <v>15</v>
      </c>
      <c r="T264">
        <v>75</v>
      </c>
      <c r="U264">
        <v>73.125</v>
      </c>
      <c r="V264">
        <v>66</v>
      </c>
      <c r="W264" t="s">
        <v>463</v>
      </c>
      <c r="X264" t="s">
        <v>464</v>
      </c>
      <c r="Y264">
        <v>30104353</v>
      </c>
      <c r="Z264" t="s">
        <v>896</v>
      </c>
      <c r="AA264" t="s">
        <v>64</v>
      </c>
      <c r="AB264" t="s">
        <v>897</v>
      </c>
      <c r="AD264">
        <v>65</v>
      </c>
      <c r="AE264">
        <v>80</v>
      </c>
    </row>
    <row r="265" spans="1:31" ht="195" x14ac:dyDescent="0.25">
      <c r="A265">
        <v>263</v>
      </c>
      <c r="B265">
        <v>7648</v>
      </c>
      <c r="C265">
        <v>2130102110022730</v>
      </c>
      <c r="D265">
        <v>9501004</v>
      </c>
      <c r="E265" t="s">
        <v>898</v>
      </c>
      <c r="F265" s="2">
        <v>33338</v>
      </c>
      <c r="G265">
        <v>3.88</v>
      </c>
      <c r="H265" t="s">
        <v>32</v>
      </c>
      <c r="I265">
        <v>55.594000000000001</v>
      </c>
      <c r="J265">
        <v>68.909000000000006</v>
      </c>
      <c r="K265">
        <v>27.564</v>
      </c>
      <c r="L265">
        <v>33.356000000000002</v>
      </c>
      <c r="M265">
        <v>60.92</v>
      </c>
      <c r="N265">
        <v>0</v>
      </c>
      <c r="O265">
        <v>95</v>
      </c>
      <c r="P265">
        <v>95</v>
      </c>
      <c r="Q265">
        <v>189</v>
      </c>
      <c r="S265">
        <v>10</v>
      </c>
      <c r="T265">
        <v>65</v>
      </c>
      <c r="U265">
        <v>70.625</v>
      </c>
      <c r="V265">
        <v>52</v>
      </c>
      <c r="W265" t="s">
        <v>463</v>
      </c>
      <c r="X265" t="s">
        <v>464</v>
      </c>
      <c r="Y265">
        <v>30104414</v>
      </c>
      <c r="Z265" t="s">
        <v>899</v>
      </c>
      <c r="AA265" t="s">
        <v>35</v>
      </c>
      <c r="AB265" s="1" t="s">
        <v>900</v>
      </c>
      <c r="AD265">
        <v>45</v>
      </c>
      <c r="AE265">
        <v>78</v>
      </c>
    </row>
    <row r="266" spans="1:31" ht="150" x14ac:dyDescent="0.25">
      <c r="A266">
        <v>264</v>
      </c>
      <c r="B266">
        <v>7654</v>
      </c>
      <c r="C266">
        <v>2130102110000760</v>
      </c>
      <c r="D266">
        <v>7199365</v>
      </c>
      <c r="E266" t="s">
        <v>901</v>
      </c>
      <c r="F266" s="2">
        <v>33644</v>
      </c>
      <c r="G266">
        <v>3.89</v>
      </c>
      <c r="H266" t="s">
        <v>32</v>
      </c>
      <c r="I266">
        <v>70.188000000000002</v>
      </c>
      <c r="J266">
        <v>73.090999999999994</v>
      </c>
      <c r="K266">
        <v>29.236000000000001</v>
      </c>
      <c r="L266">
        <v>42.113</v>
      </c>
      <c r="M266">
        <v>71.349000000000004</v>
      </c>
      <c r="N266">
        <v>0</v>
      </c>
      <c r="O266">
        <v>75</v>
      </c>
      <c r="P266">
        <v>140</v>
      </c>
      <c r="Q266">
        <v>187</v>
      </c>
      <c r="S266">
        <v>10</v>
      </c>
      <c r="T266">
        <v>75</v>
      </c>
      <c r="U266">
        <v>81.25</v>
      </c>
      <c r="V266">
        <v>84</v>
      </c>
      <c r="W266" t="s">
        <v>463</v>
      </c>
      <c r="X266" t="s">
        <v>464</v>
      </c>
      <c r="Y266">
        <v>30105438</v>
      </c>
      <c r="Z266" s="1" t="s">
        <v>902</v>
      </c>
      <c r="AA266" t="s">
        <v>35</v>
      </c>
      <c r="AB266" t="s">
        <v>903</v>
      </c>
      <c r="AD266">
        <v>55</v>
      </c>
      <c r="AE266">
        <v>96</v>
      </c>
    </row>
    <row r="267" spans="1:31" x14ac:dyDescent="0.25">
      <c r="A267">
        <v>265</v>
      </c>
      <c r="B267">
        <v>7665</v>
      </c>
      <c r="C267">
        <v>2130102110009070</v>
      </c>
      <c r="D267">
        <v>7101793</v>
      </c>
      <c r="E267" t="s">
        <v>904</v>
      </c>
      <c r="F267" t="s">
        <v>905</v>
      </c>
      <c r="G267">
        <v>3.53</v>
      </c>
      <c r="H267" t="s">
        <v>32</v>
      </c>
      <c r="I267">
        <v>58.575000000000003</v>
      </c>
      <c r="J267">
        <v>70.909000000000006</v>
      </c>
      <c r="K267">
        <v>28.364000000000001</v>
      </c>
      <c r="L267">
        <v>35.145000000000003</v>
      </c>
      <c r="M267">
        <v>63.509</v>
      </c>
      <c r="N267">
        <v>0</v>
      </c>
      <c r="O267">
        <v>90</v>
      </c>
      <c r="P267">
        <v>115</v>
      </c>
      <c r="Q267">
        <v>185</v>
      </c>
      <c r="S267">
        <v>25</v>
      </c>
      <c r="T267">
        <v>90</v>
      </c>
      <c r="U267">
        <v>87.5</v>
      </c>
      <c r="V267">
        <v>42</v>
      </c>
      <c r="W267" t="s">
        <v>463</v>
      </c>
      <c r="X267" t="s">
        <v>464</v>
      </c>
      <c r="Y267">
        <v>30104248</v>
      </c>
      <c r="Z267" t="s">
        <v>906</v>
      </c>
      <c r="AA267" t="s">
        <v>92</v>
      </c>
      <c r="AB267" t="s">
        <v>907</v>
      </c>
      <c r="AD267">
        <v>45</v>
      </c>
      <c r="AE267">
        <v>54</v>
      </c>
    </row>
    <row r="268" spans="1:31" x14ac:dyDescent="0.25">
      <c r="A268">
        <v>266</v>
      </c>
      <c r="B268">
        <v>7670</v>
      </c>
      <c r="C268">
        <v>2130102420000350</v>
      </c>
      <c r="D268">
        <v>7101793</v>
      </c>
      <c r="E268" t="s">
        <v>908</v>
      </c>
      <c r="F268" s="2">
        <v>34674</v>
      </c>
      <c r="G268">
        <v>3.88</v>
      </c>
      <c r="H268" t="s">
        <v>32</v>
      </c>
      <c r="I268">
        <v>40.518999999999998</v>
      </c>
      <c r="J268">
        <v>58.726999999999997</v>
      </c>
      <c r="K268">
        <v>23.491</v>
      </c>
      <c r="L268">
        <v>24.311</v>
      </c>
      <c r="M268">
        <v>47.802</v>
      </c>
      <c r="N268">
        <v>0</v>
      </c>
      <c r="O268">
        <v>45</v>
      </c>
      <c r="P268">
        <v>100</v>
      </c>
      <c r="Q268">
        <v>178</v>
      </c>
      <c r="S268">
        <v>40</v>
      </c>
      <c r="T268">
        <v>80</v>
      </c>
      <c r="U268">
        <v>38.125</v>
      </c>
      <c r="V268">
        <v>44</v>
      </c>
      <c r="W268" t="s">
        <v>463</v>
      </c>
      <c r="X268" t="s">
        <v>464</v>
      </c>
      <c r="Y268">
        <v>30104248</v>
      </c>
      <c r="Z268" t="s">
        <v>906</v>
      </c>
      <c r="AA268" t="s">
        <v>475</v>
      </c>
      <c r="AB268" t="s">
        <v>907</v>
      </c>
      <c r="AD268">
        <v>40</v>
      </c>
      <c r="AE268">
        <v>0</v>
      </c>
    </row>
    <row r="269" spans="1:31" ht="165" x14ac:dyDescent="0.25">
      <c r="A269">
        <v>267</v>
      </c>
      <c r="B269">
        <v>7688</v>
      </c>
      <c r="C269">
        <v>2130102110028730</v>
      </c>
      <c r="D269">
        <v>7100008</v>
      </c>
      <c r="E269" t="s">
        <v>909</v>
      </c>
      <c r="F269" t="s">
        <v>910</v>
      </c>
      <c r="G269">
        <v>3.9</v>
      </c>
      <c r="H269" t="s">
        <v>32</v>
      </c>
      <c r="I269">
        <v>56.713000000000001</v>
      </c>
      <c r="J269">
        <v>65.454999999999998</v>
      </c>
      <c r="K269">
        <v>26.181999999999999</v>
      </c>
      <c r="L269">
        <v>34.027999999999999</v>
      </c>
      <c r="M269">
        <v>60.21</v>
      </c>
      <c r="N269">
        <v>0</v>
      </c>
      <c r="O269">
        <v>90</v>
      </c>
      <c r="P269">
        <v>95</v>
      </c>
      <c r="Q269">
        <v>175</v>
      </c>
      <c r="S269">
        <v>30</v>
      </c>
      <c r="T269">
        <v>90</v>
      </c>
      <c r="U269">
        <v>78.75</v>
      </c>
      <c r="V269">
        <v>36</v>
      </c>
      <c r="W269" t="s">
        <v>463</v>
      </c>
      <c r="X269" t="s">
        <v>464</v>
      </c>
      <c r="Y269">
        <v>30104236</v>
      </c>
      <c r="Z269" t="s">
        <v>911</v>
      </c>
      <c r="AA269" t="s">
        <v>40</v>
      </c>
      <c r="AB269" s="1" t="s">
        <v>912</v>
      </c>
      <c r="AD269">
        <v>60</v>
      </c>
      <c r="AE269">
        <v>46</v>
      </c>
    </row>
    <row r="270" spans="1:31" ht="150" x14ac:dyDescent="0.25">
      <c r="A270">
        <v>268</v>
      </c>
      <c r="B270">
        <v>7712</v>
      </c>
      <c r="C270">
        <v>2130102120030170</v>
      </c>
      <c r="D270">
        <v>7199356</v>
      </c>
      <c r="E270" t="s">
        <v>913</v>
      </c>
      <c r="F270" t="s">
        <v>914</v>
      </c>
      <c r="G270">
        <v>3.66</v>
      </c>
      <c r="H270" t="s">
        <v>32</v>
      </c>
      <c r="I270">
        <v>63.668999999999997</v>
      </c>
      <c r="J270">
        <v>68.545000000000002</v>
      </c>
      <c r="K270">
        <v>27.417999999999999</v>
      </c>
      <c r="L270">
        <v>38.201000000000001</v>
      </c>
      <c r="M270">
        <v>65.619</v>
      </c>
      <c r="N270">
        <v>0</v>
      </c>
      <c r="O270">
        <v>85</v>
      </c>
      <c r="P270">
        <v>105</v>
      </c>
      <c r="Q270">
        <v>187</v>
      </c>
      <c r="S270">
        <v>10</v>
      </c>
      <c r="T270">
        <v>75</v>
      </c>
      <c r="U270">
        <v>83.125</v>
      </c>
      <c r="V270">
        <v>84</v>
      </c>
      <c r="W270" t="s">
        <v>463</v>
      </c>
      <c r="X270" t="s">
        <v>464</v>
      </c>
      <c r="Y270">
        <v>30105881</v>
      </c>
      <c r="Z270" s="1" t="s">
        <v>915</v>
      </c>
      <c r="AA270" t="s">
        <v>35</v>
      </c>
      <c r="AB270" t="s">
        <v>916</v>
      </c>
      <c r="AD270">
        <v>35</v>
      </c>
      <c r="AE270">
        <v>72</v>
      </c>
    </row>
    <row r="271" spans="1:31" x14ac:dyDescent="0.25">
      <c r="A271">
        <v>269</v>
      </c>
      <c r="B271">
        <v>7728</v>
      </c>
      <c r="C271">
        <v>2130102120017220</v>
      </c>
      <c r="D271">
        <v>9500919</v>
      </c>
      <c r="E271" t="s">
        <v>917</v>
      </c>
      <c r="F271" t="s">
        <v>918</v>
      </c>
      <c r="G271">
        <v>3.88</v>
      </c>
      <c r="H271" t="s">
        <v>32</v>
      </c>
      <c r="I271">
        <v>68.531000000000006</v>
      </c>
      <c r="J271">
        <v>75.090999999999994</v>
      </c>
      <c r="K271">
        <v>30.036000000000001</v>
      </c>
      <c r="L271">
        <v>41.119</v>
      </c>
      <c r="M271">
        <v>71.155000000000001</v>
      </c>
      <c r="N271">
        <v>0</v>
      </c>
      <c r="O271">
        <v>105</v>
      </c>
      <c r="P271">
        <v>140</v>
      </c>
      <c r="Q271">
        <v>168</v>
      </c>
      <c r="S271">
        <v>10</v>
      </c>
      <c r="T271">
        <v>80</v>
      </c>
      <c r="U271">
        <v>86.875</v>
      </c>
      <c r="V271">
        <v>82</v>
      </c>
      <c r="W271" t="s">
        <v>463</v>
      </c>
      <c r="X271" t="s">
        <v>464</v>
      </c>
      <c r="Y271">
        <v>30104946</v>
      </c>
      <c r="Z271" t="s">
        <v>919</v>
      </c>
      <c r="AA271" t="s">
        <v>40</v>
      </c>
      <c r="AB271" t="s">
        <v>920</v>
      </c>
      <c r="AD271">
        <v>40</v>
      </c>
      <c r="AE271">
        <v>88</v>
      </c>
    </row>
    <row r="272" spans="1:31" x14ac:dyDescent="0.25">
      <c r="A272">
        <v>270</v>
      </c>
      <c r="B272">
        <v>7754</v>
      </c>
      <c r="C272">
        <v>2130102110023640</v>
      </c>
      <c r="D272">
        <v>7100435</v>
      </c>
      <c r="E272" t="s">
        <v>921</v>
      </c>
      <c r="F272" t="s">
        <v>922</v>
      </c>
      <c r="G272">
        <v>3.7</v>
      </c>
      <c r="H272" t="s">
        <v>32</v>
      </c>
      <c r="I272">
        <v>58.680999999999997</v>
      </c>
      <c r="J272">
        <v>62.545000000000002</v>
      </c>
      <c r="K272">
        <v>25.018000000000001</v>
      </c>
      <c r="L272">
        <v>35.209000000000003</v>
      </c>
      <c r="M272">
        <v>60.226999999999997</v>
      </c>
      <c r="N272">
        <v>0</v>
      </c>
      <c r="O272">
        <v>90</v>
      </c>
      <c r="P272">
        <v>80</v>
      </c>
      <c r="Q272">
        <v>174</v>
      </c>
      <c r="S272">
        <v>25</v>
      </c>
      <c r="T272">
        <v>80</v>
      </c>
      <c r="U272">
        <v>36.875</v>
      </c>
      <c r="V272">
        <v>72</v>
      </c>
      <c r="W272" t="s">
        <v>463</v>
      </c>
      <c r="X272" t="s">
        <v>464</v>
      </c>
      <c r="Y272">
        <v>30102249</v>
      </c>
      <c r="Z272" t="s">
        <v>923</v>
      </c>
      <c r="AA272" t="s">
        <v>394</v>
      </c>
      <c r="AB272" t="s">
        <v>924</v>
      </c>
      <c r="AD272">
        <v>30</v>
      </c>
      <c r="AE272">
        <v>80</v>
      </c>
    </row>
    <row r="273" spans="1:31" x14ac:dyDescent="0.25">
      <c r="A273">
        <v>271</v>
      </c>
      <c r="B273">
        <v>7785</v>
      </c>
      <c r="C273">
        <v>2130102120062610</v>
      </c>
      <c r="D273">
        <v>7199406</v>
      </c>
      <c r="E273" t="s">
        <v>925</v>
      </c>
      <c r="F273" t="s">
        <v>926</v>
      </c>
      <c r="G273">
        <v>3.72</v>
      </c>
      <c r="H273" t="s">
        <v>32</v>
      </c>
      <c r="I273">
        <v>62.838000000000001</v>
      </c>
      <c r="J273">
        <v>76.727000000000004</v>
      </c>
      <c r="K273">
        <v>30.690999999999999</v>
      </c>
      <c r="L273">
        <v>37.703000000000003</v>
      </c>
      <c r="M273">
        <v>68.394000000000005</v>
      </c>
      <c r="N273">
        <v>0</v>
      </c>
      <c r="O273">
        <v>105</v>
      </c>
      <c r="P273">
        <v>130</v>
      </c>
      <c r="Q273">
        <v>187</v>
      </c>
      <c r="S273">
        <v>35</v>
      </c>
      <c r="T273">
        <v>80</v>
      </c>
      <c r="U273">
        <v>81.25</v>
      </c>
      <c r="V273">
        <v>70</v>
      </c>
      <c r="W273" t="s">
        <v>463</v>
      </c>
      <c r="X273" t="s">
        <v>464</v>
      </c>
      <c r="Y273">
        <v>30105285</v>
      </c>
      <c r="Z273" t="s">
        <v>927</v>
      </c>
      <c r="AA273" t="s">
        <v>35</v>
      </c>
      <c r="AB273" t="s">
        <v>928</v>
      </c>
      <c r="AD273">
        <v>70</v>
      </c>
      <c r="AE273">
        <v>42</v>
      </c>
    </row>
    <row r="274" spans="1:31" ht="409.5" x14ac:dyDescent="0.25">
      <c r="A274">
        <v>272</v>
      </c>
      <c r="B274">
        <v>7823</v>
      </c>
      <c r="C274">
        <v>2130102120016330</v>
      </c>
      <c r="D274">
        <v>7101270</v>
      </c>
      <c r="E274" t="s">
        <v>929</v>
      </c>
      <c r="F274" s="2">
        <v>31878</v>
      </c>
      <c r="G274">
        <v>3.38</v>
      </c>
      <c r="H274" t="s">
        <v>32</v>
      </c>
      <c r="I274">
        <v>63.738</v>
      </c>
      <c r="J274">
        <v>61.454999999999998</v>
      </c>
      <c r="K274">
        <v>24.582000000000001</v>
      </c>
      <c r="L274">
        <v>38.243000000000002</v>
      </c>
      <c r="M274">
        <v>62.825000000000003</v>
      </c>
      <c r="N274">
        <v>0</v>
      </c>
      <c r="O274">
        <v>65</v>
      </c>
      <c r="P274">
        <v>80</v>
      </c>
      <c r="Q274">
        <v>193</v>
      </c>
      <c r="S274">
        <v>5</v>
      </c>
      <c r="T274">
        <v>70</v>
      </c>
      <c r="U274">
        <v>71.25</v>
      </c>
      <c r="V274">
        <v>86</v>
      </c>
      <c r="W274" t="s">
        <v>463</v>
      </c>
      <c r="X274" t="s">
        <v>464</v>
      </c>
      <c r="Y274">
        <v>30104006</v>
      </c>
      <c r="Z274" t="s">
        <v>930</v>
      </c>
      <c r="AA274" t="s">
        <v>394</v>
      </c>
      <c r="AB274" s="1" t="s">
        <v>931</v>
      </c>
      <c r="AD274">
        <v>55</v>
      </c>
      <c r="AE274">
        <v>78</v>
      </c>
    </row>
    <row r="275" spans="1:31" ht="409.5" x14ac:dyDescent="0.25">
      <c r="A275">
        <v>273</v>
      </c>
      <c r="B275">
        <v>7823</v>
      </c>
      <c r="C275">
        <v>2130102110022920</v>
      </c>
      <c r="D275">
        <v>7100074</v>
      </c>
      <c r="E275" t="s">
        <v>932</v>
      </c>
      <c r="F275" t="s">
        <v>933</v>
      </c>
      <c r="G275">
        <v>3.81</v>
      </c>
      <c r="H275" t="s">
        <v>32</v>
      </c>
      <c r="I275">
        <v>51.844000000000001</v>
      </c>
      <c r="J275">
        <v>67.454999999999998</v>
      </c>
      <c r="K275">
        <v>26.981999999999999</v>
      </c>
      <c r="L275">
        <v>31.106000000000002</v>
      </c>
      <c r="M275">
        <v>58.088000000000001</v>
      </c>
      <c r="N275">
        <v>0</v>
      </c>
      <c r="O275">
        <v>100</v>
      </c>
      <c r="P275">
        <v>95</v>
      </c>
      <c r="Q275">
        <v>176</v>
      </c>
      <c r="S275">
        <v>5</v>
      </c>
      <c r="T275">
        <v>60</v>
      </c>
      <c r="U275">
        <v>40.625</v>
      </c>
      <c r="V275">
        <v>76</v>
      </c>
      <c r="W275" t="s">
        <v>463</v>
      </c>
      <c r="X275" t="s">
        <v>464</v>
      </c>
      <c r="Y275">
        <v>30104006</v>
      </c>
      <c r="Z275" t="s">
        <v>930</v>
      </c>
      <c r="AA275" t="s">
        <v>394</v>
      </c>
      <c r="AB275" s="1" t="s">
        <v>931</v>
      </c>
      <c r="AD275">
        <v>30</v>
      </c>
      <c r="AE275">
        <v>74</v>
      </c>
    </row>
    <row r="276" spans="1:31" ht="180" x14ac:dyDescent="0.25">
      <c r="A276">
        <v>274</v>
      </c>
      <c r="B276">
        <v>7857</v>
      </c>
      <c r="C276">
        <v>2130102110000820</v>
      </c>
      <c r="D276">
        <v>7100398</v>
      </c>
      <c r="E276" t="s">
        <v>934</v>
      </c>
      <c r="F276" t="s">
        <v>935</v>
      </c>
      <c r="G276">
        <v>3.38</v>
      </c>
      <c r="H276" t="s">
        <v>32</v>
      </c>
      <c r="I276">
        <v>71.343999999999994</v>
      </c>
      <c r="J276">
        <v>71.090999999999994</v>
      </c>
      <c r="K276">
        <v>28.436</v>
      </c>
      <c r="L276">
        <v>42.805999999999997</v>
      </c>
      <c r="M276">
        <v>71.242000000000004</v>
      </c>
      <c r="N276">
        <v>0</v>
      </c>
      <c r="O276">
        <v>100</v>
      </c>
      <c r="P276">
        <v>110</v>
      </c>
      <c r="Q276">
        <v>181</v>
      </c>
      <c r="S276">
        <v>10</v>
      </c>
      <c r="T276">
        <v>80</v>
      </c>
      <c r="U276">
        <v>75.625</v>
      </c>
      <c r="V276">
        <v>90</v>
      </c>
      <c r="W276" t="s">
        <v>463</v>
      </c>
      <c r="X276" t="s">
        <v>464</v>
      </c>
      <c r="Y276">
        <v>30103544</v>
      </c>
      <c r="Z276" t="s">
        <v>936</v>
      </c>
      <c r="AA276" t="s">
        <v>64</v>
      </c>
      <c r="AB276" s="1" t="s">
        <v>937</v>
      </c>
      <c r="AD276">
        <v>45</v>
      </c>
      <c r="AE276">
        <v>100</v>
      </c>
    </row>
    <row r="277" spans="1:31" ht="150" x14ac:dyDescent="0.25">
      <c r="A277">
        <v>275</v>
      </c>
      <c r="B277">
        <v>7903</v>
      </c>
      <c r="C277">
        <v>2130102120062040</v>
      </c>
      <c r="D277">
        <v>7106060</v>
      </c>
      <c r="E277" t="s">
        <v>938</v>
      </c>
      <c r="F277" t="s">
        <v>939</v>
      </c>
      <c r="G277">
        <v>3.83</v>
      </c>
      <c r="H277" t="s">
        <v>32</v>
      </c>
      <c r="I277">
        <v>63.563000000000002</v>
      </c>
      <c r="J277">
        <v>60.545000000000002</v>
      </c>
      <c r="K277">
        <v>24.218</v>
      </c>
      <c r="L277">
        <v>38.137999999999998</v>
      </c>
      <c r="M277">
        <v>62.356000000000002</v>
      </c>
      <c r="N277">
        <v>0</v>
      </c>
      <c r="O277">
        <v>75</v>
      </c>
      <c r="P277">
        <v>80</v>
      </c>
      <c r="Q277">
        <v>178</v>
      </c>
      <c r="S277">
        <v>25</v>
      </c>
      <c r="T277">
        <v>80</v>
      </c>
      <c r="U277">
        <v>68.75</v>
      </c>
      <c r="V277">
        <v>72</v>
      </c>
      <c r="W277" t="s">
        <v>463</v>
      </c>
      <c r="X277" t="s">
        <v>464</v>
      </c>
      <c r="Y277">
        <v>30105016</v>
      </c>
      <c r="Z277" s="1" t="s">
        <v>940</v>
      </c>
      <c r="AA277" t="s">
        <v>35</v>
      </c>
      <c r="AB277" t="s">
        <v>640</v>
      </c>
      <c r="AD277">
        <v>15</v>
      </c>
      <c r="AE277">
        <v>88</v>
      </c>
    </row>
    <row r="278" spans="1:31" ht="360" x14ac:dyDescent="0.25">
      <c r="A278">
        <v>276</v>
      </c>
      <c r="B278">
        <v>7986</v>
      </c>
      <c r="C278">
        <v>2130102110017950</v>
      </c>
      <c r="D278">
        <v>7100349</v>
      </c>
      <c r="E278" t="s">
        <v>941</v>
      </c>
      <c r="F278" s="2">
        <v>33946</v>
      </c>
      <c r="G278">
        <v>3.85</v>
      </c>
      <c r="H278" t="s">
        <v>32</v>
      </c>
      <c r="I278">
        <v>62.688000000000002</v>
      </c>
      <c r="J278">
        <v>69.090999999999994</v>
      </c>
      <c r="K278">
        <v>27.635999999999999</v>
      </c>
      <c r="L278">
        <v>37.613</v>
      </c>
      <c r="M278">
        <v>65.248999999999995</v>
      </c>
      <c r="N278">
        <v>0</v>
      </c>
      <c r="O278">
        <v>80</v>
      </c>
      <c r="P278">
        <v>115</v>
      </c>
      <c r="Q278">
        <v>185</v>
      </c>
      <c r="S278">
        <v>15</v>
      </c>
      <c r="T278">
        <v>80</v>
      </c>
      <c r="U278">
        <v>86.25</v>
      </c>
      <c r="V278">
        <v>86</v>
      </c>
      <c r="W278" t="s">
        <v>463</v>
      </c>
      <c r="X278" t="s">
        <v>464</v>
      </c>
      <c r="Y278">
        <v>30103969</v>
      </c>
      <c r="Z278" s="1" t="s">
        <v>942</v>
      </c>
      <c r="AA278" t="s">
        <v>64</v>
      </c>
      <c r="AB278" s="1" t="s">
        <v>943</v>
      </c>
      <c r="AD278">
        <v>55</v>
      </c>
      <c r="AE278">
        <v>44</v>
      </c>
    </row>
    <row r="279" spans="1:31" x14ac:dyDescent="0.25">
      <c r="A279">
        <v>277</v>
      </c>
      <c r="B279">
        <v>7989</v>
      </c>
      <c r="C279">
        <v>2130102110015940</v>
      </c>
      <c r="D279">
        <v>7100307</v>
      </c>
      <c r="E279" t="s">
        <v>944</v>
      </c>
      <c r="F279" t="s">
        <v>446</v>
      </c>
      <c r="G279">
        <v>3.89</v>
      </c>
      <c r="H279" t="s">
        <v>32</v>
      </c>
      <c r="I279">
        <v>69.418999999999997</v>
      </c>
      <c r="J279">
        <v>64.727000000000004</v>
      </c>
      <c r="K279">
        <v>25.890999999999998</v>
      </c>
      <c r="L279">
        <v>41.651000000000003</v>
      </c>
      <c r="M279">
        <v>67.542000000000002</v>
      </c>
      <c r="N279">
        <v>0</v>
      </c>
      <c r="O279">
        <v>100</v>
      </c>
      <c r="P279">
        <v>90</v>
      </c>
      <c r="Q279">
        <v>166</v>
      </c>
      <c r="S279">
        <v>15</v>
      </c>
      <c r="T279">
        <v>75</v>
      </c>
      <c r="U279">
        <v>83.125</v>
      </c>
      <c r="V279">
        <v>90</v>
      </c>
      <c r="W279" t="s">
        <v>463</v>
      </c>
      <c r="X279" t="s">
        <v>464</v>
      </c>
      <c r="Y279">
        <v>30104151</v>
      </c>
      <c r="Z279" t="s">
        <v>945</v>
      </c>
      <c r="AA279" t="s">
        <v>35</v>
      </c>
      <c r="AB279" t="s">
        <v>946</v>
      </c>
      <c r="AD279">
        <v>45</v>
      </c>
      <c r="AE279">
        <v>86</v>
      </c>
    </row>
    <row r="280" spans="1:31" x14ac:dyDescent="0.25">
      <c r="A280">
        <v>278</v>
      </c>
      <c r="B280">
        <v>7993</v>
      </c>
      <c r="C280">
        <v>2130102120023270</v>
      </c>
      <c r="D280">
        <v>7113195</v>
      </c>
      <c r="E280" t="s">
        <v>947</v>
      </c>
      <c r="F280" s="2">
        <v>34250</v>
      </c>
      <c r="G280">
        <v>3.84</v>
      </c>
      <c r="H280" t="s">
        <v>32</v>
      </c>
      <c r="I280">
        <v>67.8</v>
      </c>
      <c r="J280">
        <v>63.817999999999998</v>
      </c>
      <c r="K280">
        <v>25.527000000000001</v>
      </c>
      <c r="L280">
        <v>40.68</v>
      </c>
      <c r="M280">
        <v>66.206999999999994</v>
      </c>
      <c r="N280">
        <v>0</v>
      </c>
      <c r="O280">
        <v>80</v>
      </c>
      <c r="P280">
        <v>100</v>
      </c>
      <c r="Q280">
        <v>171</v>
      </c>
      <c r="S280">
        <v>30</v>
      </c>
      <c r="T280">
        <v>65</v>
      </c>
      <c r="U280">
        <v>50</v>
      </c>
      <c r="V280">
        <v>100</v>
      </c>
      <c r="W280" t="s">
        <v>463</v>
      </c>
      <c r="X280" t="s">
        <v>464</v>
      </c>
      <c r="Y280">
        <v>30104156</v>
      </c>
      <c r="Z280" t="s">
        <v>948</v>
      </c>
      <c r="AA280" t="s">
        <v>394</v>
      </c>
      <c r="AB280" t="s">
        <v>949</v>
      </c>
      <c r="AD280">
        <v>40</v>
      </c>
      <c r="AE280">
        <v>94</v>
      </c>
    </row>
    <row r="281" spans="1:31" x14ac:dyDescent="0.25">
      <c r="A281">
        <v>279</v>
      </c>
      <c r="B281">
        <v>8005</v>
      </c>
      <c r="C281">
        <v>2130102120026890</v>
      </c>
      <c r="D281">
        <v>7100398</v>
      </c>
      <c r="E281" t="s">
        <v>950</v>
      </c>
      <c r="F281" s="2">
        <v>34005</v>
      </c>
      <c r="G281">
        <v>3.53</v>
      </c>
      <c r="H281" t="s">
        <v>32</v>
      </c>
      <c r="I281">
        <v>65.619</v>
      </c>
      <c r="J281">
        <v>66.909000000000006</v>
      </c>
      <c r="K281">
        <v>26.763999999999999</v>
      </c>
      <c r="L281">
        <v>39.371000000000002</v>
      </c>
      <c r="M281">
        <v>66.135000000000005</v>
      </c>
      <c r="N281">
        <v>0</v>
      </c>
      <c r="O281">
        <v>75</v>
      </c>
      <c r="P281">
        <v>105</v>
      </c>
      <c r="Q281">
        <v>188</v>
      </c>
      <c r="S281">
        <v>15</v>
      </c>
      <c r="T281">
        <v>75</v>
      </c>
      <c r="U281">
        <v>73.125</v>
      </c>
      <c r="V281">
        <v>84</v>
      </c>
      <c r="W281" t="s">
        <v>463</v>
      </c>
      <c r="X281" t="s">
        <v>464</v>
      </c>
      <c r="Y281">
        <v>30102000</v>
      </c>
      <c r="Z281" t="s">
        <v>951</v>
      </c>
      <c r="AA281" t="s">
        <v>40</v>
      </c>
      <c r="AB281" t="s">
        <v>666</v>
      </c>
      <c r="AD281">
        <v>50</v>
      </c>
      <c r="AE281">
        <v>78</v>
      </c>
    </row>
    <row r="282" spans="1:31" ht="135" x14ac:dyDescent="0.25">
      <c r="A282">
        <v>280</v>
      </c>
      <c r="B282">
        <v>8017</v>
      </c>
      <c r="C282">
        <v>2130102110008040</v>
      </c>
      <c r="D282">
        <v>7199369</v>
      </c>
      <c r="E282" t="s">
        <v>952</v>
      </c>
      <c r="F282" t="s">
        <v>953</v>
      </c>
      <c r="G282">
        <v>3.66</v>
      </c>
      <c r="H282" t="s">
        <v>32</v>
      </c>
      <c r="I282">
        <v>61.8</v>
      </c>
      <c r="J282">
        <v>65.817999999999998</v>
      </c>
      <c r="K282">
        <v>26.327000000000002</v>
      </c>
      <c r="L282">
        <v>37.08</v>
      </c>
      <c r="M282">
        <v>63.406999999999996</v>
      </c>
      <c r="N282">
        <v>0</v>
      </c>
      <c r="O282">
        <v>65</v>
      </c>
      <c r="P282">
        <v>125</v>
      </c>
      <c r="Q282">
        <v>172</v>
      </c>
      <c r="S282">
        <v>10</v>
      </c>
      <c r="T282">
        <v>85</v>
      </c>
      <c r="U282">
        <v>80</v>
      </c>
      <c r="V282">
        <v>64</v>
      </c>
      <c r="W282" t="s">
        <v>463</v>
      </c>
      <c r="X282" t="s">
        <v>464</v>
      </c>
      <c r="Y282">
        <v>30105850</v>
      </c>
      <c r="Z282" s="1" t="s">
        <v>954</v>
      </c>
      <c r="AA282" t="s">
        <v>40</v>
      </c>
      <c r="AB282" t="s">
        <v>590</v>
      </c>
      <c r="AD282">
        <v>45</v>
      </c>
      <c r="AE282">
        <v>70</v>
      </c>
    </row>
    <row r="283" spans="1:31" ht="150" x14ac:dyDescent="0.25">
      <c r="A283">
        <v>281</v>
      </c>
      <c r="B283">
        <v>8024</v>
      </c>
      <c r="C283">
        <v>2130102110006030</v>
      </c>
      <c r="D283">
        <v>7108211</v>
      </c>
      <c r="E283" t="s">
        <v>955</v>
      </c>
      <c r="F283" t="s">
        <v>956</v>
      </c>
      <c r="G283">
        <v>3.95</v>
      </c>
      <c r="H283" t="s">
        <v>32</v>
      </c>
      <c r="I283">
        <v>70.744</v>
      </c>
      <c r="J283">
        <v>67.817999999999998</v>
      </c>
      <c r="K283">
        <v>27.126999999999999</v>
      </c>
      <c r="L283">
        <v>42.445999999999998</v>
      </c>
      <c r="M283">
        <v>69.572999999999993</v>
      </c>
      <c r="N283">
        <v>0</v>
      </c>
      <c r="O283">
        <v>80</v>
      </c>
      <c r="P283">
        <v>125</v>
      </c>
      <c r="Q283">
        <v>168</v>
      </c>
      <c r="S283">
        <v>15</v>
      </c>
      <c r="T283">
        <v>80</v>
      </c>
      <c r="U283">
        <v>80.625</v>
      </c>
      <c r="V283">
        <v>90</v>
      </c>
      <c r="W283" t="s">
        <v>463</v>
      </c>
      <c r="X283" t="s">
        <v>464</v>
      </c>
      <c r="Y283">
        <v>30104857</v>
      </c>
      <c r="Z283" s="1" t="s">
        <v>957</v>
      </c>
      <c r="AA283" t="s">
        <v>394</v>
      </c>
      <c r="AB283" t="s">
        <v>958</v>
      </c>
      <c r="AD283">
        <v>60</v>
      </c>
      <c r="AE283">
        <v>82</v>
      </c>
    </row>
    <row r="284" spans="1:31" x14ac:dyDescent="0.25">
      <c r="A284">
        <v>282</v>
      </c>
      <c r="B284">
        <v>8028</v>
      </c>
      <c r="C284">
        <v>2130102110014700</v>
      </c>
      <c r="D284">
        <v>9500865</v>
      </c>
      <c r="E284" t="s">
        <v>959</v>
      </c>
      <c r="F284" t="s">
        <v>960</v>
      </c>
      <c r="G284">
        <v>3.74</v>
      </c>
      <c r="H284" t="s">
        <v>32</v>
      </c>
      <c r="I284">
        <v>60.668999999999997</v>
      </c>
      <c r="J284">
        <v>79.272999999999996</v>
      </c>
      <c r="K284">
        <v>31.709</v>
      </c>
      <c r="L284">
        <v>36.401000000000003</v>
      </c>
      <c r="M284">
        <v>68.11</v>
      </c>
      <c r="N284">
        <v>1</v>
      </c>
      <c r="O284">
        <v>110</v>
      </c>
      <c r="P284">
        <v>140</v>
      </c>
      <c r="Q284">
        <v>186</v>
      </c>
      <c r="S284">
        <v>10</v>
      </c>
      <c r="T284">
        <v>90</v>
      </c>
      <c r="U284">
        <v>83.125</v>
      </c>
      <c r="V284">
        <v>76</v>
      </c>
      <c r="W284" t="s">
        <v>463</v>
      </c>
      <c r="X284" t="s">
        <v>464</v>
      </c>
      <c r="Y284">
        <v>30101559</v>
      </c>
      <c r="Z284" t="s">
        <v>961</v>
      </c>
      <c r="AA284" t="s">
        <v>40</v>
      </c>
      <c r="AB284" t="s">
        <v>962</v>
      </c>
      <c r="AD284">
        <v>55</v>
      </c>
      <c r="AE284">
        <v>40</v>
      </c>
    </row>
    <row r="285" spans="1:31" x14ac:dyDescent="0.25">
      <c r="A285">
        <v>283</v>
      </c>
      <c r="B285">
        <v>8029</v>
      </c>
      <c r="C285">
        <v>2130102120017820</v>
      </c>
      <c r="D285">
        <v>9500865</v>
      </c>
      <c r="E285" t="s">
        <v>963</v>
      </c>
      <c r="F285" s="2">
        <v>33095</v>
      </c>
      <c r="G285">
        <v>3.43</v>
      </c>
      <c r="H285" t="s">
        <v>32</v>
      </c>
      <c r="I285">
        <v>45.456000000000003</v>
      </c>
      <c r="J285">
        <v>65.454999999999998</v>
      </c>
      <c r="K285">
        <v>26.181999999999999</v>
      </c>
      <c r="L285">
        <v>27.274000000000001</v>
      </c>
      <c r="M285">
        <v>53.456000000000003</v>
      </c>
      <c r="N285">
        <v>0</v>
      </c>
      <c r="O285">
        <v>85</v>
      </c>
      <c r="P285">
        <v>100</v>
      </c>
      <c r="Q285">
        <v>175</v>
      </c>
      <c r="S285">
        <v>20</v>
      </c>
      <c r="T285">
        <v>75</v>
      </c>
      <c r="U285">
        <v>34.375</v>
      </c>
      <c r="V285">
        <v>60</v>
      </c>
      <c r="W285" t="s">
        <v>463</v>
      </c>
      <c r="X285" t="s">
        <v>464</v>
      </c>
      <c r="Y285">
        <v>30101559</v>
      </c>
      <c r="Z285" t="s">
        <v>961</v>
      </c>
      <c r="AA285" t="s">
        <v>40</v>
      </c>
      <c r="AB285" t="s">
        <v>962</v>
      </c>
      <c r="AD285">
        <v>35</v>
      </c>
      <c r="AE285">
        <v>34</v>
      </c>
    </row>
    <row r="286" spans="1:31" x14ac:dyDescent="0.25">
      <c r="A286">
        <v>284</v>
      </c>
      <c r="B286">
        <v>8035</v>
      </c>
      <c r="C286">
        <v>2130102410000180</v>
      </c>
      <c r="D286">
        <v>7100398</v>
      </c>
      <c r="E286" t="s">
        <v>964</v>
      </c>
      <c r="F286" t="s">
        <v>965</v>
      </c>
      <c r="G286">
        <v>3.77</v>
      </c>
      <c r="H286" t="s">
        <v>32</v>
      </c>
      <c r="I286">
        <v>54.75</v>
      </c>
      <c r="J286">
        <v>72.364000000000004</v>
      </c>
      <c r="K286">
        <v>28.946000000000002</v>
      </c>
      <c r="L286">
        <v>32.85</v>
      </c>
      <c r="M286">
        <v>61.795999999999999</v>
      </c>
      <c r="N286">
        <v>0</v>
      </c>
      <c r="O286">
        <v>90</v>
      </c>
      <c r="P286">
        <v>125</v>
      </c>
      <c r="Q286">
        <v>183</v>
      </c>
      <c r="S286">
        <v>5</v>
      </c>
      <c r="T286">
        <v>75</v>
      </c>
      <c r="U286">
        <v>80</v>
      </c>
      <c r="V286">
        <v>64</v>
      </c>
      <c r="W286" t="s">
        <v>463</v>
      </c>
      <c r="X286" t="s">
        <v>464</v>
      </c>
      <c r="Y286">
        <v>30106156</v>
      </c>
      <c r="Z286" t="s">
        <v>966</v>
      </c>
      <c r="AA286" t="s">
        <v>475</v>
      </c>
      <c r="AB286" t="s">
        <v>666</v>
      </c>
      <c r="AD286">
        <v>50</v>
      </c>
      <c r="AE286">
        <v>46</v>
      </c>
    </row>
    <row r="287" spans="1:31" ht="240" x14ac:dyDescent="0.25">
      <c r="A287">
        <v>285</v>
      </c>
      <c r="B287">
        <v>8049</v>
      </c>
      <c r="C287">
        <v>2130102110028360</v>
      </c>
      <c r="D287">
        <v>7109106</v>
      </c>
      <c r="E287" t="s">
        <v>967</v>
      </c>
      <c r="F287" s="2">
        <v>32295</v>
      </c>
      <c r="G287">
        <v>3.64</v>
      </c>
      <c r="H287" t="s">
        <v>32</v>
      </c>
      <c r="I287">
        <v>65.730999999999995</v>
      </c>
      <c r="J287">
        <v>72</v>
      </c>
      <c r="K287">
        <v>28.8</v>
      </c>
      <c r="L287">
        <v>39.439</v>
      </c>
      <c r="M287">
        <v>68.239000000000004</v>
      </c>
      <c r="N287">
        <v>0</v>
      </c>
      <c r="O287">
        <v>90</v>
      </c>
      <c r="P287">
        <v>125</v>
      </c>
      <c r="Q287">
        <v>181</v>
      </c>
      <c r="S287">
        <v>10</v>
      </c>
      <c r="T287">
        <v>65</v>
      </c>
      <c r="U287">
        <v>76.875</v>
      </c>
      <c r="V287">
        <v>80</v>
      </c>
      <c r="W287" t="s">
        <v>463</v>
      </c>
      <c r="X287" t="s">
        <v>464</v>
      </c>
      <c r="Y287">
        <v>30103569</v>
      </c>
      <c r="Z287" t="s">
        <v>968</v>
      </c>
      <c r="AA287" t="s">
        <v>35</v>
      </c>
      <c r="AB287" s="1" t="s">
        <v>969</v>
      </c>
      <c r="AD287">
        <v>45</v>
      </c>
      <c r="AE287">
        <v>96</v>
      </c>
    </row>
    <row r="288" spans="1:31" x14ac:dyDescent="0.25">
      <c r="A288">
        <v>286</v>
      </c>
      <c r="B288">
        <v>8064</v>
      </c>
      <c r="C288">
        <v>2130102120014910</v>
      </c>
      <c r="D288">
        <v>9501576</v>
      </c>
      <c r="E288" t="s">
        <v>970</v>
      </c>
      <c r="F288" s="2">
        <v>33665</v>
      </c>
      <c r="G288">
        <v>3.56</v>
      </c>
      <c r="H288" t="s">
        <v>32</v>
      </c>
      <c r="I288">
        <v>47.225000000000001</v>
      </c>
      <c r="J288">
        <v>65.272999999999996</v>
      </c>
      <c r="K288">
        <v>26.109000000000002</v>
      </c>
      <c r="L288">
        <v>28.335000000000001</v>
      </c>
      <c r="M288">
        <v>54.444000000000003</v>
      </c>
      <c r="N288">
        <v>0</v>
      </c>
      <c r="O288">
        <v>85</v>
      </c>
      <c r="P288">
        <v>95</v>
      </c>
      <c r="Q288">
        <v>179</v>
      </c>
      <c r="S288">
        <v>25</v>
      </c>
      <c r="T288">
        <v>80</v>
      </c>
      <c r="U288">
        <v>52.5</v>
      </c>
      <c r="V288">
        <v>58</v>
      </c>
      <c r="W288" t="s">
        <v>463</v>
      </c>
      <c r="X288" t="s">
        <v>464</v>
      </c>
      <c r="Y288">
        <v>30101562</v>
      </c>
      <c r="Z288" t="s">
        <v>971</v>
      </c>
      <c r="AA288" t="s">
        <v>40</v>
      </c>
      <c r="AB288" t="s">
        <v>972</v>
      </c>
      <c r="AD288">
        <v>40</v>
      </c>
      <c r="AE288">
        <v>20</v>
      </c>
    </row>
    <row r="289" spans="1:31" ht="225" x14ac:dyDescent="0.25">
      <c r="A289">
        <v>287</v>
      </c>
      <c r="B289">
        <v>8118</v>
      </c>
      <c r="C289">
        <v>2130102120006850</v>
      </c>
      <c r="D289">
        <v>9501033</v>
      </c>
      <c r="E289" t="s">
        <v>973</v>
      </c>
      <c r="F289" t="s">
        <v>974</v>
      </c>
      <c r="G289">
        <v>3.43</v>
      </c>
      <c r="H289" t="s">
        <v>32</v>
      </c>
      <c r="I289">
        <v>63.875</v>
      </c>
      <c r="J289">
        <v>64</v>
      </c>
      <c r="K289">
        <v>25.6</v>
      </c>
      <c r="L289">
        <v>38.325000000000003</v>
      </c>
      <c r="M289">
        <v>63.924999999999997</v>
      </c>
      <c r="N289">
        <v>0</v>
      </c>
      <c r="O289">
        <v>80</v>
      </c>
      <c r="P289">
        <v>105</v>
      </c>
      <c r="Q289">
        <v>167</v>
      </c>
      <c r="S289">
        <v>10</v>
      </c>
      <c r="T289">
        <v>70</v>
      </c>
      <c r="U289">
        <v>72.5</v>
      </c>
      <c r="V289">
        <v>84</v>
      </c>
      <c r="W289" t="s">
        <v>463</v>
      </c>
      <c r="X289" t="s">
        <v>464</v>
      </c>
      <c r="Y289">
        <v>30106120</v>
      </c>
      <c r="Z289" t="s">
        <v>975</v>
      </c>
      <c r="AA289" t="s">
        <v>35</v>
      </c>
      <c r="AB289" s="1" t="s">
        <v>976</v>
      </c>
      <c r="AD289">
        <v>55</v>
      </c>
      <c r="AE289">
        <v>76</v>
      </c>
    </row>
    <row r="290" spans="1:31" ht="150" x14ac:dyDescent="0.25">
      <c r="A290">
        <v>288</v>
      </c>
      <c r="B290">
        <v>8191</v>
      </c>
      <c r="C290">
        <v>2130102110003460</v>
      </c>
      <c r="D290">
        <v>6104145</v>
      </c>
      <c r="E290" t="s">
        <v>977</v>
      </c>
      <c r="F290" t="s">
        <v>978</v>
      </c>
      <c r="G290">
        <v>3.84</v>
      </c>
      <c r="H290" t="s">
        <v>32</v>
      </c>
      <c r="I290">
        <v>65.331000000000003</v>
      </c>
      <c r="J290">
        <v>73.272999999999996</v>
      </c>
      <c r="K290">
        <v>29.309000000000001</v>
      </c>
      <c r="L290">
        <v>39.198999999999998</v>
      </c>
      <c r="M290">
        <v>68.507999999999996</v>
      </c>
      <c r="N290">
        <v>0</v>
      </c>
      <c r="O290">
        <v>105</v>
      </c>
      <c r="P290">
        <v>115</v>
      </c>
      <c r="Q290">
        <v>183</v>
      </c>
      <c r="S290">
        <v>10</v>
      </c>
      <c r="T290">
        <v>80</v>
      </c>
      <c r="U290">
        <v>66.875</v>
      </c>
      <c r="V290">
        <v>82</v>
      </c>
      <c r="W290" t="s">
        <v>463</v>
      </c>
      <c r="X290" t="s">
        <v>464</v>
      </c>
      <c r="Y290">
        <v>30103317</v>
      </c>
      <c r="Z290" s="1" t="s">
        <v>979</v>
      </c>
      <c r="AA290" t="s">
        <v>394</v>
      </c>
      <c r="AB290" t="s">
        <v>980</v>
      </c>
      <c r="AD290">
        <v>30</v>
      </c>
      <c r="AE290">
        <v>92</v>
      </c>
    </row>
    <row r="291" spans="1:31" x14ac:dyDescent="0.25">
      <c r="A291">
        <v>289</v>
      </c>
      <c r="B291">
        <v>8208</v>
      </c>
      <c r="C291">
        <v>2130102110002830</v>
      </c>
      <c r="D291">
        <v>7109103</v>
      </c>
      <c r="E291" t="s">
        <v>981</v>
      </c>
      <c r="F291" t="s">
        <v>982</v>
      </c>
      <c r="G291">
        <v>3.7</v>
      </c>
      <c r="H291" t="s">
        <v>32</v>
      </c>
      <c r="I291">
        <v>68.069000000000003</v>
      </c>
      <c r="J291">
        <v>71.635999999999996</v>
      </c>
      <c r="K291">
        <v>28.654</v>
      </c>
      <c r="L291">
        <v>40.841000000000001</v>
      </c>
      <c r="M291">
        <v>69.495000000000005</v>
      </c>
      <c r="N291">
        <v>1</v>
      </c>
      <c r="O291">
        <v>80</v>
      </c>
      <c r="P291">
        <v>115</v>
      </c>
      <c r="Q291">
        <v>199</v>
      </c>
      <c r="S291">
        <v>10</v>
      </c>
      <c r="T291">
        <v>80</v>
      </c>
      <c r="U291">
        <v>73.125</v>
      </c>
      <c r="V291">
        <v>88</v>
      </c>
      <c r="W291" t="s">
        <v>463</v>
      </c>
      <c r="X291" t="s">
        <v>464</v>
      </c>
      <c r="Y291">
        <v>30105339</v>
      </c>
      <c r="Z291" t="s">
        <v>983</v>
      </c>
      <c r="AA291" t="s">
        <v>984</v>
      </c>
      <c r="AB291" t="s">
        <v>985</v>
      </c>
      <c r="AD291">
        <v>40</v>
      </c>
      <c r="AE291">
        <v>90</v>
      </c>
    </row>
    <row r="292" spans="1:31" x14ac:dyDescent="0.25">
      <c r="A292">
        <v>290</v>
      </c>
      <c r="B292">
        <v>8208</v>
      </c>
      <c r="C292">
        <v>2130102110023380</v>
      </c>
      <c r="D292">
        <v>7109103</v>
      </c>
      <c r="E292" t="s">
        <v>986</v>
      </c>
      <c r="F292" t="s">
        <v>987</v>
      </c>
      <c r="G292">
        <v>3.58</v>
      </c>
      <c r="H292" t="s">
        <v>32</v>
      </c>
      <c r="I292">
        <v>61.106000000000002</v>
      </c>
      <c r="J292">
        <v>69.817999999999998</v>
      </c>
      <c r="K292">
        <v>27.927</v>
      </c>
      <c r="L292">
        <v>36.664000000000001</v>
      </c>
      <c r="M292">
        <v>64.590999999999994</v>
      </c>
      <c r="N292">
        <v>1</v>
      </c>
      <c r="O292">
        <v>85</v>
      </c>
      <c r="P292">
        <v>115</v>
      </c>
      <c r="Q292">
        <v>184</v>
      </c>
      <c r="S292">
        <v>30</v>
      </c>
      <c r="T292">
        <v>50</v>
      </c>
      <c r="U292">
        <v>69.375</v>
      </c>
      <c r="V292">
        <v>90</v>
      </c>
      <c r="W292" t="s">
        <v>463</v>
      </c>
      <c r="X292" t="s">
        <v>464</v>
      </c>
      <c r="Y292">
        <v>30105339</v>
      </c>
      <c r="Z292" t="s">
        <v>983</v>
      </c>
      <c r="AA292" t="s">
        <v>984</v>
      </c>
      <c r="AB292" t="s">
        <v>985</v>
      </c>
      <c r="AD292">
        <v>10</v>
      </c>
      <c r="AE292">
        <v>86</v>
      </c>
    </row>
    <row r="293" spans="1:31" x14ac:dyDescent="0.25">
      <c r="A293">
        <v>291</v>
      </c>
      <c r="B293">
        <v>8209</v>
      </c>
      <c r="C293">
        <v>2130102110001730</v>
      </c>
      <c r="D293">
        <v>7109103</v>
      </c>
      <c r="E293" t="s">
        <v>988</v>
      </c>
      <c r="F293" t="s">
        <v>989</v>
      </c>
      <c r="G293">
        <v>3.83</v>
      </c>
      <c r="H293" t="s">
        <v>32</v>
      </c>
      <c r="I293">
        <v>61.15</v>
      </c>
      <c r="J293">
        <v>68.909000000000006</v>
      </c>
      <c r="K293">
        <v>27.564</v>
      </c>
      <c r="L293">
        <v>36.69</v>
      </c>
      <c r="M293">
        <v>64.254000000000005</v>
      </c>
      <c r="N293">
        <v>1</v>
      </c>
      <c r="O293">
        <v>110</v>
      </c>
      <c r="P293">
        <v>95</v>
      </c>
      <c r="Q293">
        <v>174</v>
      </c>
      <c r="S293">
        <v>25</v>
      </c>
      <c r="T293">
        <v>60</v>
      </c>
      <c r="U293">
        <v>70</v>
      </c>
      <c r="V293">
        <v>92</v>
      </c>
      <c r="W293" t="s">
        <v>463</v>
      </c>
      <c r="X293" t="s">
        <v>464</v>
      </c>
      <c r="Y293">
        <v>30105339</v>
      </c>
      <c r="Z293" t="s">
        <v>983</v>
      </c>
      <c r="AA293" t="s">
        <v>984</v>
      </c>
      <c r="AB293" t="s">
        <v>985</v>
      </c>
      <c r="AD293">
        <v>5</v>
      </c>
      <c r="AE293">
        <v>80</v>
      </c>
    </row>
    <row r="294" spans="1:31" x14ac:dyDescent="0.25">
      <c r="A294">
        <v>292</v>
      </c>
      <c r="B294">
        <v>8216</v>
      </c>
      <c r="C294">
        <v>2130102120048210</v>
      </c>
      <c r="D294">
        <v>7199331</v>
      </c>
      <c r="E294" t="s">
        <v>990</v>
      </c>
      <c r="F294" t="s">
        <v>991</v>
      </c>
      <c r="G294">
        <v>3.7</v>
      </c>
      <c r="H294" t="s">
        <v>32</v>
      </c>
      <c r="I294">
        <v>68.063000000000002</v>
      </c>
      <c r="J294">
        <v>79.090999999999994</v>
      </c>
      <c r="K294">
        <v>31.635999999999999</v>
      </c>
      <c r="L294">
        <v>40.838000000000001</v>
      </c>
      <c r="M294">
        <v>72.474000000000004</v>
      </c>
      <c r="N294">
        <v>0</v>
      </c>
      <c r="O294">
        <v>110</v>
      </c>
      <c r="P294">
        <v>150</v>
      </c>
      <c r="Q294">
        <v>175</v>
      </c>
      <c r="S294">
        <v>15</v>
      </c>
      <c r="T294">
        <v>80</v>
      </c>
      <c r="U294">
        <v>78.75</v>
      </c>
      <c r="V294">
        <v>82</v>
      </c>
      <c r="W294" t="s">
        <v>463</v>
      </c>
      <c r="X294" t="s">
        <v>464</v>
      </c>
      <c r="Y294">
        <v>30103539</v>
      </c>
      <c r="Z294" t="s">
        <v>992</v>
      </c>
      <c r="AA294" t="s">
        <v>35</v>
      </c>
      <c r="AB294" t="s">
        <v>993</v>
      </c>
      <c r="AD294">
        <v>60</v>
      </c>
      <c r="AE294">
        <v>78</v>
      </c>
    </row>
    <row r="295" spans="1:31" ht="180" x14ac:dyDescent="0.25">
      <c r="A295">
        <v>293</v>
      </c>
      <c r="B295">
        <v>8261</v>
      </c>
      <c r="C295">
        <v>2130102120017200</v>
      </c>
      <c r="D295">
        <v>9500733</v>
      </c>
      <c r="E295" t="s">
        <v>994</v>
      </c>
      <c r="F295" t="s">
        <v>995</v>
      </c>
      <c r="G295">
        <v>3.75</v>
      </c>
      <c r="H295" t="s">
        <v>32</v>
      </c>
      <c r="I295">
        <v>75.375</v>
      </c>
      <c r="J295">
        <v>83.090999999999994</v>
      </c>
      <c r="K295">
        <v>33.235999999999997</v>
      </c>
      <c r="L295">
        <v>45.225000000000001</v>
      </c>
      <c r="M295">
        <v>78.460999999999999</v>
      </c>
      <c r="N295">
        <v>0</v>
      </c>
      <c r="O295">
        <v>115</v>
      </c>
      <c r="P295">
        <v>150</v>
      </c>
      <c r="Q295">
        <v>192</v>
      </c>
      <c r="S295">
        <v>15</v>
      </c>
      <c r="T295">
        <v>85</v>
      </c>
      <c r="U295">
        <v>87.5</v>
      </c>
      <c r="V295">
        <v>94</v>
      </c>
      <c r="W295" t="s">
        <v>463</v>
      </c>
      <c r="X295" t="s">
        <v>464</v>
      </c>
      <c r="Y295">
        <v>30104600</v>
      </c>
      <c r="Z295" t="s">
        <v>996</v>
      </c>
      <c r="AA295" t="s">
        <v>35</v>
      </c>
      <c r="AB295" s="1" t="s">
        <v>997</v>
      </c>
      <c r="AD295">
        <v>50</v>
      </c>
      <c r="AE295">
        <v>96</v>
      </c>
    </row>
    <row r="296" spans="1:31" x14ac:dyDescent="0.25">
      <c r="A296">
        <v>294</v>
      </c>
      <c r="B296">
        <v>8264</v>
      </c>
      <c r="C296">
        <v>2130102110014290</v>
      </c>
      <c r="D296">
        <v>7199232</v>
      </c>
      <c r="E296" t="s">
        <v>998</v>
      </c>
      <c r="F296" t="s">
        <v>989</v>
      </c>
      <c r="G296">
        <v>3.86</v>
      </c>
      <c r="H296" t="s">
        <v>32</v>
      </c>
      <c r="I296">
        <v>70.569000000000003</v>
      </c>
      <c r="J296">
        <v>74.909000000000006</v>
      </c>
      <c r="K296">
        <v>29.963999999999999</v>
      </c>
      <c r="L296">
        <v>42.341000000000001</v>
      </c>
      <c r="M296">
        <v>72.305000000000007</v>
      </c>
      <c r="N296">
        <v>0</v>
      </c>
      <c r="O296">
        <v>95</v>
      </c>
      <c r="P296">
        <v>115</v>
      </c>
      <c r="Q296">
        <v>202</v>
      </c>
      <c r="S296">
        <v>25</v>
      </c>
      <c r="T296">
        <v>80</v>
      </c>
      <c r="U296">
        <v>48.125</v>
      </c>
      <c r="V296">
        <v>98</v>
      </c>
      <c r="W296" t="s">
        <v>463</v>
      </c>
      <c r="X296" t="s">
        <v>464</v>
      </c>
      <c r="Y296">
        <v>30101835</v>
      </c>
      <c r="Z296" t="s">
        <v>999</v>
      </c>
      <c r="AA296" t="s">
        <v>35</v>
      </c>
      <c r="AB296" t="s">
        <v>1000</v>
      </c>
      <c r="AD296">
        <v>40</v>
      </c>
      <c r="AE296">
        <v>100</v>
      </c>
    </row>
    <row r="297" spans="1:31" ht="270" x14ac:dyDescent="0.25">
      <c r="A297">
        <v>295</v>
      </c>
      <c r="B297">
        <v>8327</v>
      </c>
      <c r="C297">
        <v>2130102110021330</v>
      </c>
      <c r="D297">
        <v>7100814</v>
      </c>
      <c r="E297" t="s">
        <v>1001</v>
      </c>
      <c r="F297" s="2">
        <v>34649</v>
      </c>
      <c r="G297">
        <v>3.58</v>
      </c>
      <c r="H297" t="s">
        <v>32</v>
      </c>
      <c r="I297">
        <v>60.5</v>
      </c>
      <c r="J297">
        <v>76.364000000000004</v>
      </c>
      <c r="K297">
        <v>30.545999999999999</v>
      </c>
      <c r="L297">
        <v>36.299999999999997</v>
      </c>
      <c r="M297">
        <v>66.846000000000004</v>
      </c>
      <c r="N297">
        <v>0</v>
      </c>
      <c r="O297">
        <v>95</v>
      </c>
      <c r="P297">
        <v>135</v>
      </c>
      <c r="Q297">
        <v>190</v>
      </c>
      <c r="S297">
        <v>10</v>
      </c>
      <c r="T297">
        <v>85</v>
      </c>
      <c r="U297">
        <v>70</v>
      </c>
      <c r="V297">
        <v>90</v>
      </c>
      <c r="W297" t="s">
        <v>463</v>
      </c>
      <c r="X297" t="s">
        <v>464</v>
      </c>
      <c r="Y297">
        <v>30102982</v>
      </c>
      <c r="Z297" s="1" t="s">
        <v>1002</v>
      </c>
      <c r="AA297" t="s">
        <v>40</v>
      </c>
      <c r="AB297" s="1" t="s">
        <v>1003</v>
      </c>
      <c r="AD297">
        <v>55</v>
      </c>
      <c r="AE297">
        <v>40</v>
      </c>
    </row>
    <row r="298" spans="1:31" x14ac:dyDescent="0.25">
      <c r="A298">
        <v>296</v>
      </c>
      <c r="B298">
        <v>8404</v>
      </c>
      <c r="C298">
        <v>2130102120032950</v>
      </c>
      <c r="D298">
        <v>9501307</v>
      </c>
      <c r="E298" t="s">
        <v>1004</v>
      </c>
      <c r="F298" s="2">
        <v>32792</v>
      </c>
      <c r="G298">
        <v>3.7</v>
      </c>
      <c r="H298" t="s">
        <v>32</v>
      </c>
      <c r="I298">
        <v>52.844000000000001</v>
      </c>
      <c r="J298">
        <v>58.908999999999999</v>
      </c>
      <c r="K298">
        <v>23.564</v>
      </c>
      <c r="L298">
        <v>31.706</v>
      </c>
      <c r="M298">
        <v>55.27</v>
      </c>
      <c r="N298">
        <v>0</v>
      </c>
      <c r="O298">
        <v>65</v>
      </c>
      <c r="P298">
        <v>80</v>
      </c>
      <c r="Q298">
        <v>179</v>
      </c>
      <c r="S298">
        <v>10</v>
      </c>
      <c r="T298">
        <v>70</v>
      </c>
      <c r="U298">
        <v>35.625</v>
      </c>
      <c r="V298">
        <v>88</v>
      </c>
      <c r="W298" t="s">
        <v>463</v>
      </c>
      <c r="X298" t="s">
        <v>464</v>
      </c>
      <c r="Y298">
        <v>30102683</v>
      </c>
      <c r="Z298" t="s">
        <v>1005</v>
      </c>
      <c r="AA298" t="s">
        <v>40</v>
      </c>
      <c r="AB298" t="s">
        <v>1006</v>
      </c>
      <c r="AD298">
        <v>40</v>
      </c>
      <c r="AE298">
        <v>52</v>
      </c>
    </row>
    <row r="299" spans="1:31" ht="409.5" x14ac:dyDescent="0.25">
      <c r="A299">
        <v>297</v>
      </c>
      <c r="B299">
        <v>8407</v>
      </c>
      <c r="C299">
        <v>2130102110033470</v>
      </c>
      <c r="D299">
        <v>9501368</v>
      </c>
      <c r="E299" t="s">
        <v>1007</v>
      </c>
      <c r="F299" t="s">
        <v>1008</v>
      </c>
      <c r="G299">
        <v>3.7</v>
      </c>
      <c r="H299" t="s">
        <v>32</v>
      </c>
      <c r="I299">
        <v>59.168999999999997</v>
      </c>
      <c r="J299">
        <v>74.364000000000004</v>
      </c>
      <c r="K299">
        <v>29.745999999999999</v>
      </c>
      <c r="L299">
        <v>35.500999999999998</v>
      </c>
      <c r="M299">
        <v>65.247</v>
      </c>
      <c r="N299">
        <v>0</v>
      </c>
      <c r="O299">
        <v>110</v>
      </c>
      <c r="P299">
        <v>130</v>
      </c>
      <c r="Q299">
        <v>169</v>
      </c>
      <c r="S299">
        <v>5</v>
      </c>
      <c r="T299">
        <v>75</v>
      </c>
      <c r="U299">
        <v>58.125</v>
      </c>
      <c r="V299">
        <v>94</v>
      </c>
      <c r="W299" t="s">
        <v>463</v>
      </c>
      <c r="X299" t="s">
        <v>464</v>
      </c>
      <c r="Y299">
        <v>30102028</v>
      </c>
      <c r="Z299" t="s">
        <v>1009</v>
      </c>
      <c r="AA299" t="s">
        <v>394</v>
      </c>
      <c r="AB299" s="1" t="s">
        <v>1010</v>
      </c>
      <c r="AD299">
        <v>35</v>
      </c>
      <c r="AE299">
        <v>62</v>
      </c>
    </row>
    <row r="300" spans="1:31" ht="135" x14ac:dyDescent="0.25">
      <c r="A300">
        <v>298</v>
      </c>
      <c r="B300">
        <v>8412</v>
      </c>
      <c r="C300">
        <v>2130102110017870</v>
      </c>
      <c r="D300">
        <v>7199671</v>
      </c>
      <c r="E300" t="s">
        <v>1011</v>
      </c>
      <c r="F300" s="2">
        <v>32177</v>
      </c>
      <c r="G300">
        <v>3.27</v>
      </c>
      <c r="H300" t="s">
        <v>32</v>
      </c>
      <c r="I300">
        <v>63.268999999999998</v>
      </c>
      <c r="J300">
        <v>69.272999999999996</v>
      </c>
      <c r="K300">
        <v>27.709</v>
      </c>
      <c r="L300">
        <v>37.960999999999999</v>
      </c>
      <c r="M300">
        <v>65.67</v>
      </c>
      <c r="N300">
        <v>0</v>
      </c>
      <c r="O300">
        <v>70</v>
      </c>
      <c r="P300">
        <v>120</v>
      </c>
      <c r="Q300">
        <v>191</v>
      </c>
      <c r="S300">
        <v>30</v>
      </c>
      <c r="T300">
        <v>80</v>
      </c>
      <c r="U300">
        <v>83.125</v>
      </c>
      <c r="V300">
        <v>86</v>
      </c>
      <c r="W300" t="s">
        <v>463</v>
      </c>
      <c r="X300" t="s">
        <v>464</v>
      </c>
      <c r="Y300">
        <v>30103788</v>
      </c>
      <c r="Z300" s="1" t="s">
        <v>1012</v>
      </c>
      <c r="AA300" t="s">
        <v>64</v>
      </c>
      <c r="AB300" t="s">
        <v>1013</v>
      </c>
      <c r="AD300">
        <v>55</v>
      </c>
      <c r="AE300">
        <v>38</v>
      </c>
    </row>
    <row r="301" spans="1:31" ht="120" x14ac:dyDescent="0.25">
      <c r="A301">
        <v>299</v>
      </c>
      <c r="B301">
        <v>8424</v>
      </c>
      <c r="C301">
        <v>2130102120030080</v>
      </c>
      <c r="D301">
        <v>7123010</v>
      </c>
      <c r="E301" t="s">
        <v>1014</v>
      </c>
      <c r="F301" t="s">
        <v>1015</v>
      </c>
      <c r="G301">
        <v>3.92</v>
      </c>
      <c r="H301" t="s">
        <v>32</v>
      </c>
      <c r="I301">
        <v>65.093999999999994</v>
      </c>
      <c r="J301">
        <v>72.727000000000004</v>
      </c>
      <c r="K301">
        <v>29.091000000000001</v>
      </c>
      <c r="L301">
        <v>39.055999999999997</v>
      </c>
      <c r="M301">
        <v>68.147000000000006</v>
      </c>
      <c r="N301">
        <v>0</v>
      </c>
      <c r="O301">
        <v>90</v>
      </c>
      <c r="P301">
        <v>130</v>
      </c>
      <c r="Q301">
        <v>180</v>
      </c>
      <c r="S301">
        <v>30</v>
      </c>
      <c r="T301">
        <v>60</v>
      </c>
      <c r="U301">
        <v>60.625</v>
      </c>
      <c r="V301">
        <v>92</v>
      </c>
      <c r="W301" t="s">
        <v>463</v>
      </c>
      <c r="X301" t="s">
        <v>464</v>
      </c>
      <c r="Y301">
        <v>30103435</v>
      </c>
      <c r="Z301" s="1" t="s">
        <v>1016</v>
      </c>
      <c r="AA301" t="s">
        <v>64</v>
      </c>
      <c r="AB301" t="s">
        <v>1017</v>
      </c>
      <c r="AD301">
        <v>15</v>
      </c>
      <c r="AE301">
        <v>98</v>
      </c>
    </row>
    <row r="302" spans="1:31" ht="120" x14ac:dyDescent="0.25">
      <c r="A302">
        <v>300</v>
      </c>
      <c r="B302">
        <v>8424</v>
      </c>
      <c r="C302">
        <v>2130102110022210</v>
      </c>
      <c r="D302">
        <v>7290222</v>
      </c>
      <c r="E302" t="s">
        <v>1018</v>
      </c>
      <c r="F302" t="s">
        <v>1019</v>
      </c>
      <c r="G302">
        <v>3</v>
      </c>
      <c r="H302" t="s">
        <v>32</v>
      </c>
      <c r="I302">
        <v>59.780999999999999</v>
      </c>
      <c r="J302">
        <v>67.090999999999994</v>
      </c>
      <c r="K302">
        <v>26.835999999999999</v>
      </c>
      <c r="L302">
        <v>35.869</v>
      </c>
      <c r="M302">
        <v>62.704999999999998</v>
      </c>
      <c r="N302">
        <v>0</v>
      </c>
      <c r="O302">
        <v>75</v>
      </c>
      <c r="P302">
        <v>115</v>
      </c>
      <c r="Q302">
        <v>179</v>
      </c>
      <c r="S302">
        <v>20</v>
      </c>
      <c r="T302">
        <v>75</v>
      </c>
      <c r="U302">
        <v>31.875</v>
      </c>
      <c r="V302">
        <v>78</v>
      </c>
      <c r="W302" t="s">
        <v>463</v>
      </c>
      <c r="X302" t="s">
        <v>464</v>
      </c>
      <c r="Y302">
        <v>30103435</v>
      </c>
      <c r="Z302" s="1" t="s">
        <v>1016</v>
      </c>
      <c r="AA302" t="s">
        <v>64</v>
      </c>
      <c r="AB302" t="s">
        <v>1017</v>
      </c>
      <c r="AD302">
        <v>30</v>
      </c>
      <c r="AE302">
        <v>92</v>
      </c>
    </row>
    <row r="303" spans="1:31" ht="210" x14ac:dyDescent="0.25">
      <c r="A303">
        <v>301</v>
      </c>
      <c r="B303">
        <v>8461</v>
      </c>
      <c r="C303">
        <v>2130102110017960</v>
      </c>
      <c r="D303">
        <v>9501100</v>
      </c>
      <c r="E303" t="s">
        <v>1020</v>
      </c>
      <c r="F303" t="s">
        <v>1021</v>
      </c>
      <c r="G303">
        <v>3.78</v>
      </c>
      <c r="H303" t="s">
        <v>32</v>
      </c>
      <c r="I303">
        <v>61.143999999999998</v>
      </c>
      <c r="J303">
        <v>57.636000000000003</v>
      </c>
      <c r="K303">
        <v>23.053999999999998</v>
      </c>
      <c r="L303">
        <v>36.686</v>
      </c>
      <c r="M303">
        <v>59.74</v>
      </c>
      <c r="N303">
        <v>1</v>
      </c>
      <c r="O303">
        <v>65</v>
      </c>
      <c r="P303">
        <v>85</v>
      </c>
      <c r="Q303">
        <v>167</v>
      </c>
      <c r="S303">
        <v>15</v>
      </c>
      <c r="T303">
        <v>75</v>
      </c>
      <c r="U303">
        <v>70.625</v>
      </c>
      <c r="V303">
        <v>84</v>
      </c>
      <c r="W303" t="s">
        <v>463</v>
      </c>
      <c r="X303" t="s">
        <v>464</v>
      </c>
      <c r="Y303">
        <v>30104138</v>
      </c>
      <c r="Z303" t="s">
        <v>1022</v>
      </c>
      <c r="AA303" t="s">
        <v>40</v>
      </c>
      <c r="AB303" s="1" t="s">
        <v>1023</v>
      </c>
      <c r="AD303">
        <v>45</v>
      </c>
      <c r="AE303">
        <v>60</v>
      </c>
    </row>
    <row r="304" spans="1:31" ht="210" x14ac:dyDescent="0.25">
      <c r="A304">
        <v>302</v>
      </c>
      <c r="B304">
        <v>8462</v>
      </c>
      <c r="C304">
        <v>2130102120032010</v>
      </c>
      <c r="D304">
        <v>9501100</v>
      </c>
      <c r="E304" t="s">
        <v>1024</v>
      </c>
      <c r="F304" t="s">
        <v>1025</v>
      </c>
      <c r="G304">
        <v>3.59</v>
      </c>
      <c r="H304" t="s">
        <v>32</v>
      </c>
      <c r="I304">
        <v>56.256</v>
      </c>
      <c r="J304">
        <v>63.454999999999998</v>
      </c>
      <c r="K304">
        <v>25.382000000000001</v>
      </c>
      <c r="L304">
        <v>33.753999999999998</v>
      </c>
      <c r="M304">
        <v>59.136000000000003</v>
      </c>
      <c r="N304">
        <v>0</v>
      </c>
      <c r="O304">
        <v>80</v>
      </c>
      <c r="P304">
        <v>85</v>
      </c>
      <c r="Q304">
        <v>184</v>
      </c>
      <c r="S304">
        <v>20</v>
      </c>
      <c r="T304">
        <v>75</v>
      </c>
      <c r="U304">
        <v>44.375</v>
      </c>
      <c r="V304">
        <v>84</v>
      </c>
      <c r="W304" t="s">
        <v>463</v>
      </c>
      <c r="X304" t="s">
        <v>464</v>
      </c>
      <c r="Y304">
        <v>30104138</v>
      </c>
      <c r="Z304" t="s">
        <v>1022</v>
      </c>
      <c r="AA304" t="s">
        <v>40</v>
      </c>
      <c r="AB304" s="1" t="s">
        <v>1023</v>
      </c>
      <c r="AD304">
        <v>40</v>
      </c>
      <c r="AE304">
        <v>54</v>
      </c>
    </row>
    <row r="305" spans="1:31" ht="135" x14ac:dyDescent="0.25">
      <c r="A305">
        <v>303</v>
      </c>
      <c r="B305">
        <v>8495</v>
      </c>
      <c r="C305">
        <v>2130102110019830</v>
      </c>
      <c r="D305">
        <v>7199369</v>
      </c>
      <c r="E305" t="s">
        <v>1026</v>
      </c>
      <c r="F305" t="s">
        <v>1027</v>
      </c>
      <c r="G305">
        <v>3.27</v>
      </c>
      <c r="H305" t="s">
        <v>32</v>
      </c>
      <c r="I305">
        <v>69.988</v>
      </c>
      <c r="J305">
        <v>62.363999999999997</v>
      </c>
      <c r="K305">
        <v>24.946000000000002</v>
      </c>
      <c r="L305">
        <v>41.993000000000002</v>
      </c>
      <c r="M305">
        <v>66.938999999999993</v>
      </c>
      <c r="N305">
        <v>0</v>
      </c>
      <c r="O305">
        <v>65</v>
      </c>
      <c r="P305">
        <v>85</v>
      </c>
      <c r="Q305">
        <v>193</v>
      </c>
      <c r="S305">
        <v>15</v>
      </c>
      <c r="T305">
        <v>75</v>
      </c>
      <c r="U305">
        <v>76.25</v>
      </c>
      <c r="V305">
        <v>94</v>
      </c>
      <c r="W305" t="s">
        <v>463</v>
      </c>
      <c r="X305" t="s">
        <v>464</v>
      </c>
      <c r="Y305">
        <v>30106003</v>
      </c>
      <c r="Z305" s="1" t="s">
        <v>1028</v>
      </c>
      <c r="AA305" t="s">
        <v>394</v>
      </c>
      <c r="AB305" t="s">
        <v>590</v>
      </c>
      <c r="AD305">
        <v>45</v>
      </c>
      <c r="AE305">
        <v>90</v>
      </c>
    </row>
    <row r="306" spans="1:31" ht="135" x14ac:dyDescent="0.25">
      <c r="A306">
        <v>304</v>
      </c>
      <c r="B306">
        <v>8495</v>
      </c>
      <c r="C306">
        <v>2130102110019550</v>
      </c>
      <c r="D306">
        <v>7199369</v>
      </c>
      <c r="E306" t="s">
        <v>1029</v>
      </c>
      <c r="F306" t="s">
        <v>1030</v>
      </c>
      <c r="G306">
        <v>3.55</v>
      </c>
      <c r="H306" t="s">
        <v>32</v>
      </c>
      <c r="I306">
        <v>63.825000000000003</v>
      </c>
      <c r="J306">
        <v>61.091000000000001</v>
      </c>
      <c r="K306">
        <v>24.436</v>
      </c>
      <c r="L306">
        <v>38.295000000000002</v>
      </c>
      <c r="M306">
        <v>62.731000000000002</v>
      </c>
      <c r="N306">
        <v>0</v>
      </c>
      <c r="O306">
        <v>90</v>
      </c>
      <c r="P306">
        <v>80</v>
      </c>
      <c r="Q306">
        <v>166</v>
      </c>
      <c r="S306">
        <v>15</v>
      </c>
      <c r="T306">
        <v>55</v>
      </c>
      <c r="U306">
        <v>72.5</v>
      </c>
      <c r="V306">
        <v>94</v>
      </c>
      <c r="W306" t="s">
        <v>463</v>
      </c>
      <c r="X306" t="s">
        <v>464</v>
      </c>
      <c r="Y306">
        <v>30106003</v>
      </c>
      <c r="Z306" s="1" t="s">
        <v>1028</v>
      </c>
      <c r="AA306" t="s">
        <v>394</v>
      </c>
      <c r="AB306" t="s">
        <v>590</v>
      </c>
      <c r="AD306">
        <v>25</v>
      </c>
      <c r="AE306">
        <v>92</v>
      </c>
    </row>
    <row r="307" spans="1:31" x14ac:dyDescent="0.25">
      <c r="A307">
        <v>305</v>
      </c>
      <c r="B307">
        <v>8528</v>
      </c>
      <c r="C307">
        <v>2130102120008420</v>
      </c>
      <c r="D307">
        <v>7100298</v>
      </c>
      <c r="E307" t="s">
        <v>1031</v>
      </c>
      <c r="F307" t="s">
        <v>1032</v>
      </c>
      <c r="G307">
        <v>3.81</v>
      </c>
      <c r="H307" t="s">
        <v>32</v>
      </c>
      <c r="I307">
        <v>67.988</v>
      </c>
      <c r="J307">
        <v>65.635999999999996</v>
      </c>
      <c r="K307">
        <v>26.254000000000001</v>
      </c>
      <c r="L307">
        <v>40.792999999999999</v>
      </c>
      <c r="M307">
        <v>67.046999999999997</v>
      </c>
      <c r="N307">
        <v>0</v>
      </c>
      <c r="O307">
        <v>80</v>
      </c>
      <c r="P307">
        <v>115</v>
      </c>
      <c r="Q307">
        <v>166</v>
      </c>
      <c r="S307">
        <v>20</v>
      </c>
      <c r="T307">
        <v>85</v>
      </c>
      <c r="U307">
        <v>71.25</v>
      </c>
      <c r="V307">
        <v>100</v>
      </c>
      <c r="W307" t="s">
        <v>463</v>
      </c>
      <c r="X307" t="s">
        <v>464</v>
      </c>
      <c r="Y307">
        <v>30103134</v>
      </c>
      <c r="Z307" t="s">
        <v>1033</v>
      </c>
      <c r="AA307" t="s">
        <v>64</v>
      </c>
      <c r="AB307" t="s">
        <v>543</v>
      </c>
      <c r="AD307">
        <v>5</v>
      </c>
      <c r="AE307">
        <v>84</v>
      </c>
    </row>
    <row r="308" spans="1:31" ht="150" x14ac:dyDescent="0.25">
      <c r="A308">
        <v>306</v>
      </c>
      <c r="B308">
        <v>8603</v>
      </c>
      <c r="C308">
        <v>2130102120026680</v>
      </c>
      <c r="D308">
        <v>7609108</v>
      </c>
      <c r="E308" t="s">
        <v>1034</v>
      </c>
      <c r="F308" t="s">
        <v>1035</v>
      </c>
      <c r="G308">
        <v>3.73</v>
      </c>
      <c r="H308" t="s">
        <v>32</v>
      </c>
      <c r="I308">
        <v>52.369</v>
      </c>
      <c r="J308">
        <v>78.545000000000002</v>
      </c>
      <c r="K308">
        <v>31.417999999999999</v>
      </c>
      <c r="L308">
        <v>31.420999999999999</v>
      </c>
      <c r="M308">
        <v>62.838999999999999</v>
      </c>
      <c r="N308">
        <v>0</v>
      </c>
      <c r="O308">
        <v>105</v>
      </c>
      <c r="P308">
        <v>140</v>
      </c>
      <c r="Q308">
        <v>187</v>
      </c>
      <c r="S308">
        <v>30</v>
      </c>
      <c r="T308">
        <v>90</v>
      </c>
      <c r="U308">
        <v>63.125</v>
      </c>
      <c r="V308">
        <v>38</v>
      </c>
      <c r="W308" t="s">
        <v>463</v>
      </c>
      <c r="X308" t="s">
        <v>464</v>
      </c>
      <c r="Y308">
        <v>30103604</v>
      </c>
      <c r="Z308" s="1" t="s">
        <v>1036</v>
      </c>
      <c r="AA308" t="s">
        <v>35</v>
      </c>
      <c r="AB308" t="s">
        <v>1037</v>
      </c>
      <c r="AD308">
        <v>60</v>
      </c>
      <c r="AE308">
        <v>34</v>
      </c>
    </row>
    <row r="309" spans="1:31" x14ac:dyDescent="0.25">
      <c r="A309">
        <v>307</v>
      </c>
      <c r="B309">
        <v>8611</v>
      </c>
      <c r="C309">
        <v>2130102110018830</v>
      </c>
      <c r="D309">
        <v>7100745</v>
      </c>
      <c r="E309" t="s">
        <v>1038</v>
      </c>
      <c r="F309" t="s">
        <v>1039</v>
      </c>
      <c r="G309">
        <v>3.87</v>
      </c>
      <c r="H309" t="s">
        <v>32</v>
      </c>
      <c r="I309">
        <v>64.793999999999997</v>
      </c>
      <c r="J309">
        <v>70.727000000000004</v>
      </c>
      <c r="K309">
        <v>28.291</v>
      </c>
      <c r="L309">
        <v>38.875999999999998</v>
      </c>
      <c r="M309">
        <v>67.167000000000002</v>
      </c>
      <c r="N309">
        <v>0</v>
      </c>
      <c r="O309">
        <v>75</v>
      </c>
      <c r="P309">
        <v>135</v>
      </c>
      <c r="Q309">
        <v>179</v>
      </c>
      <c r="S309">
        <v>25</v>
      </c>
      <c r="T309">
        <v>90</v>
      </c>
      <c r="U309">
        <v>45.625</v>
      </c>
      <c r="V309">
        <v>82</v>
      </c>
      <c r="W309" t="s">
        <v>463</v>
      </c>
      <c r="X309" t="s">
        <v>464</v>
      </c>
      <c r="Y309">
        <v>30102690</v>
      </c>
      <c r="Z309" t="s">
        <v>1040</v>
      </c>
      <c r="AA309" t="s">
        <v>35</v>
      </c>
      <c r="AB309" t="s">
        <v>1041</v>
      </c>
      <c r="AD309">
        <v>50</v>
      </c>
      <c r="AE309">
        <v>74</v>
      </c>
    </row>
    <row r="310" spans="1:31" ht="150" x14ac:dyDescent="0.25">
      <c r="A310">
        <v>308</v>
      </c>
      <c r="B310">
        <v>8671</v>
      </c>
      <c r="C310">
        <v>2130102110005110</v>
      </c>
      <c r="D310">
        <v>7100070</v>
      </c>
      <c r="E310" t="s">
        <v>1042</v>
      </c>
      <c r="F310" s="2">
        <v>35647</v>
      </c>
      <c r="G310">
        <v>3.92</v>
      </c>
      <c r="H310" t="s">
        <v>32</v>
      </c>
      <c r="I310">
        <v>68.224999999999994</v>
      </c>
      <c r="J310">
        <v>66.909000000000006</v>
      </c>
      <c r="K310">
        <v>26.763999999999999</v>
      </c>
      <c r="L310">
        <v>40.935000000000002</v>
      </c>
      <c r="M310">
        <v>67.698999999999998</v>
      </c>
      <c r="N310">
        <v>0</v>
      </c>
      <c r="O310">
        <v>95</v>
      </c>
      <c r="P310">
        <v>90</v>
      </c>
      <c r="Q310">
        <v>183</v>
      </c>
      <c r="S310">
        <v>10</v>
      </c>
      <c r="T310">
        <v>80</v>
      </c>
      <c r="U310">
        <v>77.5</v>
      </c>
      <c r="V310">
        <v>86</v>
      </c>
      <c r="W310" t="s">
        <v>463</v>
      </c>
      <c r="X310" t="s">
        <v>464</v>
      </c>
      <c r="Y310">
        <v>30105425</v>
      </c>
      <c r="Z310" s="1" t="s">
        <v>1043</v>
      </c>
      <c r="AA310" t="s">
        <v>35</v>
      </c>
      <c r="AB310" t="s">
        <v>1044</v>
      </c>
      <c r="AD310">
        <v>35</v>
      </c>
      <c r="AE310">
        <v>92</v>
      </c>
    </row>
    <row r="311" spans="1:31" x14ac:dyDescent="0.25">
      <c r="A311">
        <v>309</v>
      </c>
      <c r="B311">
        <v>8679</v>
      </c>
      <c r="C311">
        <v>2130102110005320</v>
      </c>
      <c r="D311">
        <v>7160010</v>
      </c>
      <c r="E311" t="s">
        <v>1045</v>
      </c>
      <c r="F311" t="s">
        <v>1046</v>
      </c>
      <c r="G311">
        <v>3.52</v>
      </c>
      <c r="H311" t="s">
        <v>32</v>
      </c>
      <c r="I311">
        <v>67.019000000000005</v>
      </c>
      <c r="J311">
        <v>72</v>
      </c>
      <c r="K311">
        <v>28.8</v>
      </c>
      <c r="L311">
        <v>40.210999999999999</v>
      </c>
      <c r="M311">
        <v>69.010999999999996</v>
      </c>
      <c r="N311">
        <v>0</v>
      </c>
      <c r="O311">
        <v>75</v>
      </c>
      <c r="P311">
        <v>135</v>
      </c>
      <c r="Q311">
        <v>186</v>
      </c>
      <c r="S311">
        <v>10</v>
      </c>
      <c r="T311">
        <v>70</v>
      </c>
      <c r="U311">
        <v>68.125</v>
      </c>
      <c r="V311">
        <v>84</v>
      </c>
      <c r="W311" t="s">
        <v>463</v>
      </c>
      <c r="X311" t="s">
        <v>464</v>
      </c>
      <c r="Y311">
        <v>30104433</v>
      </c>
      <c r="Z311" t="s">
        <v>1047</v>
      </c>
      <c r="AA311" t="s">
        <v>64</v>
      </c>
      <c r="AB311" t="s">
        <v>1048</v>
      </c>
      <c r="AD311">
        <v>45</v>
      </c>
      <c r="AE311">
        <v>100</v>
      </c>
    </row>
    <row r="312" spans="1:31" ht="180" x14ac:dyDescent="0.25">
      <c r="A312">
        <v>310</v>
      </c>
      <c r="B312">
        <v>8697</v>
      </c>
      <c r="C312">
        <v>2130102110016580</v>
      </c>
      <c r="D312">
        <v>7106060</v>
      </c>
      <c r="E312" t="s">
        <v>1049</v>
      </c>
      <c r="F312" t="s">
        <v>1050</v>
      </c>
      <c r="G312">
        <v>3.66</v>
      </c>
      <c r="H312" t="s">
        <v>32</v>
      </c>
      <c r="I312">
        <v>69.394000000000005</v>
      </c>
      <c r="J312">
        <v>65.635999999999996</v>
      </c>
      <c r="K312">
        <v>26.254000000000001</v>
      </c>
      <c r="L312">
        <v>41.636000000000003</v>
      </c>
      <c r="M312">
        <v>67.89</v>
      </c>
      <c r="N312">
        <v>0</v>
      </c>
      <c r="O312">
        <v>85</v>
      </c>
      <c r="P312">
        <v>100</v>
      </c>
      <c r="Q312">
        <v>176</v>
      </c>
      <c r="S312">
        <v>10</v>
      </c>
      <c r="T312">
        <v>90</v>
      </c>
      <c r="U312">
        <v>70.625</v>
      </c>
      <c r="V312">
        <v>92</v>
      </c>
      <c r="W312" t="s">
        <v>463</v>
      </c>
      <c r="X312" t="s">
        <v>464</v>
      </c>
      <c r="Y312">
        <v>30102813</v>
      </c>
      <c r="Z312" t="s">
        <v>1051</v>
      </c>
      <c r="AA312" t="s">
        <v>40</v>
      </c>
      <c r="AB312" s="1" t="s">
        <v>1052</v>
      </c>
      <c r="AD312">
        <v>45</v>
      </c>
      <c r="AE312">
        <v>82</v>
      </c>
    </row>
    <row r="313" spans="1:31" ht="409.5" x14ac:dyDescent="0.25">
      <c r="A313">
        <v>311</v>
      </c>
      <c r="B313">
        <v>8740</v>
      </c>
      <c r="C313">
        <v>2130102120056830</v>
      </c>
      <c r="D313">
        <v>9500193</v>
      </c>
      <c r="E313" t="s">
        <v>1053</v>
      </c>
      <c r="F313" t="s">
        <v>1054</v>
      </c>
      <c r="G313">
        <v>3.86</v>
      </c>
      <c r="H313" t="s">
        <v>32</v>
      </c>
      <c r="I313">
        <v>71.837999999999994</v>
      </c>
      <c r="J313">
        <v>64.909000000000006</v>
      </c>
      <c r="K313">
        <v>25.963999999999999</v>
      </c>
      <c r="L313">
        <v>43.103000000000002</v>
      </c>
      <c r="M313">
        <v>69.066999999999993</v>
      </c>
      <c r="N313">
        <v>0</v>
      </c>
      <c r="O313">
        <v>75</v>
      </c>
      <c r="P313">
        <v>100</v>
      </c>
      <c r="Q313">
        <v>182</v>
      </c>
      <c r="S313">
        <v>15</v>
      </c>
      <c r="T313">
        <v>85</v>
      </c>
      <c r="U313">
        <v>71.25</v>
      </c>
      <c r="V313">
        <v>92</v>
      </c>
      <c r="W313" t="s">
        <v>463</v>
      </c>
      <c r="X313" t="s">
        <v>464</v>
      </c>
      <c r="Y313">
        <v>30103976</v>
      </c>
      <c r="Z313" s="1" t="s">
        <v>1055</v>
      </c>
      <c r="AA313" t="s">
        <v>35</v>
      </c>
      <c r="AB313" s="1" t="s">
        <v>1056</v>
      </c>
      <c r="AD313">
        <v>55</v>
      </c>
      <c r="AE313">
        <v>90</v>
      </c>
    </row>
    <row r="314" spans="1:31" x14ac:dyDescent="0.25">
      <c r="A314">
        <v>312</v>
      </c>
      <c r="B314">
        <v>8756</v>
      </c>
      <c r="C314">
        <v>2130102420000970</v>
      </c>
      <c r="D314">
        <v>7102500</v>
      </c>
      <c r="E314" t="s">
        <v>1057</v>
      </c>
      <c r="F314" t="s">
        <v>1058</v>
      </c>
      <c r="G314">
        <v>3.86</v>
      </c>
      <c r="H314" t="s">
        <v>32</v>
      </c>
      <c r="I314">
        <v>66.8</v>
      </c>
      <c r="J314">
        <v>68.909000000000006</v>
      </c>
      <c r="K314">
        <v>27.564</v>
      </c>
      <c r="L314">
        <v>40.08</v>
      </c>
      <c r="M314">
        <v>67.644000000000005</v>
      </c>
      <c r="N314">
        <v>0</v>
      </c>
      <c r="O314">
        <v>80</v>
      </c>
      <c r="P314">
        <v>115</v>
      </c>
      <c r="Q314">
        <v>184</v>
      </c>
      <c r="S314">
        <v>15</v>
      </c>
      <c r="T314">
        <v>65</v>
      </c>
      <c r="U314">
        <v>75</v>
      </c>
      <c r="V314">
        <v>100</v>
      </c>
      <c r="W314" t="s">
        <v>463</v>
      </c>
      <c r="X314" t="s">
        <v>464</v>
      </c>
      <c r="Y314">
        <v>30104250</v>
      </c>
      <c r="Z314" t="s">
        <v>1059</v>
      </c>
      <c r="AA314" t="s">
        <v>475</v>
      </c>
      <c r="AB314" t="s">
        <v>1060</v>
      </c>
      <c r="AD314">
        <v>35</v>
      </c>
      <c r="AE314">
        <v>84</v>
      </c>
    </row>
    <row r="315" spans="1:31" x14ac:dyDescent="0.25">
      <c r="A315">
        <v>313</v>
      </c>
      <c r="B315">
        <v>8802</v>
      </c>
      <c r="C315">
        <v>2130102110031850</v>
      </c>
      <c r="D315">
        <v>7100354</v>
      </c>
      <c r="E315" t="s">
        <v>1061</v>
      </c>
      <c r="F315" s="2">
        <v>35467</v>
      </c>
      <c r="G315">
        <v>3.86</v>
      </c>
      <c r="H315" t="s">
        <v>32</v>
      </c>
      <c r="I315">
        <v>62.075000000000003</v>
      </c>
      <c r="J315">
        <v>64.909000000000006</v>
      </c>
      <c r="K315">
        <v>25.963999999999999</v>
      </c>
      <c r="L315">
        <v>37.244999999999997</v>
      </c>
      <c r="M315">
        <v>63.209000000000003</v>
      </c>
      <c r="N315">
        <v>0</v>
      </c>
      <c r="O315">
        <v>95</v>
      </c>
      <c r="P315">
        <v>95</v>
      </c>
      <c r="Q315">
        <v>167</v>
      </c>
      <c r="S315">
        <v>30</v>
      </c>
      <c r="T315">
        <v>85</v>
      </c>
      <c r="U315">
        <v>62.5</v>
      </c>
      <c r="V315">
        <v>80</v>
      </c>
      <c r="W315" t="s">
        <v>463</v>
      </c>
      <c r="X315" t="s">
        <v>464</v>
      </c>
      <c r="Y315">
        <v>30104393</v>
      </c>
      <c r="Z315" t="s">
        <v>1062</v>
      </c>
      <c r="AA315" t="s">
        <v>35</v>
      </c>
      <c r="AB315" t="s">
        <v>1063</v>
      </c>
      <c r="AD315">
        <v>60</v>
      </c>
      <c r="AE315">
        <v>46</v>
      </c>
    </row>
    <row r="316" spans="1:31" ht="409.5" x14ac:dyDescent="0.25">
      <c r="A316">
        <v>314</v>
      </c>
      <c r="B316">
        <v>8826</v>
      </c>
      <c r="C316">
        <v>2130102110029350</v>
      </c>
      <c r="D316">
        <v>7113126</v>
      </c>
      <c r="E316" t="s">
        <v>1064</v>
      </c>
      <c r="F316" t="s">
        <v>1065</v>
      </c>
      <c r="G316">
        <v>3.77</v>
      </c>
      <c r="H316" t="s">
        <v>32</v>
      </c>
      <c r="I316">
        <v>75.125</v>
      </c>
      <c r="J316">
        <v>76.182000000000002</v>
      </c>
      <c r="K316">
        <v>30.472999999999999</v>
      </c>
      <c r="L316">
        <v>45.075000000000003</v>
      </c>
      <c r="M316">
        <v>75.548000000000002</v>
      </c>
      <c r="N316">
        <v>0</v>
      </c>
      <c r="O316">
        <v>95</v>
      </c>
      <c r="P316">
        <v>135</v>
      </c>
      <c r="Q316">
        <v>189</v>
      </c>
      <c r="S316">
        <v>15</v>
      </c>
      <c r="T316">
        <v>80</v>
      </c>
      <c r="U316">
        <v>82.5</v>
      </c>
      <c r="V316">
        <v>100</v>
      </c>
      <c r="W316" t="s">
        <v>463</v>
      </c>
      <c r="X316" t="s">
        <v>464</v>
      </c>
      <c r="Y316">
        <v>30101875</v>
      </c>
      <c r="Z316" t="s">
        <v>1066</v>
      </c>
      <c r="AA316" t="s">
        <v>40</v>
      </c>
      <c r="AB316" s="1" t="s">
        <v>1067</v>
      </c>
      <c r="AD316">
        <v>45</v>
      </c>
      <c r="AE316">
        <v>100</v>
      </c>
    </row>
    <row r="317" spans="1:31" ht="360" x14ac:dyDescent="0.25">
      <c r="A317">
        <v>315</v>
      </c>
      <c r="B317">
        <v>8855</v>
      </c>
      <c r="C317">
        <v>2130102110005710</v>
      </c>
      <c r="D317">
        <v>7101800</v>
      </c>
      <c r="E317" t="s">
        <v>1068</v>
      </c>
      <c r="F317" t="s">
        <v>1069</v>
      </c>
      <c r="G317">
        <v>3.95</v>
      </c>
      <c r="H317" t="s">
        <v>32</v>
      </c>
      <c r="I317">
        <v>58.674999999999997</v>
      </c>
      <c r="J317">
        <v>69.454999999999998</v>
      </c>
      <c r="K317">
        <v>27.782</v>
      </c>
      <c r="L317">
        <v>35.204999999999998</v>
      </c>
      <c r="M317">
        <v>62.987000000000002</v>
      </c>
      <c r="N317">
        <v>0</v>
      </c>
      <c r="O317">
        <v>110</v>
      </c>
      <c r="P317">
        <v>85</v>
      </c>
      <c r="Q317">
        <v>187</v>
      </c>
      <c r="S317">
        <v>20</v>
      </c>
      <c r="T317">
        <v>70</v>
      </c>
      <c r="U317">
        <v>52.5</v>
      </c>
      <c r="V317">
        <v>80</v>
      </c>
      <c r="W317" t="s">
        <v>463</v>
      </c>
      <c r="X317" t="s">
        <v>464</v>
      </c>
      <c r="Y317">
        <v>30101907</v>
      </c>
      <c r="Z317" t="s">
        <v>1070</v>
      </c>
      <c r="AA317" t="s">
        <v>40</v>
      </c>
      <c r="AB317" s="1" t="s">
        <v>1071</v>
      </c>
      <c r="AD317">
        <v>30</v>
      </c>
      <c r="AE317">
        <v>74</v>
      </c>
    </row>
    <row r="318" spans="1:31" x14ac:dyDescent="0.25">
      <c r="A318">
        <v>316</v>
      </c>
      <c r="B318">
        <v>8913</v>
      </c>
      <c r="C318">
        <v>2130102120044260</v>
      </c>
      <c r="D318">
        <v>9501198</v>
      </c>
      <c r="E318" t="s">
        <v>1072</v>
      </c>
      <c r="F318" t="s">
        <v>1073</v>
      </c>
      <c r="G318">
        <v>3.69</v>
      </c>
      <c r="H318" t="s">
        <v>32</v>
      </c>
      <c r="I318">
        <v>68.575000000000003</v>
      </c>
      <c r="J318">
        <v>64.364000000000004</v>
      </c>
      <c r="K318">
        <v>25.745999999999999</v>
      </c>
      <c r="L318">
        <v>41.145000000000003</v>
      </c>
      <c r="M318">
        <v>66.891000000000005</v>
      </c>
      <c r="N318">
        <v>0</v>
      </c>
      <c r="O318">
        <v>80</v>
      </c>
      <c r="P318">
        <v>105</v>
      </c>
      <c r="Q318">
        <v>169</v>
      </c>
      <c r="S318">
        <v>10</v>
      </c>
      <c r="T318">
        <v>80</v>
      </c>
      <c r="U318">
        <v>72.5</v>
      </c>
      <c r="V318">
        <v>96</v>
      </c>
      <c r="W318" t="s">
        <v>463</v>
      </c>
      <c r="X318" t="s">
        <v>464</v>
      </c>
      <c r="Y318">
        <v>30104476</v>
      </c>
      <c r="Z318" t="s">
        <v>1074</v>
      </c>
      <c r="AA318" t="s">
        <v>35</v>
      </c>
      <c r="AB318" t="s">
        <v>1075</v>
      </c>
      <c r="AD318">
        <v>30</v>
      </c>
      <c r="AE318">
        <v>90</v>
      </c>
    </row>
    <row r="319" spans="1:31" ht="409.5" x14ac:dyDescent="0.25">
      <c r="A319">
        <v>317</v>
      </c>
      <c r="B319">
        <v>8930</v>
      </c>
      <c r="C319">
        <v>2130102120022560</v>
      </c>
      <c r="D319">
        <v>7101793</v>
      </c>
      <c r="E319" t="s">
        <v>1076</v>
      </c>
      <c r="F319" s="2">
        <v>33087</v>
      </c>
      <c r="G319">
        <v>3.66</v>
      </c>
      <c r="H319" t="s">
        <v>32</v>
      </c>
      <c r="I319">
        <v>70.763000000000005</v>
      </c>
      <c r="J319">
        <v>61.636000000000003</v>
      </c>
      <c r="K319">
        <v>24.654</v>
      </c>
      <c r="L319">
        <v>42.457999999999998</v>
      </c>
      <c r="M319">
        <v>67.111999999999995</v>
      </c>
      <c r="N319">
        <v>0</v>
      </c>
      <c r="O319">
        <v>75</v>
      </c>
      <c r="P319">
        <v>90</v>
      </c>
      <c r="Q319">
        <v>174</v>
      </c>
      <c r="S319">
        <v>25</v>
      </c>
      <c r="T319">
        <v>80</v>
      </c>
      <c r="U319">
        <v>58.75</v>
      </c>
      <c r="V319">
        <v>100</v>
      </c>
      <c r="W319" t="s">
        <v>463</v>
      </c>
      <c r="X319" t="s">
        <v>464</v>
      </c>
      <c r="Y319">
        <v>30105263</v>
      </c>
      <c r="Z319" t="s">
        <v>1077</v>
      </c>
      <c r="AA319" t="s">
        <v>35</v>
      </c>
      <c r="AB319" s="1" t="s">
        <v>1078</v>
      </c>
      <c r="AD319">
        <v>30</v>
      </c>
      <c r="AE319">
        <v>96</v>
      </c>
    </row>
    <row r="320" spans="1:31" x14ac:dyDescent="0.25">
      <c r="A320">
        <v>318</v>
      </c>
      <c r="B320">
        <v>8957</v>
      </c>
      <c r="C320">
        <v>2130102110001910</v>
      </c>
      <c r="D320">
        <v>7103551</v>
      </c>
      <c r="E320" t="s">
        <v>1079</v>
      </c>
      <c r="F320" t="s">
        <v>1080</v>
      </c>
      <c r="G320">
        <v>3.69</v>
      </c>
      <c r="H320" t="s">
        <v>32</v>
      </c>
      <c r="I320">
        <v>64.037999999999997</v>
      </c>
      <c r="J320">
        <v>68.364000000000004</v>
      </c>
      <c r="K320">
        <v>27.346</v>
      </c>
      <c r="L320">
        <v>38.423000000000002</v>
      </c>
      <c r="M320">
        <v>65.769000000000005</v>
      </c>
      <c r="N320">
        <v>0</v>
      </c>
      <c r="O320">
        <v>100</v>
      </c>
      <c r="P320">
        <v>80</v>
      </c>
      <c r="Q320">
        <v>196</v>
      </c>
      <c r="S320">
        <v>15</v>
      </c>
      <c r="T320">
        <v>75</v>
      </c>
      <c r="U320">
        <v>71.25</v>
      </c>
      <c r="V320">
        <v>86</v>
      </c>
      <c r="W320" t="s">
        <v>463</v>
      </c>
      <c r="X320" t="s">
        <v>464</v>
      </c>
      <c r="Y320">
        <v>30102706</v>
      </c>
      <c r="Z320" t="s">
        <v>1081</v>
      </c>
      <c r="AA320" t="s">
        <v>40</v>
      </c>
      <c r="AB320" t="s">
        <v>1082</v>
      </c>
      <c r="AD320">
        <v>25</v>
      </c>
      <c r="AE320">
        <v>82</v>
      </c>
    </row>
    <row r="321" spans="1:31" x14ac:dyDescent="0.25">
      <c r="A321">
        <v>319</v>
      </c>
      <c r="B321">
        <v>9029</v>
      </c>
      <c r="C321">
        <v>2130102110001970</v>
      </c>
      <c r="D321">
        <v>7103722</v>
      </c>
      <c r="E321" t="s">
        <v>1083</v>
      </c>
      <c r="F321" t="s">
        <v>614</v>
      </c>
      <c r="G321">
        <v>3.43</v>
      </c>
      <c r="H321" t="s">
        <v>32</v>
      </c>
      <c r="I321">
        <v>57.494</v>
      </c>
      <c r="J321">
        <v>65.454999999999998</v>
      </c>
      <c r="K321">
        <v>26.181999999999999</v>
      </c>
      <c r="L321">
        <v>34.496000000000002</v>
      </c>
      <c r="M321">
        <v>60.677999999999997</v>
      </c>
      <c r="N321">
        <v>0</v>
      </c>
      <c r="O321">
        <v>95</v>
      </c>
      <c r="P321">
        <v>95</v>
      </c>
      <c r="Q321">
        <v>170</v>
      </c>
      <c r="S321">
        <v>15</v>
      </c>
      <c r="T321">
        <v>50</v>
      </c>
      <c r="U321">
        <v>55.625</v>
      </c>
      <c r="V321">
        <v>92</v>
      </c>
      <c r="W321" t="s">
        <v>463</v>
      </c>
      <c r="X321" t="s">
        <v>464</v>
      </c>
      <c r="Y321">
        <v>30104149</v>
      </c>
      <c r="Z321" t="s">
        <v>1084</v>
      </c>
      <c r="AA321" t="s">
        <v>40</v>
      </c>
      <c r="AB321" t="s">
        <v>1085</v>
      </c>
      <c r="AD321">
        <v>25</v>
      </c>
      <c r="AE321">
        <v>80</v>
      </c>
    </row>
    <row r="322" spans="1:31" x14ac:dyDescent="0.25">
      <c r="A322">
        <v>320</v>
      </c>
      <c r="B322">
        <v>9049</v>
      </c>
      <c r="C322">
        <v>2130102110002480</v>
      </c>
      <c r="D322">
        <v>7113048</v>
      </c>
      <c r="E322" t="s">
        <v>1086</v>
      </c>
      <c r="F322" t="s">
        <v>1087</v>
      </c>
      <c r="G322">
        <v>3.28</v>
      </c>
      <c r="H322" t="s">
        <v>32</v>
      </c>
      <c r="I322">
        <v>71.406000000000006</v>
      </c>
      <c r="J322">
        <v>62.545000000000002</v>
      </c>
      <c r="K322">
        <v>25.018000000000001</v>
      </c>
      <c r="L322">
        <v>42.844000000000001</v>
      </c>
      <c r="M322">
        <v>67.861999999999995</v>
      </c>
      <c r="N322">
        <v>0</v>
      </c>
      <c r="O322">
        <v>65</v>
      </c>
      <c r="P322">
        <v>110</v>
      </c>
      <c r="Q322">
        <v>169</v>
      </c>
      <c r="S322">
        <v>30</v>
      </c>
      <c r="T322">
        <v>80</v>
      </c>
      <c r="U322">
        <v>59.375</v>
      </c>
      <c r="V322">
        <v>98</v>
      </c>
      <c r="W322" t="s">
        <v>463</v>
      </c>
      <c r="X322" t="s">
        <v>464</v>
      </c>
      <c r="Y322">
        <v>30104894</v>
      </c>
      <c r="Z322" t="s">
        <v>1088</v>
      </c>
      <c r="AA322" t="s">
        <v>35</v>
      </c>
      <c r="AB322" t="s">
        <v>1089</v>
      </c>
      <c r="AD322">
        <v>40</v>
      </c>
      <c r="AE322">
        <v>92</v>
      </c>
    </row>
    <row r="323" spans="1:31" x14ac:dyDescent="0.25">
      <c r="A323">
        <v>321</v>
      </c>
      <c r="B323">
        <v>9055</v>
      </c>
      <c r="C323">
        <v>2130102120027840</v>
      </c>
      <c r="D323">
        <v>7290222</v>
      </c>
      <c r="E323" t="s">
        <v>1090</v>
      </c>
      <c r="F323" s="2">
        <v>33188</v>
      </c>
      <c r="G323">
        <v>3.51</v>
      </c>
      <c r="H323" t="s">
        <v>32</v>
      </c>
      <c r="I323">
        <v>57.438000000000002</v>
      </c>
      <c r="J323">
        <v>65.454999999999998</v>
      </c>
      <c r="K323">
        <v>26.181999999999999</v>
      </c>
      <c r="L323">
        <v>34.463000000000001</v>
      </c>
      <c r="M323">
        <v>60.645000000000003</v>
      </c>
      <c r="N323">
        <v>0</v>
      </c>
      <c r="O323">
        <v>80</v>
      </c>
      <c r="P323">
        <v>90</v>
      </c>
      <c r="Q323">
        <v>190</v>
      </c>
      <c r="S323">
        <v>15</v>
      </c>
      <c r="T323">
        <v>55</v>
      </c>
      <c r="U323">
        <v>71.25</v>
      </c>
      <c r="V323">
        <v>76</v>
      </c>
      <c r="W323" t="s">
        <v>463</v>
      </c>
      <c r="X323" t="s">
        <v>464</v>
      </c>
      <c r="Y323">
        <v>30105653</v>
      </c>
      <c r="Z323" t="s">
        <v>1091</v>
      </c>
      <c r="AA323" t="s">
        <v>35</v>
      </c>
      <c r="AB323" t="s">
        <v>743</v>
      </c>
      <c r="AD323">
        <v>35</v>
      </c>
      <c r="AE323">
        <v>74</v>
      </c>
    </row>
    <row r="324" spans="1:31" ht="270" x14ac:dyDescent="0.25">
      <c r="A324">
        <v>322</v>
      </c>
      <c r="B324">
        <v>9065</v>
      </c>
      <c r="C324">
        <v>2130102110021430</v>
      </c>
      <c r="D324">
        <v>7199102</v>
      </c>
      <c r="E324" t="s">
        <v>1092</v>
      </c>
      <c r="F324" s="2">
        <v>31902</v>
      </c>
      <c r="G324">
        <v>3.5</v>
      </c>
      <c r="H324" t="s">
        <v>32</v>
      </c>
      <c r="I324">
        <v>47.662999999999997</v>
      </c>
      <c r="J324">
        <v>60.545000000000002</v>
      </c>
      <c r="K324">
        <v>24.218</v>
      </c>
      <c r="L324">
        <v>28.597999999999999</v>
      </c>
      <c r="M324">
        <v>52.816000000000003</v>
      </c>
      <c r="N324">
        <v>0</v>
      </c>
      <c r="O324">
        <v>65</v>
      </c>
      <c r="P324">
        <v>85</v>
      </c>
      <c r="Q324">
        <v>183</v>
      </c>
      <c r="S324">
        <v>25</v>
      </c>
      <c r="T324">
        <v>65</v>
      </c>
      <c r="U324">
        <v>58.75</v>
      </c>
      <c r="V324">
        <v>88</v>
      </c>
      <c r="W324" t="s">
        <v>463</v>
      </c>
      <c r="X324" t="s">
        <v>464</v>
      </c>
      <c r="Y324">
        <v>30105964</v>
      </c>
      <c r="Z324" t="s">
        <v>1093</v>
      </c>
      <c r="AA324" t="s">
        <v>40</v>
      </c>
      <c r="AB324" s="1" t="s">
        <v>1094</v>
      </c>
      <c r="AD324">
        <v>45</v>
      </c>
      <c r="AE324">
        <v>0</v>
      </c>
    </row>
    <row r="325" spans="1:31" ht="150" x14ac:dyDescent="0.25">
      <c r="A325">
        <v>323</v>
      </c>
      <c r="B325">
        <v>9115</v>
      </c>
      <c r="C325">
        <v>2130102410000630</v>
      </c>
      <c r="D325">
        <v>7100023</v>
      </c>
      <c r="E325" t="s">
        <v>1095</v>
      </c>
      <c r="F325" s="2">
        <v>34800</v>
      </c>
      <c r="G325">
        <v>3.81</v>
      </c>
      <c r="H325" t="s">
        <v>32</v>
      </c>
      <c r="I325">
        <v>72.555999999999997</v>
      </c>
      <c r="J325">
        <v>80.727000000000004</v>
      </c>
      <c r="K325">
        <v>32.290999999999997</v>
      </c>
      <c r="L325">
        <v>43.533999999999999</v>
      </c>
      <c r="M325">
        <v>75.825000000000003</v>
      </c>
      <c r="N325">
        <v>0</v>
      </c>
      <c r="O325">
        <v>115</v>
      </c>
      <c r="P325">
        <v>155</v>
      </c>
      <c r="Q325">
        <v>174</v>
      </c>
      <c r="S325">
        <v>15</v>
      </c>
      <c r="T325">
        <v>85</v>
      </c>
      <c r="U325">
        <v>79.375</v>
      </c>
      <c r="V325">
        <v>90</v>
      </c>
      <c r="W325" t="s">
        <v>463</v>
      </c>
      <c r="X325" t="s">
        <v>464</v>
      </c>
      <c r="Y325">
        <v>30102361</v>
      </c>
      <c r="Z325" s="1" t="s">
        <v>1096</v>
      </c>
      <c r="AA325" t="s">
        <v>475</v>
      </c>
      <c r="AB325" t="s">
        <v>1097</v>
      </c>
      <c r="AD325">
        <v>50</v>
      </c>
      <c r="AE325">
        <v>92</v>
      </c>
    </row>
    <row r="326" spans="1:31" x14ac:dyDescent="0.25">
      <c r="A326">
        <v>324</v>
      </c>
      <c r="B326">
        <v>9123</v>
      </c>
      <c r="C326">
        <v>2130102110008500</v>
      </c>
      <c r="D326">
        <v>7199512</v>
      </c>
      <c r="E326" t="s">
        <v>1098</v>
      </c>
      <c r="F326" t="s">
        <v>1099</v>
      </c>
      <c r="G326">
        <v>3.91</v>
      </c>
      <c r="H326" t="s">
        <v>32</v>
      </c>
      <c r="I326">
        <v>63.305999999999997</v>
      </c>
      <c r="J326">
        <v>64.909000000000006</v>
      </c>
      <c r="K326">
        <v>25.963999999999999</v>
      </c>
      <c r="L326">
        <v>37.984000000000002</v>
      </c>
      <c r="M326">
        <v>63.948</v>
      </c>
      <c r="N326">
        <v>0</v>
      </c>
      <c r="O326">
        <v>100</v>
      </c>
      <c r="P326">
        <v>80</v>
      </c>
      <c r="Q326">
        <v>177</v>
      </c>
      <c r="S326">
        <v>20</v>
      </c>
      <c r="T326">
        <v>70</v>
      </c>
      <c r="U326">
        <v>39.375</v>
      </c>
      <c r="V326">
        <v>92</v>
      </c>
      <c r="W326" t="s">
        <v>463</v>
      </c>
      <c r="X326" t="s">
        <v>464</v>
      </c>
      <c r="Y326">
        <v>30104141</v>
      </c>
      <c r="Z326" t="s">
        <v>1100</v>
      </c>
      <c r="AA326" t="s">
        <v>35</v>
      </c>
      <c r="AB326" t="s">
        <v>1101</v>
      </c>
      <c r="AD326">
        <v>40</v>
      </c>
      <c r="AE326">
        <v>90</v>
      </c>
    </row>
    <row r="327" spans="1:31" x14ac:dyDescent="0.25">
      <c r="A327">
        <v>325</v>
      </c>
      <c r="B327">
        <v>9175</v>
      </c>
      <c r="C327">
        <v>2130102120010840</v>
      </c>
      <c r="D327">
        <v>7101745</v>
      </c>
      <c r="E327" t="s">
        <v>1102</v>
      </c>
      <c r="F327" s="2">
        <v>33789</v>
      </c>
      <c r="G327">
        <v>3.95</v>
      </c>
      <c r="H327" t="s">
        <v>32</v>
      </c>
      <c r="I327">
        <v>59.4</v>
      </c>
      <c r="J327">
        <v>71.454999999999998</v>
      </c>
      <c r="K327">
        <v>28.582000000000001</v>
      </c>
      <c r="L327">
        <v>35.64</v>
      </c>
      <c r="M327">
        <v>64.221999999999994</v>
      </c>
      <c r="N327">
        <v>0</v>
      </c>
      <c r="O327">
        <v>95</v>
      </c>
      <c r="P327">
        <v>120</v>
      </c>
      <c r="Q327">
        <v>178</v>
      </c>
      <c r="S327">
        <v>5</v>
      </c>
      <c r="T327">
        <v>55</v>
      </c>
      <c r="U327">
        <v>75</v>
      </c>
      <c r="V327">
        <v>80</v>
      </c>
      <c r="W327" t="s">
        <v>463</v>
      </c>
      <c r="X327" t="s">
        <v>464</v>
      </c>
      <c r="Y327">
        <v>30102823</v>
      </c>
      <c r="Z327" t="s">
        <v>1103</v>
      </c>
      <c r="AA327" t="s">
        <v>35</v>
      </c>
      <c r="AB327" t="s">
        <v>1104</v>
      </c>
      <c r="AD327">
        <v>40</v>
      </c>
      <c r="AE327">
        <v>82</v>
      </c>
    </row>
    <row r="328" spans="1:31" ht="165" x14ac:dyDescent="0.25">
      <c r="A328">
        <v>326</v>
      </c>
      <c r="B328">
        <v>9213</v>
      </c>
      <c r="C328">
        <v>2130102110023340</v>
      </c>
      <c r="D328">
        <v>7199369</v>
      </c>
      <c r="E328" t="s">
        <v>1105</v>
      </c>
      <c r="F328" s="2">
        <v>33882</v>
      </c>
      <c r="G328">
        <v>3.86</v>
      </c>
      <c r="H328" t="s">
        <v>32</v>
      </c>
      <c r="I328">
        <v>64.843999999999994</v>
      </c>
      <c r="J328">
        <v>66.364000000000004</v>
      </c>
      <c r="K328">
        <v>26.545999999999999</v>
      </c>
      <c r="L328">
        <v>38.905999999999999</v>
      </c>
      <c r="M328">
        <v>65.451999999999998</v>
      </c>
      <c r="N328">
        <v>0</v>
      </c>
      <c r="O328">
        <v>110</v>
      </c>
      <c r="P328">
        <v>80</v>
      </c>
      <c r="Q328">
        <v>175</v>
      </c>
      <c r="S328">
        <v>30</v>
      </c>
      <c r="T328">
        <v>75</v>
      </c>
      <c r="U328">
        <v>25.625</v>
      </c>
      <c r="V328">
        <v>100</v>
      </c>
      <c r="W328" t="s">
        <v>463</v>
      </c>
      <c r="X328" t="s">
        <v>464</v>
      </c>
      <c r="Y328">
        <v>30102208</v>
      </c>
      <c r="Z328" s="1" t="s">
        <v>1106</v>
      </c>
      <c r="AA328" t="s">
        <v>40</v>
      </c>
      <c r="AB328" s="1" t="s">
        <v>1107</v>
      </c>
      <c r="AD328">
        <v>55</v>
      </c>
      <c r="AE328">
        <v>80</v>
      </c>
    </row>
    <row r="329" spans="1:31" ht="150" x14ac:dyDescent="0.25">
      <c r="A329">
        <v>327</v>
      </c>
      <c r="B329">
        <v>9241</v>
      </c>
      <c r="C329">
        <v>2130102110009640</v>
      </c>
      <c r="D329">
        <v>7113190</v>
      </c>
      <c r="E329" t="s">
        <v>1108</v>
      </c>
      <c r="F329" t="s">
        <v>1109</v>
      </c>
      <c r="G329">
        <v>3.99</v>
      </c>
      <c r="H329" t="s">
        <v>32</v>
      </c>
      <c r="I329">
        <v>58.393999999999998</v>
      </c>
      <c r="J329">
        <v>70.364000000000004</v>
      </c>
      <c r="K329">
        <v>28.146000000000001</v>
      </c>
      <c r="L329">
        <v>35.036000000000001</v>
      </c>
      <c r="M329">
        <v>63.182000000000002</v>
      </c>
      <c r="N329">
        <v>0</v>
      </c>
      <c r="O329">
        <v>100</v>
      </c>
      <c r="P329">
        <v>115</v>
      </c>
      <c r="Q329">
        <v>172</v>
      </c>
      <c r="S329">
        <v>15</v>
      </c>
      <c r="T329">
        <v>80</v>
      </c>
      <c r="U329">
        <v>85.625</v>
      </c>
      <c r="V329">
        <v>56</v>
      </c>
      <c r="W329" t="s">
        <v>463</v>
      </c>
      <c r="X329" t="s">
        <v>464</v>
      </c>
      <c r="Y329">
        <v>30104423</v>
      </c>
      <c r="Z329" s="1" t="s">
        <v>1110</v>
      </c>
      <c r="AA329" t="s">
        <v>40</v>
      </c>
      <c r="AB329" t="s">
        <v>1111</v>
      </c>
      <c r="AD329">
        <v>45</v>
      </c>
      <c r="AE329">
        <v>58</v>
      </c>
    </row>
    <row r="330" spans="1:31" x14ac:dyDescent="0.25">
      <c r="A330">
        <v>328</v>
      </c>
      <c r="B330">
        <v>9293</v>
      </c>
      <c r="C330">
        <v>2130102120007000</v>
      </c>
      <c r="D330">
        <v>7145100</v>
      </c>
      <c r="E330" t="s">
        <v>1112</v>
      </c>
      <c r="F330" s="2">
        <v>33977</v>
      </c>
      <c r="G330">
        <v>3.77</v>
      </c>
      <c r="H330" t="s">
        <v>32</v>
      </c>
      <c r="I330">
        <v>71.113</v>
      </c>
      <c r="J330">
        <v>73.272999999999996</v>
      </c>
      <c r="K330">
        <v>29.309000000000001</v>
      </c>
      <c r="L330">
        <v>42.667999999999999</v>
      </c>
      <c r="M330">
        <v>71.977000000000004</v>
      </c>
      <c r="N330">
        <v>0</v>
      </c>
      <c r="O330">
        <v>95</v>
      </c>
      <c r="P330">
        <v>135</v>
      </c>
      <c r="Q330">
        <v>173</v>
      </c>
      <c r="S330">
        <v>20</v>
      </c>
      <c r="T330">
        <v>90</v>
      </c>
      <c r="U330">
        <v>58.75</v>
      </c>
      <c r="V330">
        <v>100</v>
      </c>
      <c r="W330" t="s">
        <v>463</v>
      </c>
      <c r="X330" t="s">
        <v>464</v>
      </c>
      <c r="Y330">
        <v>30104679</v>
      </c>
      <c r="Z330" t="s">
        <v>1113</v>
      </c>
      <c r="AA330" t="s">
        <v>35</v>
      </c>
      <c r="AB330" t="s">
        <v>1114</v>
      </c>
      <c r="AD330">
        <v>25</v>
      </c>
      <c r="AE330">
        <v>94</v>
      </c>
    </row>
    <row r="331" spans="1:31" ht="345" x14ac:dyDescent="0.25">
      <c r="A331">
        <v>329</v>
      </c>
      <c r="B331">
        <v>9416</v>
      </c>
      <c r="C331">
        <v>2130102110032970</v>
      </c>
      <c r="D331">
        <v>9501208</v>
      </c>
      <c r="E331" t="s">
        <v>1115</v>
      </c>
      <c r="F331" t="s">
        <v>1116</v>
      </c>
      <c r="G331">
        <v>3.76</v>
      </c>
      <c r="H331" t="s">
        <v>32</v>
      </c>
      <c r="I331">
        <v>59.287999999999997</v>
      </c>
      <c r="J331">
        <v>67.817999999999998</v>
      </c>
      <c r="K331">
        <v>27.126999999999999</v>
      </c>
      <c r="L331">
        <v>35.573</v>
      </c>
      <c r="M331">
        <v>62.7</v>
      </c>
      <c r="N331">
        <v>0</v>
      </c>
      <c r="O331">
        <v>75</v>
      </c>
      <c r="P331">
        <v>110</v>
      </c>
      <c r="Q331">
        <v>188</v>
      </c>
      <c r="S331">
        <v>15</v>
      </c>
      <c r="T331">
        <v>70</v>
      </c>
      <c r="U331">
        <v>76.25</v>
      </c>
      <c r="V331">
        <v>66</v>
      </c>
      <c r="W331" t="s">
        <v>463</v>
      </c>
      <c r="X331" t="s">
        <v>464</v>
      </c>
      <c r="Y331">
        <v>30101608</v>
      </c>
      <c r="Z331" t="s">
        <v>1117</v>
      </c>
      <c r="AA331" t="s">
        <v>394</v>
      </c>
      <c r="AB331" s="1" t="s">
        <v>1118</v>
      </c>
      <c r="AD331">
        <v>40</v>
      </c>
      <c r="AE331">
        <v>72</v>
      </c>
    </row>
    <row r="332" spans="1:31" ht="225" x14ac:dyDescent="0.25">
      <c r="A332">
        <v>330</v>
      </c>
      <c r="B332">
        <v>9440</v>
      </c>
      <c r="C332">
        <v>2130102120019920</v>
      </c>
      <c r="D332">
        <v>7199674</v>
      </c>
      <c r="E332" t="s">
        <v>1119</v>
      </c>
      <c r="F332" t="s">
        <v>1120</v>
      </c>
      <c r="G332">
        <v>3.9</v>
      </c>
      <c r="H332" t="s">
        <v>32</v>
      </c>
      <c r="I332">
        <v>64.488</v>
      </c>
      <c r="J332">
        <v>68.182000000000002</v>
      </c>
      <c r="K332">
        <v>27.273</v>
      </c>
      <c r="L332">
        <v>38.692999999999998</v>
      </c>
      <c r="M332">
        <v>65.965999999999994</v>
      </c>
      <c r="N332">
        <v>2</v>
      </c>
      <c r="O332">
        <v>75</v>
      </c>
      <c r="P332">
        <v>120</v>
      </c>
      <c r="Q332">
        <v>180</v>
      </c>
      <c r="S332">
        <v>5</v>
      </c>
      <c r="T332">
        <v>70</v>
      </c>
      <c r="U332">
        <v>76.25</v>
      </c>
      <c r="V332">
        <v>86</v>
      </c>
      <c r="W332" t="s">
        <v>463</v>
      </c>
      <c r="X332" t="s">
        <v>464</v>
      </c>
      <c r="Y332">
        <v>30101656</v>
      </c>
      <c r="Z332" t="s">
        <v>1121</v>
      </c>
      <c r="AA332" t="s">
        <v>64</v>
      </c>
      <c r="AB332" s="1" t="s">
        <v>1122</v>
      </c>
      <c r="AD332">
        <v>35</v>
      </c>
      <c r="AE332">
        <v>88</v>
      </c>
    </row>
    <row r="333" spans="1:31" ht="225" x14ac:dyDescent="0.25">
      <c r="A333">
        <v>331</v>
      </c>
      <c r="B333">
        <v>9441</v>
      </c>
      <c r="C333">
        <v>2130102110026470</v>
      </c>
      <c r="D333">
        <v>7199674</v>
      </c>
      <c r="E333" t="s">
        <v>1123</v>
      </c>
      <c r="F333" t="s">
        <v>344</v>
      </c>
      <c r="G333">
        <v>3.55</v>
      </c>
      <c r="H333" t="s">
        <v>32</v>
      </c>
      <c r="I333">
        <v>61.274999999999999</v>
      </c>
      <c r="J333">
        <v>72.909000000000006</v>
      </c>
      <c r="K333">
        <v>29.164000000000001</v>
      </c>
      <c r="L333">
        <v>36.765000000000001</v>
      </c>
      <c r="M333">
        <v>65.929000000000002</v>
      </c>
      <c r="N333">
        <v>0</v>
      </c>
      <c r="O333">
        <v>75</v>
      </c>
      <c r="P333">
        <v>120</v>
      </c>
      <c r="Q333">
        <v>206</v>
      </c>
      <c r="S333">
        <v>30</v>
      </c>
      <c r="T333">
        <v>90</v>
      </c>
      <c r="U333">
        <v>82.5</v>
      </c>
      <c r="V333">
        <v>70</v>
      </c>
      <c r="W333" t="s">
        <v>463</v>
      </c>
      <c r="X333" t="s">
        <v>464</v>
      </c>
      <c r="Y333">
        <v>30101656</v>
      </c>
      <c r="Z333" t="s">
        <v>1121</v>
      </c>
      <c r="AA333" t="s">
        <v>64</v>
      </c>
      <c r="AB333" s="1" t="s">
        <v>1122</v>
      </c>
      <c r="AD333">
        <v>40</v>
      </c>
      <c r="AE333">
        <v>42</v>
      </c>
    </row>
    <row r="334" spans="1:31" ht="225" x14ac:dyDescent="0.25">
      <c r="A334">
        <v>332</v>
      </c>
      <c r="B334">
        <v>9441</v>
      </c>
      <c r="C334">
        <v>2130102120043290</v>
      </c>
      <c r="D334">
        <v>7199674</v>
      </c>
      <c r="E334" t="s">
        <v>1124</v>
      </c>
      <c r="F334" t="s">
        <v>1125</v>
      </c>
      <c r="G334">
        <v>3.62</v>
      </c>
      <c r="H334" t="s">
        <v>32</v>
      </c>
      <c r="I334">
        <v>56.825000000000003</v>
      </c>
      <c r="J334">
        <v>70.364000000000004</v>
      </c>
      <c r="K334">
        <v>28.146000000000001</v>
      </c>
      <c r="L334">
        <v>34.094999999999999</v>
      </c>
      <c r="M334">
        <v>62.241</v>
      </c>
      <c r="N334">
        <v>0</v>
      </c>
      <c r="O334">
        <v>115</v>
      </c>
      <c r="P334">
        <v>95</v>
      </c>
      <c r="Q334">
        <v>177</v>
      </c>
      <c r="S334">
        <v>15</v>
      </c>
      <c r="T334">
        <v>75</v>
      </c>
      <c r="U334">
        <v>62.5</v>
      </c>
      <c r="V334">
        <v>70</v>
      </c>
      <c r="W334" t="s">
        <v>463</v>
      </c>
      <c r="X334" t="s">
        <v>464</v>
      </c>
      <c r="Y334">
        <v>30101656</v>
      </c>
      <c r="Z334" t="s">
        <v>1121</v>
      </c>
      <c r="AA334" t="s">
        <v>64</v>
      </c>
      <c r="AB334" s="1" t="s">
        <v>1122</v>
      </c>
      <c r="AD334">
        <v>10</v>
      </c>
      <c r="AE334">
        <v>76</v>
      </c>
    </row>
    <row r="335" spans="1:31" ht="390" x14ac:dyDescent="0.25">
      <c r="A335">
        <v>333</v>
      </c>
      <c r="B335">
        <v>9461</v>
      </c>
      <c r="C335">
        <v>2130102110002840</v>
      </c>
      <c r="D335">
        <v>9500835</v>
      </c>
      <c r="E335" t="s">
        <v>1126</v>
      </c>
      <c r="F335" t="s">
        <v>1127</v>
      </c>
      <c r="G335">
        <v>3.28</v>
      </c>
      <c r="H335" t="s">
        <v>32</v>
      </c>
      <c r="I335">
        <v>61.863</v>
      </c>
      <c r="J335">
        <v>77.090999999999994</v>
      </c>
      <c r="K335">
        <v>30.835999999999999</v>
      </c>
      <c r="L335">
        <v>37.118000000000002</v>
      </c>
      <c r="M335">
        <v>67.953999999999994</v>
      </c>
      <c r="N335">
        <v>0</v>
      </c>
      <c r="O335">
        <v>95</v>
      </c>
      <c r="P335">
        <v>135</v>
      </c>
      <c r="Q335">
        <v>194</v>
      </c>
      <c r="S335">
        <v>25</v>
      </c>
      <c r="T335">
        <v>80</v>
      </c>
      <c r="U335">
        <v>38.75</v>
      </c>
      <c r="V335">
        <v>100</v>
      </c>
      <c r="W335" t="s">
        <v>463</v>
      </c>
      <c r="X335" t="s">
        <v>464</v>
      </c>
      <c r="Y335">
        <v>30101686</v>
      </c>
      <c r="Z335" t="s">
        <v>1128</v>
      </c>
      <c r="AA335" t="s">
        <v>35</v>
      </c>
      <c r="AB335" s="1" t="s">
        <v>1129</v>
      </c>
      <c r="AD335">
        <v>35</v>
      </c>
      <c r="AE335">
        <v>64</v>
      </c>
    </row>
    <row r="336" spans="1:31" x14ac:dyDescent="0.25">
      <c r="A336">
        <v>334</v>
      </c>
      <c r="B336">
        <v>9511</v>
      </c>
      <c r="C336">
        <v>2130102120004640</v>
      </c>
      <c r="D336">
        <v>7100188</v>
      </c>
      <c r="E336" t="s">
        <v>1130</v>
      </c>
      <c r="F336" t="s">
        <v>1131</v>
      </c>
      <c r="G336">
        <v>3.85</v>
      </c>
      <c r="H336" t="s">
        <v>32</v>
      </c>
      <c r="I336">
        <v>57.713000000000001</v>
      </c>
      <c r="J336">
        <v>66.182000000000002</v>
      </c>
      <c r="K336">
        <v>26.472999999999999</v>
      </c>
      <c r="L336">
        <v>34.628</v>
      </c>
      <c r="M336">
        <v>61.100999999999999</v>
      </c>
      <c r="N336">
        <v>0</v>
      </c>
      <c r="O336">
        <v>80</v>
      </c>
      <c r="P336">
        <v>100</v>
      </c>
      <c r="Q336">
        <v>184</v>
      </c>
      <c r="S336">
        <v>20</v>
      </c>
      <c r="T336">
        <v>70</v>
      </c>
      <c r="U336">
        <v>58.75</v>
      </c>
      <c r="V336">
        <v>90</v>
      </c>
      <c r="W336" t="s">
        <v>463</v>
      </c>
      <c r="X336" t="s">
        <v>464</v>
      </c>
      <c r="Y336">
        <v>30104104</v>
      </c>
      <c r="Z336" t="s">
        <v>1132</v>
      </c>
      <c r="AA336" t="s">
        <v>35</v>
      </c>
      <c r="AB336" t="s">
        <v>1133</v>
      </c>
      <c r="AD336">
        <v>55</v>
      </c>
      <c r="AE336">
        <v>42</v>
      </c>
    </row>
    <row r="337" spans="1:31" ht="409.5" x14ac:dyDescent="0.25">
      <c r="A337">
        <v>335</v>
      </c>
      <c r="B337">
        <v>9513</v>
      </c>
      <c r="C337">
        <v>2130102120050460</v>
      </c>
      <c r="D337">
        <v>7101533</v>
      </c>
      <c r="E337" t="s">
        <v>1134</v>
      </c>
      <c r="F337" t="s">
        <v>1135</v>
      </c>
      <c r="G337">
        <v>3.53</v>
      </c>
      <c r="H337" t="s">
        <v>32</v>
      </c>
      <c r="I337">
        <v>64.555999999999997</v>
      </c>
      <c r="J337">
        <v>70.182000000000002</v>
      </c>
      <c r="K337">
        <v>28.073</v>
      </c>
      <c r="L337">
        <v>38.734000000000002</v>
      </c>
      <c r="M337">
        <v>66.807000000000002</v>
      </c>
      <c r="N337">
        <v>1</v>
      </c>
      <c r="O337">
        <v>80</v>
      </c>
      <c r="P337">
        <v>130</v>
      </c>
      <c r="Q337">
        <v>176</v>
      </c>
      <c r="S337">
        <v>15</v>
      </c>
      <c r="T337">
        <v>90</v>
      </c>
      <c r="U337">
        <v>69.375</v>
      </c>
      <c r="V337">
        <v>74</v>
      </c>
      <c r="W337" t="s">
        <v>463</v>
      </c>
      <c r="X337" t="s">
        <v>464</v>
      </c>
      <c r="Y337">
        <v>30105397</v>
      </c>
      <c r="Z337" t="s">
        <v>1136</v>
      </c>
      <c r="AA337" t="s">
        <v>40</v>
      </c>
      <c r="AB337" s="1" t="s">
        <v>1137</v>
      </c>
      <c r="AD337">
        <v>55</v>
      </c>
      <c r="AE337">
        <v>68</v>
      </c>
    </row>
    <row r="338" spans="1:31" ht="409.5" x14ac:dyDescent="0.25">
      <c r="A338">
        <v>336</v>
      </c>
      <c r="B338">
        <v>9514</v>
      </c>
      <c r="C338">
        <v>2130102120066380</v>
      </c>
      <c r="D338">
        <v>7102542</v>
      </c>
      <c r="E338" t="s">
        <v>1138</v>
      </c>
      <c r="F338" t="s">
        <v>1139</v>
      </c>
      <c r="G338">
        <v>3.35</v>
      </c>
      <c r="H338" t="s">
        <v>32</v>
      </c>
      <c r="I338">
        <v>57.180999999999997</v>
      </c>
      <c r="J338">
        <v>66.364000000000004</v>
      </c>
      <c r="K338">
        <v>26.545999999999999</v>
      </c>
      <c r="L338">
        <v>34.308999999999997</v>
      </c>
      <c r="M338">
        <v>60.854999999999997</v>
      </c>
      <c r="N338">
        <v>0</v>
      </c>
      <c r="O338">
        <v>75</v>
      </c>
      <c r="P338">
        <v>100</v>
      </c>
      <c r="Q338">
        <v>190</v>
      </c>
      <c r="S338">
        <v>20</v>
      </c>
      <c r="T338">
        <v>70</v>
      </c>
      <c r="U338">
        <v>51.875</v>
      </c>
      <c r="V338">
        <v>82</v>
      </c>
      <c r="W338" t="s">
        <v>463</v>
      </c>
      <c r="X338" t="s">
        <v>464</v>
      </c>
      <c r="Y338">
        <v>30105397</v>
      </c>
      <c r="Z338" t="s">
        <v>1136</v>
      </c>
      <c r="AA338" t="s">
        <v>40</v>
      </c>
      <c r="AB338" s="1" t="s">
        <v>1137</v>
      </c>
      <c r="AD338">
        <v>20</v>
      </c>
      <c r="AE338">
        <v>70</v>
      </c>
    </row>
    <row r="339" spans="1:31" ht="409.5" x14ac:dyDescent="0.25">
      <c r="A339">
        <v>337</v>
      </c>
      <c r="B339">
        <v>9516</v>
      </c>
      <c r="C339">
        <v>2130102420000340</v>
      </c>
      <c r="D339">
        <v>7101533</v>
      </c>
      <c r="E339" t="s">
        <v>1140</v>
      </c>
      <c r="F339" t="s">
        <v>1141</v>
      </c>
      <c r="G339">
        <v>3.92</v>
      </c>
      <c r="H339" t="s">
        <v>32</v>
      </c>
      <c r="I339">
        <v>64.668999999999997</v>
      </c>
      <c r="J339">
        <v>80</v>
      </c>
      <c r="K339">
        <v>32</v>
      </c>
      <c r="L339">
        <v>38.801000000000002</v>
      </c>
      <c r="M339">
        <v>70.801000000000002</v>
      </c>
      <c r="N339">
        <v>0</v>
      </c>
      <c r="O339">
        <v>100</v>
      </c>
      <c r="P339">
        <v>145</v>
      </c>
      <c r="Q339">
        <v>195</v>
      </c>
      <c r="S339">
        <v>20</v>
      </c>
      <c r="T339">
        <v>85</v>
      </c>
      <c r="U339">
        <v>73.125</v>
      </c>
      <c r="V339">
        <v>98</v>
      </c>
      <c r="W339" t="s">
        <v>463</v>
      </c>
      <c r="X339" t="s">
        <v>464</v>
      </c>
      <c r="Y339">
        <v>30105397</v>
      </c>
      <c r="Z339" t="s">
        <v>1136</v>
      </c>
      <c r="AA339" t="s">
        <v>475</v>
      </c>
      <c r="AB339" s="1" t="s">
        <v>1137</v>
      </c>
      <c r="AD339">
        <v>65</v>
      </c>
      <c r="AE339">
        <v>38</v>
      </c>
    </row>
    <row r="340" spans="1:31" ht="150" x14ac:dyDescent="0.25">
      <c r="A340">
        <v>338</v>
      </c>
      <c r="B340">
        <v>9524</v>
      </c>
      <c r="C340">
        <v>2130102110000260</v>
      </c>
      <c r="D340">
        <v>7100466</v>
      </c>
      <c r="E340" t="s">
        <v>1142</v>
      </c>
      <c r="F340" t="s">
        <v>1143</v>
      </c>
      <c r="G340">
        <v>3.39</v>
      </c>
      <c r="H340" t="s">
        <v>32</v>
      </c>
      <c r="I340">
        <v>63.162999999999997</v>
      </c>
      <c r="J340">
        <v>62.726999999999997</v>
      </c>
      <c r="K340">
        <v>25.091000000000001</v>
      </c>
      <c r="L340">
        <v>37.898000000000003</v>
      </c>
      <c r="M340">
        <v>62.988999999999997</v>
      </c>
      <c r="N340">
        <v>0</v>
      </c>
      <c r="O340">
        <v>75</v>
      </c>
      <c r="P340">
        <v>95</v>
      </c>
      <c r="Q340">
        <v>175</v>
      </c>
      <c r="S340">
        <v>10</v>
      </c>
      <c r="T340">
        <v>65</v>
      </c>
      <c r="U340">
        <v>73.75</v>
      </c>
      <c r="V340">
        <v>84</v>
      </c>
      <c r="W340" t="s">
        <v>463</v>
      </c>
      <c r="X340" t="s">
        <v>464</v>
      </c>
      <c r="Y340">
        <v>30105021</v>
      </c>
      <c r="Z340" s="1" t="s">
        <v>1144</v>
      </c>
      <c r="AA340" t="s">
        <v>35</v>
      </c>
      <c r="AB340" t="s">
        <v>1145</v>
      </c>
      <c r="AD340">
        <v>20</v>
      </c>
      <c r="AE340">
        <v>94</v>
      </c>
    </row>
    <row r="341" spans="1:31" x14ac:dyDescent="0.25">
      <c r="A341">
        <v>339</v>
      </c>
      <c r="B341">
        <v>9548</v>
      </c>
      <c r="C341">
        <v>2130102120042770</v>
      </c>
      <c r="D341">
        <v>7100112</v>
      </c>
      <c r="E341" t="s">
        <v>1146</v>
      </c>
      <c r="F341" s="2">
        <v>32820</v>
      </c>
      <c r="G341">
        <v>3.93</v>
      </c>
      <c r="H341" t="s">
        <v>32</v>
      </c>
      <c r="I341">
        <v>69.962999999999994</v>
      </c>
      <c r="J341">
        <v>68.182000000000002</v>
      </c>
      <c r="K341">
        <v>27.273</v>
      </c>
      <c r="L341">
        <v>41.978000000000002</v>
      </c>
      <c r="M341">
        <v>69.251000000000005</v>
      </c>
      <c r="N341">
        <v>1</v>
      </c>
      <c r="O341">
        <v>90</v>
      </c>
      <c r="P341">
        <v>105</v>
      </c>
      <c r="Q341">
        <v>180</v>
      </c>
      <c r="S341">
        <v>35</v>
      </c>
      <c r="T341">
        <v>85</v>
      </c>
      <c r="U341">
        <v>58.75</v>
      </c>
      <c r="V341">
        <v>76</v>
      </c>
      <c r="W341" t="s">
        <v>463</v>
      </c>
      <c r="X341" t="s">
        <v>464</v>
      </c>
      <c r="Y341">
        <v>30103503</v>
      </c>
      <c r="Z341" t="s">
        <v>1147</v>
      </c>
      <c r="AA341" t="s">
        <v>40</v>
      </c>
      <c r="AB341" t="s">
        <v>1148</v>
      </c>
      <c r="AD341">
        <v>45</v>
      </c>
      <c r="AE341">
        <v>96</v>
      </c>
    </row>
    <row r="342" spans="1:31" x14ac:dyDescent="0.25">
      <c r="A342">
        <v>340</v>
      </c>
      <c r="B342">
        <v>9549</v>
      </c>
      <c r="C342">
        <v>2130102120015680</v>
      </c>
      <c r="D342">
        <v>7100112</v>
      </c>
      <c r="E342" t="s">
        <v>1149</v>
      </c>
      <c r="F342" t="s">
        <v>1150</v>
      </c>
      <c r="G342">
        <v>3.73</v>
      </c>
      <c r="H342" t="s">
        <v>32</v>
      </c>
      <c r="I342">
        <v>70.980999999999995</v>
      </c>
      <c r="J342">
        <v>64.909000000000006</v>
      </c>
      <c r="K342">
        <v>25.963999999999999</v>
      </c>
      <c r="L342">
        <v>42.588999999999999</v>
      </c>
      <c r="M342">
        <v>68.552999999999997</v>
      </c>
      <c r="N342">
        <v>0</v>
      </c>
      <c r="O342">
        <v>75</v>
      </c>
      <c r="P342">
        <v>100</v>
      </c>
      <c r="Q342">
        <v>182</v>
      </c>
      <c r="S342">
        <v>15</v>
      </c>
      <c r="T342">
        <v>75</v>
      </c>
      <c r="U342">
        <v>76.875</v>
      </c>
      <c r="V342">
        <v>90</v>
      </c>
      <c r="W342" t="s">
        <v>463</v>
      </c>
      <c r="X342" t="s">
        <v>464</v>
      </c>
      <c r="Y342">
        <v>30103503</v>
      </c>
      <c r="Z342" t="s">
        <v>1147</v>
      </c>
      <c r="AA342" t="s">
        <v>40</v>
      </c>
      <c r="AB342" t="s">
        <v>1148</v>
      </c>
      <c r="AD342">
        <v>50</v>
      </c>
      <c r="AE342">
        <v>96</v>
      </c>
    </row>
    <row r="343" spans="1:31" ht="225" x14ac:dyDescent="0.25">
      <c r="A343">
        <v>341</v>
      </c>
      <c r="B343">
        <v>9572</v>
      </c>
      <c r="C343">
        <v>2130102120017520</v>
      </c>
      <c r="D343">
        <v>7100398</v>
      </c>
      <c r="E343" t="s">
        <v>1151</v>
      </c>
      <c r="F343" t="s">
        <v>1152</v>
      </c>
      <c r="G343">
        <v>3</v>
      </c>
      <c r="H343" t="s">
        <v>32</v>
      </c>
      <c r="I343">
        <v>62.537999999999997</v>
      </c>
      <c r="J343">
        <v>65.090999999999994</v>
      </c>
      <c r="K343">
        <v>26.036000000000001</v>
      </c>
      <c r="L343">
        <v>37.523000000000003</v>
      </c>
      <c r="M343">
        <v>63.558999999999997</v>
      </c>
      <c r="N343">
        <v>0</v>
      </c>
      <c r="O343">
        <v>85</v>
      </c>
      <c r="P343">
        <v>100</v>
      </c>
      <c r="Q343">
        <v>173</v>
      </c>
      <c r="S343">
        <v>15</v>
      </c>
      <c r="T343">
        <v>75</v>
      </c>
      <c r="U343">
        <v>41.25</v>
      </c>
      <c r="V343">
        <v>88</v>
      </c>
      <c r="W343" t="s">
        <v>463</v>
      </c>
      <c r="X343" t="s">
        <v>464</v>
      </c>
      <c r="Y343">
        <v>30103150</v>
      </c>
      <c r="Z343" t="s">
        <v>1153</v>
      </c>
      <c r="AA343" t="s">
        <v>394</v>
      </c>
      <c r="AB343" s="1" t="s">
        <v>1154</v>
      </c>
      <c r="AD343">
        <v>55</v>
      </c>
      <c r="AE343">
        <v>80</v>
      </c>
    </row>
    <row r="344" spans="1:31" ht="225" x14ac:dyDescent="0.25">
      <c r="A344">
        <v>342</v>
      </c>
      <c r="B344">
        <v>9572</v>
      </c>
      <c r="C344">
        <v>2130102120004300</v>
      </c>
      <c r="D344">
        <v>7100398</v>
      </c>
      <c r="E344" t="s">
        <v>1155</v>
      </c>
      <c r="F344" s="2">
        <v>32820</v>
      </c>
      <c r="G344">
        <v>3.65</v>
      </c>
      <c r="H344" t="s">
        <v>32</v>
      </c>
      <c r="I344">
        <v>59.588000000000001</v>
      </c>
      <c r="J344">
        <v>68.364000000000004</v>
      </c>
      <c r="K344">
        <v>27.346</v>
      </c>
      <c r="L344">
        <v>35.753</v>
      </c>
      <c r="M344">
        <v>63.098999999999997</v>
      </c>
      <c r="N344">
        <v>0</v>
      </c>
      <c r="O344">
        <v>85</v>
      </c>
      <c r="P344">
        <v>120</v>
      </c>
      <c r="Q344">
        <v>171</v>
      </c>
      <c r="S344">
        <v>5</v>
      </c>
      <c r="T344">
        <v>50</v>
      </c>
      <c r="U344">
        <v>66.25</v>
      </c>
      <c r="V344">
        <v>98</v>
      </c>
      <c r="W344" t="s">
        <v>463</v>
      </c>
      <c r="X344" t="s">
        <v>464</v>
      </c>
      <c r="Y344">
        <v>30103150</v>
      </c>
      <c r="Z344" t="s">
        <v>1153</v>
      </c>
      <c r="AA344" t="s">
        <v>394</v>
      </c>
      <c r="AB344" s="1" t="s">
        <v>1154</v>
      </c>
      <c r="AD344">
        <v>5</v>
      </c>
      <c r="AE344">
        <v>94</v>
      </c>
    </row>
    <row r="345" spans="1:31" ht="150" x14ac:dyDescent="0.25">
      <c r="A345">
        <v>343</v>
      </c>
      <c r="B345">
        <v>9667</v>
      </c>
      <c r="C345">
        <v>2130102110007040</v>
      </c>
      <c r="D345">
        <v>7101270</v>
      </c>
      <c r="E345" t="s">
        <v>1156</v>
      </c>
      <c r="F345" t="s">
        <v>1157</v>
      </c>
      <c r="G345">
        <v>3.59</v>
      </c>
      <c r="H345" t="s">
        <v>32</v>
      </c>
      <c r="I345">
        <v>64.337999999999994</v>
      </c>
      <c r="J345">
        <v>72.182000000000002</v>
      </c>
      <c r="K345">
        <v>28.873000000000001</v>
      </c>
      <c r="L345">
        <v>38.603000000000002</v>
      </c>
      <c r="M345">
        <v>67.475999999999999</v>
      </c>
      <c r="N345">
        <v>0</v>
      </c>
      <c r="O345">
        <v>120</v>
      </c>
      <c r="P345">
        <v>105</v>
      </c>
      <c r="Q345">
        <v>172</v>
      </c>
      <c r="S345">
        <v>10</v>
      </c>
      <c r="T345">
        <v>65</v>
      </c>
      <c r="U345">
        <v>56.25</v>
      </c>
      <c r="V345">
        <v>92</v>
      </c>
      <c r="W345" t="s">
        <v>463</v>
      </c>
      <c r="X345" t="s">
        <v>464</v>
      </c>
      <c r="Y345">
        <v>30104425</v>
      </c>
      <c r="Z345" s="1" t="s">
        <v>1158</v>
      </c>
      <c r="AA345" t="s">
        <v>40</v>
      </c>
      <c r="AB345" t="s">
        <v>644</v>
      </c>
      <c r="AD345">
        <v>30</v>
      </c>
      <c r="AE345">
        <v>100</v>
      </c>
    </row>
    <row r="346" spans="1:31" ht="150" x14ac:dyDescent="0.25">
      <c r="A346">
        <v>344</v>
      </c>
      <c r="B346">
        <v>9671</v>
      </c>
      <c r="C346">
        <v>2130102410000450</v>
      </c>
      <c r="D346">
        <v>7101270</v>
      </c>
      <c r="E346" t="s">
        <v>1159</v>
      </c>
      <c r="F346" s="2">
        <v>33705</v>
      </c>
      <c r="G346">
        <v>3.76</v>
      </c>
      <c r="H346" t="s">
        <v>32</v>
      </c>
      <c r="I346">
        <v>71.712999999999994</v>
      </c>
      <c r="J346">
        <v>72.182000000000002</v>
      </c>
      <c r="K346">
        <v>28.873000000000001</v>
      </c>
      <c r="L346">
        <v>43.027999999999999</v>
      </c>
      <c r="M346">
        <v>71.900999999999996</v>
      </c>
      <c r="N346">
        <v>0</v>
      </c>
      <c r="O346">
        <v>100</v>
      </c>
      <c r="P346">
        <v>120</v>
      </c>
      <c r="Q346">
        <v>177</v>
      </c>
      <c r="S346">
        <v>15</v>
      </c>
      <c r="T346">
        <v>90</v>
      </c>
      <c r="U346">
        <v>73.75</v>
      </c>
      <c r="V346">
        <v>92</v>
      </c>
      <c r="W346" t="s">
        <v>463</v>
      </c>
      <c r="X346" t="s">
        <v>464</v>
      </c>
      <c r="Y346">
        <v>30104425</v>
      </c>
      <c r="Z346" s="1" t="s">
        <v>1158</v>
      </c>
      <c r="AA346" t="s">
        <v>475</v>
      </c>
      <c r="AB346" t="s">
        <v>644</v>
      </c>
      <c r="AD346">
        <v>60</v>
      </c>
      <c r="AE346">
        <v>80</v>
      </c>
    </row>
    <row r="347" spans="1:31" ht="135" x14ac:dyDescent="0.25">
      <c r="A347">
        <v>345</v>
      </c>
      <c r="B347">
        <v>9734</v>
      </c>
      <c r="C347">
        <v>2130102420001200</v>
      </c>
      <c r="D347">
        <v>7103654</v>
      </c>
      <c r="E347" t="s">
        <v>1160</v>
      </c>
      <c r="F347" t="s">
        <v>1161</v>
      </c>
      <c r="G347">
        <v>3.95</v>
      </c>
      <c r="H347" t="s">
        <v>32</v>
      </c>
      <c r="I347">
        <v>70.944000000000003</v>
      </c>
      <c r="J347">
        <v>78.727000000000004</v>
      </c>
      <c r="K347">
        <v>31.491</v>
      </c>
      <c r="L347">
        <v>42.566000000000003</v>
      </c>
      <c r="M347">
        <v>74.057000000000002</v>
      </c>
      <c r="N347">
        <v>0</v>
      </c>
      <c r="O347">
        <v>110</v>
      </c>
      <c r="P347">
        <v>145</v>
      </c>
      <c r="Q347">
        <v>178</v>
      </c>
      <c r="S347">
        <v>40</v>
      </c>
      <c r="T347">
        <v>85</v>
      </c>
      <c r="U347">
        <v>55.625</v>
      </c>
      <c r="V347">
        <v>90</v>
      </c>
      <c r="W347" t="s">
        <v>463</v>
      </c>
      <c r="X347" t="s">
        <v>464</v>
      </c>
      <c r="Y347">
        <v>30105863</v>
      </c>
      <c r="Z347" s="1" t="s">
        <v>1162</v>
      </c>
      <c r="AA347" t="s">
        <v>475</v>
      </c>
      <c r="AB347" t="s">
        <v>1163</v>
      </c>
      <c r="AD347">
        <v>60</v>
      </c>
      <c r="AE347">
        <v>78</v>
      </c>
    </row>
    <row r="348" spans="1:31" x14ac:dyDescent="0.25">
      <c r="A348">
        <v>346</v>
      </c>
      <c r="B348">
        <v>9743</v>
      </c>
      <c r="C348">
        <v>2130102110025040</v>
      </c>
      <c r="D348">
        <v>7101793</v>
      </c>
      <c r="E348" t="s">
        <v>1164</v>
      </c>
      <c r="F348" t="s">
        <v>1165</v>
      </c>
      <c r="G348">
        <v>3.45</v>
      </c>
      <c r="H348" t="s">
        <v>32</v>
      </c>
      <c r="I348">
        <v>71.599999999999994</v>
      </c>
      <c r="J348">
        <v>73.090999999999994</v>
      </c>
      <c r="K348">
        <v>29.236000000000001</v>
      </c>
      <c r="L348">
        <v>42.96</v>
      </c>
      <c r="M348">
        <v>72.195999999999998</v>
      </c>
      <c r="N348">
        <v>0</v>
      </c>
      <c r="O348">
        <v>80</v>
      </c>
      <c r="P348">
        <v>135</v>
      </c>
      <c r="Q348">
        <v>187</v>
      </c>
      <c r="S348">
        <v>10</v>
      </c>
      <c r="T348">
        <v>90</v>
      </c>
      <c r="U348">
        <v>80</v>
      </c>
      <c r="V348">
        <v>100</v>
      </c>
      <c r="W348" t="s">
        <v>463</v>
      </c>
      <c r="X348" t="s">
        <v>464</v>
      </c>
      <c r="Y348">
        <v>30105672</v>
      </c>
      <c r="Z348" t="s">
        <v>1166</v>
      </c>
      <c r="AA348" t="s">
        <v>35</v>
      </c>
      <c r="AB348" t="s">
        <v>907</v>
      </c>
      <c r="AD348">
        <v>45</v>
      </c>
      <c r="AE348">
        <v>78</v>
      </c>
    </row>
    <row r="349" spans="1:31" x14ac:dyDescent="0.25">
      <c r="A349">
        <v>347</v>
      </c>
      <c r="B349">
        <v>9779</v>
      </c>
      <c r="C349">
        <v>2130102110006490</v>
      </c>
      <c r="D349">
        <v>7199230</v>
      </c>
      <c r="E349" t="s">
        <v>1167</v>
      </c>
      <c r="F349" s="2">
        <v>33852</v>
      </c>
      <c r="G349">
        <v>3.54</v>
      </c>
      <c r="H349" t="s">
        <v>32</v>
      </c>
      <c r="I349">
        <v>71.194000000000003</v>
      </c>
      <c r="J349">
        <v>82.364000000000004</v>
      </c>
      <c r="K349">
        <v>32.945999999999998</v>
      </c>
      <c r="L349">
        <v>42.716000000000001</v>
      </c>
      <c r="M349">
        <v>75.662000000000006</v>
      </c>
      <c r="N349">
        <v>0</v>
      </c>
      <c r="O349">
        <v>110</v>
      </c>
      <c r="P349">
        <v>150</v>
      </c>
      <c r="Q349">
        <v>193</v>
      </c>
      <c r="S349">
        <v>15</v>
      </c>
      <c r="T349">
        <v>90</v>
      </c>
      <c r="U349">
        <v>85.625</v>
      </c>
      <c r="V349">
        <v>82</v>
      </c>
      <c r="W349" t="s">
        <v>463</v>
      </c>
      <c r="X349" t="s">
        <v>464</v>
      </c>
      <c r="Y349">
        <v>30105137</v>
      </c>
      <c r="Z349" t="s">
        <v>1168</v>
      </c>
      <c r="AA349" t="s">
        <v>394</v>
      </c>
      <c r="AB349" t="s">
        <v>1169</v>
      </c>
      <c r="AD349">
        <v>45</v>
      </c>
      <c r="AE349">
        <v>86</v>
      </c>
    </row>
    <row r="350" spans="1:31" ht="409.5" x14ac:dyDescent="0.25">
      <c r="A350">
        <v>348</v>
      </c>
      <c r="B350">
        <v>9850</v>
      </c>
      <c r="C350">
        <v>2130102120009810</v>
      </c>
      <c r="D350">
        <v>7104000</v>
      </c>
      <c r="E350" t="s">
        <v>1170</v>
      </c>
      <c r="F350" t="s">
        <v>622</v>
      </c>
      <c r="G350">
        <v>3.96</v>
      </c>
      <c r="H350" t="s">
        <v>32</v>
      </c>
      <c r="I350">
        <v>59.825000000000003</v>
      </c>
      <c r="J350">
        <v>65.635999999999996</v>
      </c>
      <c r="K350">
        <v>26.254000000000001</v>
      </c>
      <c r="L350">
        <v>35.895000000000003</v>
      </c>
      <c r="M350">
        <v>62.149000000000001</v>
      </c>
      <c r="N350">
        <v>0</v>
      </c>
      <c r="O350">
        <v>80</v>
      </c>
      <c r="P350">
        <v>100</v>
      </c>
      <c r="Q350">
        <v>181</v>
      </c>
      <c r="S350">
        <v>15</v>
      </c>
      <c r="T350">
        <v>55</v>
      </c>
      <c r="U350">
        <v>82.5</v>
      </c>
      <c r="V350">
        <v>70</v>
      </c>
      <c r="W350" t="s">
        <v>463</v>
      </c>
      <c r="X350" t="s">
        <v>464</v>
      </c>
      <c r="Y350">
        <v>30103470</v>
      </c>
      <c r="Z350" s="1" t="s">
        <v>1171</v>
      </c>
      <c r="AA350" t="s">
        <v>300</v>
      </c>
      <c r="AB350" s="1" t="s">
        <v>1172</v>
      </c>
      <c r="AD350">
        <v>30</v>
      </c>
      <c r="AE350">
        <v>86</v>
      </c>
    </row>
    <row r="351" spans="1:31" ht="180" x14ac:dyDescent="0.25">
      <c r="A351">
        <v>349</v>
      </c>
      <c r="B351">
        <v>9855</v>
      </c>
      <c r="C351">
        <v>2130102110015750</v>
      </c>
      <c r="D351">
        <v>9501112</v>
      </c>
      <c r="E351" t="s">
        <v>1173</v>
      </c>
      <c r="F351" t="s">
        <v>1174</v>
      </c>
      <c r="G351">
        <v>3.69</v>
      </c>
      <c r="H351" t="s">
        <v>32</v>
      </c>
      <c r="I351">
        <v>70.555999999999997</v>
      </c>
      <c r="J351">
        <v>65.454999999999998</v>
      </c>
      <c r="K351">
        <v>26.181999999999999</v>
      </c>
      <c r="L351">
        <v>42.334000000000003</v>
      </c>
      <c r="M351">
        <v>68.516000000000005</v>
      </c>
      <c r="N351">
        <v>0</v>
      </c>
      <c r="O351">
        <v>80</v>
      </c>
      <c r="P351">
        <v>80</v>
      </c>
      <c r="Q351">
        <v>200</v>
      </c>
      <c r="S351">
        <v>15</v>
      </c>
      <c r="T351">
        <v>80</v>
      </c>
      <c r="U351">
        <v>69.375</v>
      </c>
      <c r="V351">
        <v>100</v>
      </c>
      <c r="W351" t="s">
        <v>463</v>
      </c>
      <c r="X351" t="s">
        <v>464</v>
      </c>
      <c r="Y351">
        <v>30102921</v>
      </c>
      <c r="Z351" t="s">
        <v>1175</v>
      </c>
      <c r="AA351" t="s">
        <v>35</v>
      </c>
      <c r="AB351" s="1" t="s">
        <v>1176</v>
      </c>
      <c r="AD351">
        <v>35</v>
      </c>
      <c r="AE351">
        <v>92</v>
      </c>
    </row>
    <row r="352" spans="1:31" ht="409.5" x14ac:dyDescent="0.25">
      <c r="A352">
        <v>350</v>
      </c>
      <c r="B352">
        <v>9868</v>
      </c>
      <c r="C352">
        <v>2130102120001830</v>
      </c>
      <c r="D352">
        <v>9501254</v>
      </c>
      <c r="E352" t="s">
        <v>1177</v>
      </c>
      <c r="F352" s="2">
        <v>32608</v>
      </c>
      <c r="G352">
        <v>3.67</v>
      </c>
      <c r="H352" t="s">
        <v>32</v>
      </c>
      <c r="I352">
        <v>62.694000000000003</v>
      </c>
      <c r="J352">
        <v>69.817999999999998</v>
      </c>
      <c r="K352">
        <v>27.927</v>
      </c>
      <c r="L352">
        <v>37.616</v>
      </c>
      <c r="M352">
        <v>65.543000000000006</v>
      </c>
      <c r="N352">
        <v>0</v>
      </c>
      <c r="O352">
        <v>95</v>
      </c>
      <c r="P352">
        <v>115</v>
      </c>
      <c r="Q352">
        <v>174</v>
      </c>
      <c r="S352">
        <v>15</v>
      </c>
      <c r="T352">
        <v>70</v>
      </c>
      <c r="U352">
        <v>45.625</v>
      </c>
      <c r="V352">
        <v>86</v>
      </c>
      <c r="W352" t="s">
        <v>463</v>
      </c>
      <c r="X352" t="s">
        <v>464</v>
      </c>
      <c r="Y352">
        <v>30101684</v>
      </c>
      <c r="Z352" t="s">
        <v>1178</v>
      </c>
      <c r="AA352" t="s">
        <v>35</v>
      </c>
      <c r="AB352" s="1" t="s">
        <v>1179</v>
      </c>
      <c r="AD352">
        <v>60</v>
      </c>
      <c r="AE352">
        <v>82</v>
      </c>
    </row>
    <row r="353" spans="1:31" ht="409.5" x14ac:dyDescent="0.25">
      <c r="A353">
        <v>351</v>
      </c>
      <c r="B353">
        <v>9886</v>
      </c>
      <c r="C353">
        <v>2130102120037620</v>
      </c>
      <c r="D353">
        <v>7106051</v>
      </c>
      <c r="E353" t="s">
        <v>1180</v>
      </c>
      <c r="F353" s="2">
        <v>33026</v>
      </c>
      <c r="G353">
        <v>3.76</v>
      </c>
      <c r="H353" t="s">
        <v>32</v>
      </c>
      <c r="I353">
        <v>69.912999999999997</v>
      </c>
      <c r="J353">
        <v>70.545000000000002</v>
      </c>
      <c r="K353">
        <v>28.218</v>
      </c>
      <c r="L353">
        <v>41.948</v>
      </c>
      <c r="M353">
        <v>70.165999999999997</v>
      </c>
      <c r="N353">
        <v>0</v>
      </c>
      <c r="O353">
        <v>90</v>
      </c>
      <c r="P353">
        <v>110</v>
      </c>
      <c r="Q353">
        <v>188</v>
      </c>
      <c r="S353">
        <v>25</v>
      </c>
      <c r="T353">
        <v>85</v>
      </c>
      <c r="U353">
        <v>53.75</v>
      </c>
      <c r="V353">
        <v>94</v>
      </c>
      <c r="W353" t="s">
        <v>463</v>
      </c>
      <c r="X353" t="s">
        <v>464</v>
      </c>
      <c r="Y353">
        <v>30104024</v>
      </c>
      <c r="Z353" s="1" t="s">
        <v>1181</v>
      </c>
      <c r="AA353" t="s">
        <v>92</v>
      </c>
      <c r="AB353" s="1" t="s">
        <v>1182</v>
      </c>
      <c r="AD353">
        <v>55</v>
      </c>
      <c r="AE353">
        <v>84</v>
      </c>
    </row>
    <row r="354" spans="1:31" x14ac:dyDescent="0.25">
      <c r="A354">
        <v>352</v>
      </c>
      <c r="B354">
        <v>9925</v>
      </c>
      <c r="C354">
        <v>2130102110005320</v>
      </c>
      <c r="D354">
        <v>7153001</v>
      </c>
      <c r="E354" t="s">
        <v>1183</v>
      </c>
      <c r="F354" s="2">
        <v>32905</v>
      </c>
      <c r="G354">
        <v>3.39</v>
      </c>
      <c r="H354" t="s">
        <v>32</v>
      </c>
      <c r="I354">
        <v>74.293999999999997</v>
      </c>
      <c r="J354">
        <v>76.364000000000004</v>
      </c>
      <c r="K354">
        <v>30.545999999999999</v>
      </c>
      <c r="L354">
        <v>44.576000000000001</v>
      </c>
      <c r="M354">
        <v>75.122</v>
      </c>
      <c r="N354">
        <v>0</v>
      </c>
      <c r="O354">
        <v>105</v>
      </c>
      <c r="P354">
        <v>120</v>
      </c>
      <c r="Q354">
        <v>195</v>
      </c>
      <c r="S354">
        <v>15</v>
      </c>
      <c r="T354">
        <v>85</v>
      </c>
      <c r="U354">
        <v>75.625</v>
      </c>
      <c r="V354">
        <v>100</v>
      </c>
      <c r="W354" t="s">
        <v>463</v>
      </c>
      <c r="X354" t="s">
        <v>464</v>
      </c>
      <c r="Y354">
        <v>30105766</v>
      </c>
      <c r="Z354" t="s">
        <v>1184</v>
      </c>
      <c r="AA354" t="s">
        <v>35</v>
      </c>
      <c r="AB354" t="s">
        <v>1185</v>
      </c>
      <c r="AD354">
        <v>45</v>
      </c>
      <c r="AE354">
        <v>96</v>
      </c>
    </row>
    <row r="355" spans="1:31" ht="315" x14ac:dyDescent="0.25">
      <c r="A355">
        <v>353</v>
      </c>
      <c r="B355">
        <v>9985</v>
      </c>
      <c r="C355">
        <v>2130102120011370</v>
      </c>
      <c r="D355">
        <v>7199453</v>
      </c>
      <c r="E355" t="s">
        <v>1186</v>
      </c>
      <c r="F355" s="2">
        <v>34858</v>
      </c>
      <c r="G355">
        <v>3.82</v>
      </c>
      <c r="H355" t="s">
        <v>32</v>
      </c>
      <c r="I355">
        <v>75.355999999999995</v>
      </c>
      <c r="J355">
        <v>73.272999999999996</v>
      </c>
      <c r="K355">
        <v>29.309000000000001</v>
      </c>
      <c r="L355">
        <v>45.213999999999999</v>
      </c>
      <c r="M355">
        <v>74.522999999999996</v>
      </c>
      <c r="N355">
        <v>0</v>
      </c>
      <c r="O355">
        <v>105</v>
      </c>
      <c r="P355">
        <v>105</v>
      </c>
      <c r="Q355">
        <v>193</v>
      </c>
      <c r="S355">
        <v>15</v>
      </c>
      <c r="T355">
        <v>80</v>
      </c>
      <c r="U355">
        <v>79.375</v>
      </c>
      <c r="V355">
        <v>100</v>
      </c>
      <c r="W355" t="s">
        <v>463</v>
      </c>
      <c r="X355" t="s">
        <v>464</v>
      </c>
      <c r="Y355">
        <v>30103462</v>
      </c>
      <c r="Z355" t="s">
        <v>1187</v>
      </c>
      <c r="AA355" t="s">
        <v>92</v>
      </c>
      <c r="AB355" s="1" t="s">
        <v>1188</v>
      </c>
      <c r="AD355">
        <v>60</v>
      </c>
      <c r="AE355">
        <v>96</v>
      </c>
    </row>
    <row r="356" spans="1:31" ht="315" x14ac:dyDescent="0.25">
      <c r="A356">
        <v>354</v>
      </c>
      <c r="B356">
        <v>9985</v>
      </c>
      <c r="C356">
        <v>2130102110002510</v>
      </c>
      <c r="D356">
        <v>7199453</v>
      </c>
      <c r="E356" t="s">
        <v>1189</v>
      </c>
      <c r="F356" s="2">
        <v>32455</v>
      </c>
      <c r="G356">
        <v>3.29</v>
      </c>
      <c r="H356" t="s">
        <v>32</v>
      </c>
      <c r="I356">
        <v>61.174999999999997</v>
      </c>
      <c r="J356">
        <v>69.635999999999996</v>
      </c>
      <c r="K356">
        <v>27.853999999999999</v>
      </c>
      <c r="L356">
        <v>36.704999999999998</v>
      </c>
      <c r="M356">
        <v>64.558999999999997</v>
      </c>
      <c r="N356">
        <v>0</v>
      </c>
      <c r="O356">
        <v>65</v>
      </c>
      <c r="P356">
        <v>130</v>
      </c>
      <c r="Q356">
        <v>188</v>
      </c>
      <c r="S356">
        <v>10</v>
      </c>
      <c r="T356">
        <v>65</v>
      </c>
      <c r="U356">
        <v>72.5</v>
      </c>
      <c r="V356">
        <v>88</v>
      </c>
      <c r="W356" t="s">
        <v>463</v>
      </c>
      <c r="X356" t="s">
        <v>464</v>
      </c>
      <c r="Y356">
        <v>30103462</v>
      </c>
      <c r="Z356" t="s">
        <v>1187</v>
      </c>
      <c r="AA356" t="s">
        <v>92</v>
      </c>
      <c r="AB356" s="1" t="s">
        <v>1188</v>
      </c>
      <c r="AD356">
        <v>50</v>
      </c>
      <c r="AE356">
        <v>66</v>
      </c>
    </row>
    <row r="357" spans="1:31" ht="210" x14ac:dyDescent="0.25">
      <c r="A357">
        <v>355</v>
      </c>
      <c r="B357">
        <v>10081</v>
      </c>
      <c r="C357">
        <v>2130102110005110</v>
      </c>
      <c r="D357">
        <v>7110601</v>
      </c>
      <c r="E357" t="s">
        <v>1190</v>
      </c>
      <c r="F357" t="s">
        <v>1191</v>
      </c>
      <c r="G357">
        <v>3.95</v>
      </c>
      <c r="H357" t="s">
        <v>32</v>
      </c>
      <c r="I357">
        <v>63.825000000000003</v>
      </c>
      <c r="J357">
        <v>83.272999999999996</v>
      </c>
      <c r="K357">
        <v>33.308999999999997</v>
      </c>
      <c r="L357">
        <v>38.295000000000002</v>
      </c>
      <c r="M357">
        <v>71.603999999999999</v>
      </c>
      <c r="N357">
        <v>0</v>
      </c>
      <c r="O357">
        <v>130</v>
      </c>
      <c r="P357">
        <v>135</v>
      </c>
      <c r="Q357">
        <v>193</v>
      </c>
      <c r="S357">
        <v>50</v>
      </c>
      <c r="T357">
        <v>80</v>
      </c>
      <c r="U357">
        <v>47.5</v>
      </c>
      <c r="V357">
        <v>60</v>
      </c>
      <c r="W357" t="s">
        <v>463</v>
      </c>
      <c r="X357" t="s">
        <v>464</v>
      </c>
      <c r="Y357">
        <v>30106025</v>
      </c>
      <c r="Z357" t="s">
        <v>1192</v>
      </c>
      <c r="AA357" t="s">
        <v>40</v>
      </c>
      <c r="AB357" s="1" t="s">
        <v>1193</v>
      </c>
      <c r="AD357">
        <v>80</v>
      </c>
      <c r="AE357">
        <v>66</v>
      </c>
    </row>
    <row r="358" spans="1:31" ht="409.5" x14ac:dyDescent="0.25">
      <c r="A358">
        <v>356</v>
      </c>
      <c r="B358">
        <v>10091</v>
      </c>
      <c r="C358">
        <v>2130102120042220</v>
      </c>
      <c r="D358">
        <v>7199347</v>
      </c>
      <c r="E358" t="s">
        <v>1194</v>
      </c>
      <c r="F358" t="s">
        <v>1195</v>
      </c>
      <c r="G358">
        <v>3.77</v>
      </c>
      <c r="H358" t="s">
        <v>32</v>
      </c>
      <c r="I358">
        <v>62.405999999999999</v>
      </c>
      <c r="J358">
        <v>78.364000000000004</v>
      </c>
      <c r="K358">
        <v>31.346</v>
      </c>
      <c r="L358">
        <v>37.444000000000003</v>
      </c>
      <c r="M358">
        <v>68.790000000000006</v>
      </c>
      <c r="N358">
        <v>2</v>
      </c>
      <c r="O358">
        <v>105</v>
      </c>
      <c r="P358">
        <v>140</v>
      </c>
      <c r="Q358">
        <v>186</v>
      </c>
      <c r="S358">
        <v>15</v>
      </c>
      <c r="T358">
        <v>85</v>
      </c>
      <c r="U358">
        <v>84.375</v>
      </c>
      <c r="V358">
        <v>90</v>
      </c>
      <c r="W358" t="s">
        <v>463</v>
      </c>
      <c r="X358" t="s">
        <v>464</v>
      </c>
      <c r="Y358">
        <v>30103445</v>
      </c>
      <c r="Z358" s="1" t="s">
        <v>1196</v>
      </c>
      <c r="AA358" t="s">
        <v>394</v>
      </c>
      <c r="AB358" s="1" t="s">
        <v>1197</v>
      </c>
      <c r="AD358">
        <v>45</v>
      </c>
      <c r="AE358">
        <v>40</v>
      </c>
    </row>
    <row r="359" spans="1:31" ht="409.5" x14ac:dyDescent="0.25">
      <c r="A359">
        <v>357</v>
      </c>
      <c r="B359">
        <v>10092</v>
      </c>
      <c r="C359">
        <v>2130102120003910</v>
      </c>
      <c r="D359">
        <v>7199347</v>
      </c>
      <c r="E359" t="s">
        <v>1198</v>
      </c>
      <c r="F359" t="s">
        <v>1199</v>
      </c>
      <c r="G359">
        <v>3.18</v>
      </c>
      <c r="H359" t="s">
        <v>32</v>
      </c>
      <c r="I359">
        <v>63.887999999999998</v>
      </c>
      <c r="J359">
        <v>74.545000000000002</v>
      </c>
      <c r="K359">
        <v>29.818000000000001</v>
      </c>
      <c r="L359">
        <v>38.332999999999998</v>
      </c>
      <c r="M359">
        <v>68.150999999999996</v>
      </c>
      <c r="N359">
        <v>0</v>
      </c>
      <c r="O359">
        <v>85</v>
      </c>
      <c r="P359">
        <v>140</v>
      </c>
      <c r="Q359">
        <v>185</v>
      </c>
      <c r="S359">
        <v>30</v>
      </c>
      <c r="T359">
        <v>80</v>
      </c>
      <c r="U359">
        <v>81.25</v>
      </c>
      <c r="V359">
        <v>92</v>
      </c>
      <c r="W359" t="s">
        <v>463</v>
      </c>
      <c r="X359" t="s">
        <v>464</v>
      </c>
      <c r="Y359">
        <v>30103445</v>
      </c>
      <c r="Z359" s="1" t="s">
        <v>1196</v>
      </c>
      <c r="AA359" t="s">
        <v>394</v>
      </c>
      <c r="AB359" s="1" t="s">
        <v>1197</v>
      </c>
      <c r="AD359">
        <v>60</v>
      </c>
      <c r="AE359">
        <v>34</v>
      </c>
    </row>
    <row r="360" spans="1:31" ht="409.5" x14ac:dyDescent="0.25">
      <c r="A360">
        <v>358</v>
      </c>
      <c r="B360">
        <v>10092</v>
      </c>
      <c r="C360">
        <v>2130102120002620</v>
      </c>
      <c r="D360">
        <v>7106190</v>
      </c>
      <c r="E360" t="s">
        <v>1200</v>
      </c>
      <c r="F360" t="s">
        <v>1201</v>
      </c>
      <c r="G360">
        <v>3.67</v>
      </c>
      <c r="H360" t="s">
        <v>32</v>
      </c>
      <c r="I360">
        <v>50.619</v>
      </c>
      <c r="J360">
        <v>71.454999999999998</v>
      </c>
      <c r="K360">
        <v>28.582000000000001</v>
      </c>
      <c r="L360">
        <v>30.370999999999999</v>
      </c>
      <c r="M360">
        <v>58.953000000000003</v>
      </c>
      <c r="N360">
        <v>0</v>
      </c>
      <c r="O360">
        <v>95</v>
      </c>
      <c r="P360">
        <v>100</v>
      </c>
      <c r="Q360">
        <v>198</v>
      </c>
      <c r="S360">
        <v>10</v>
      </c>
      <c r="T360">
        <v>75</v>
      </c>
      <c r="U360">
        <v>48.125</v>
      </c>
      <c r="V360">
        <v>90</v>
      </c>
      <c r="W360" t="s">
        <v>463</v>
      </c>
      <c r="X360" t="s">
        <v>464</v>
      </c>
      <c r="Y360">
        <v>30103445</v>
      </c>
      <c r="Z360" s="1" t="s">
        <v>1196</v>
      </c>
      <c r="AA360" t="s">
        <v>394</v>
      </c>
      <c r="AB360" s="1" t="s">
        <v>1197</v>
      </c>
      <c r="AD360">
        <v>25</v>
      </c>
      <c r="AE360">
        <v>32</v>
      </c>
    </row>
    <row r="361" spans="1:31" ht="135" x14ac:dyDescent="0.25">
      <c r="A361">
        <v>359</v>
      </c>
      <c r="B361">
        <v>10100</v>
      </c>
      <c r="C361">
        <v>2130102120038440</v>
      </c>
      <c r="D361">
        <v>7106040</v>
      </c>
      <c r="E361" t="s">
        <v>1202</v>
      </c>
      <c r="F361" t="s">
        <v>1174</v>
      </c>
      <c r="G361">
        <v>3.85</v>
      </c>
      <c r="H361" t="s">
        <v>32</v>
      </c>
      <c r="I361">
        <v>71.188000000000002</v>
      </c>
      <c r="J361">
        <v>64.545000000000002</v>
      </c>
      <c r="K361">
        <v>25.818000000000001</v>
      </c>
      <c r="L361">
        <v>42.713000000000001</v>
      </c>
      <c r="M361">
        <v>68.531000000000006</v>
      </c>
      <c r="N361">
        <v>0</v>
      </c>
      <c r="O361">
        <v>100</v>
      </c>
      <c r="P361">
        <v>85</v>
      </c>
      <c r="Q361">
        <v>170</v>
      </c>
      <c r="S361">
        <v>35</v>
      </c>
      <c r="T361">
        <v>80</v>
      </c>
      <c r="U361">
        <v>56.25</v>
      </c>
      <c r="V361">
        <v>98</v>
      </c>
      <c r="W361" t="s">
        <v>463</v>
      </c>
      <c r="X361" t="s">
        <v>464</v>
      </c>
      <c r="Y361">
        <v>30104905</v>
      </c>
      <c r="Z361" s="1" t="s">
        <v>1203</v>
      </c>
      <c r="AA361" t="s">
        <v>40</v>
      </c>
      <c r="AB361" t="s">
        <v>1204</v>
      </c>
      <c r="AD361">
        <v>35</v>
      </c>
      <c r="AE361">
        <v>92</v>
      </c>
    </row>
    <row r="362" spans="1:31" ht="150" x14ac:dyDescent="0.25">
      <c r="A362">
        <v>360</v>
      </c>
      <c r="B362">
        <v>10144</v>
      </c>
      <c r="C362">
        <v>2130102110014040</v>
      </c>
      <c r="D362">
        <v>7109103</v>
      </c>
      <c r="E362" t="s">
        <v>1205</v>
      </c>
      <c r="F362" t="s">
        <v>1206</v>
      </c>
      <c r="G362">
        <v>3.62</v>
      </c>
      <c r="H362" t="s">
        <v>32</v>
      </c>
      <c r="I362">
        <v>63.381</v>
      </c>
      <c r="J362">
        <v>82.182000000000002</v>
      </c>
      <c r="K362">
        <v>32.872999999999998</v>
      </c>
      <c r="L362">
        <v>38.029000000000003</v>
      </c>
      <c r="M362">
        <v>70.902000000000001</v>
      </c>
      <c r="N362">
        <v>0</v>
      </c>
      <c r="O362">
        <v>115</v>
      </c>
      <c r="P362">
        <v>140</v>
      </c>
      <c r="Q362">
        <v>197</v>
      </c>
      <c r="S362">
        <v>30</v>
      </c>
      <c r="T362">
        <v>85</v>
      </c>
      <c r="U362">
        <v>41.875</v>
      </c>
      <c r="V362">
        <v>98</v>
      </c>
      <c r="W362" t="s">
        <v>463</v>
      </c>
      <c r="X362" t="s">
        <v>464</v>
      </c>
      <c r="Y362">
        <v>30104406</v>
      </c>
      <c r="Z362" s="1" t="s">
        <v>1207</v>
      </c>
      <c r="AA362" t="s">
        <v>394</v>
      </c>
      <c r="AB362" t="s">
        <v>985</v>
      </c>
      <c r="AD362">
        <v>20</v>
      </c>
      <c r="AE362">
        <v>70</v>
      </c>
    </row>
    <row r="363" spans="1:31" ht="150" x14ac:dyDescent="0.25">
      <c r="A363">
        <v>361</v>
      </c>
      <c r="B363">
        <v>10144</v>
      </c>
      <c r="C363">
        <v>2130102110028870</v>
      </c>
      <c r="D363">
        <v>7109103</v>
      </c>
      <c r="E363" t="s">
        <v>1208</v>
      </c>
      <c r="F363" t="s">
        <v>1209</v>
      </c>
      <c r="G363">
        <v>4</v>
      </c>
      <c r="H363" t="s">
        <v>32</v>
      </c>
      <c r="I363">
        <v>61.430999999999997</v>
      </c>
      <c r="J363">
        <v>61.454999999999998</v>
      </c>
      <c r="K363">
        <v>24.582000000000001</v>
      </c>
      <c r="L363">
        <v>36.859000000000002</v>
      </c>
      <c r="M363">
        <v>61.441000000000003</v>
      </c>
      <c r="N363">
        <v>0</v>
      </c>
      <c r="O363">
        <v>75</v>
      </c>
      <c r="P363">
        <v>85</v>
      </c>
      <c r="Q363">
        <v>178</v>
      </c>
      <c r="S363">
        <v>5</v>
      </c>
      <c r="T363">
        <v>85</v>
      </c>
      <c r="U363">
        <v>81.875</v>
      </c>
      <c r="V363">
        <v>100</v>
      </c>
      <c r="W363" t="s">
        <v>463</v>
      </c>
      <c r="X363" t="s">
        <v>464</v>
      </c>
      <c r="Y363">
        <v>30104406</v>
      </c>
      <c r="Z363" s="1" t="s">
        <v>1207</v>
      </c>
      <c r="AA363" t="s">
        <v>394</v>
      </c>
      <c r="AB363" t="s">
        <v>985</v>
      </c>
      <c r="AD363">
        <v>30</v>
      </c>
      <c r="AE363">
        <v>42</v>
      </c>
    </row>
    <row r="364" spans="1:31" ht="150" x14ac:dyDescent="0.25">
      <c r="A364">
        <v>362</v>
      </c>
      <c r="B364">
        <v>10204</v>
      </c>
      <c r="C364">
        <v>2130102420000290</v>
      </c>
      <c r="D364">
        <v>7101350</v>
      </c>
      <c r="E364" t="s">
        <v>1210</v>
      </c>
      <c r="F364" s="2">
        <v>35065</v>
      </c>
      <c r="G364">
        <v>4</v>
      </c>
      <c r="H364" t="s">
        <v>32</v>
      </c>
      <c r="I364">
        <v>69.718999999999994</v>
      </c>
      <c r="J364">
        <v>74.727000000000004</v>
      </c>
      <c r="K364">
        <v>29.890999999999998</v>
      </c>
      <c r="L364">
        <v>41.831000000000003</v>
      </c>
      <c r="M364">
        <v>71.721999999999994</v>
      </c>
      <c r="N364">
        <v>0</v>
      </c>
      <c r="O364">
        <v>90</v>
      </c>
      <c r="P364">
        <v>135</v>
      </c>
      <c r="Q364">
        <v>186</v>
      </c>
      <c r="S364">
        <v>15</v>
      </c>
      <c r="T364">
        <v>80</v>
      </c>
      <c r="U364">
        <v>83.125</v>
      </c>
      <c r="V364">
        <v>84</v>
      </c>
      <c r="W364" t="s">
        <v>463</v>
      </c>
      <c r="X364" t="s">
        <v>464</v>
      </c>
      <c r="Y364">
        <v>30105583</v>
      </c>
      <c r="Z364" t="s">
        <v>1211</v>
      </c>
      <c r="AA364" t="s">
        <v>475</v>
      </c>
      <c r="AB364" s="1" t="s">
        <v>1212</v>
      </c>
      <c r="AD364">
        <v>30</v>
      </c>
      <c r="AE364">
        <v>96</v>
      </c>
    </row>
    <row r="365" spans="1:31" ht="270" x14ac:dyDescent="0.25">
      <c r="A365">
        <v>363</v>
      </c>
      <c r="B365">
        <v>10215</v>
      </c>
      <c r="C365">
        <v>2130102120030280</v>
      </c>
      <c r="D365">
        <v>7100020</v>
      </c>
      <c r="E365" t="s">
        <v>1213</v>
      </c>
      <c r="F365" t="s">
        <v>1214</v>
      </c>
      <c r="G365">
        <v>3.98</v>
      </c>
      <c r="H365" t="s">
        <v>32</v>
      </c>
      <c r="I365">
        <v>65.105999999999995</v>
      </c>
      <c r="J365">
        <v>77.817999999999998</v>
      </c>
      <c r="K365">
        <v>31.126999999999999</v>
      </c>
      <c r="L365">
        <v>39.064</v>
      </c>
      <c r="M365">
        <v>70.191000000000003</v>
      </c>
      <c r="N365">
        <v>0</v>
      </c>
      <c r="O365">
        <v>130</v>
      </c>
      <c r="P365">
        <v>120</v>
      </c>
      <c r="Q365">
        <v>178</v>
      </c>
      <c r="S365">
        <v>30</v>
      </c>
      <c r="T365">
        <v>80</v>
      </c>
      <c r="U365">
        <v>59.375</v>
      </c>
      <c r="V365">
        <v>80</v>
      </c>
      <c r="W365" t="s">
        <v>463</v>
      </c>
      <c r="X365" t="s">
        <v>464</v>
      </c>
      <c r="Y365">
        <v>30105387</v>
      </c>
      <c r="Z365" t="s">
        <v>1215</v>
      </c>
      <c r="AA365" t="s">
        <v>40</v>
      </c>
      <c r="AB365" s="1" t="s">
        <v>1216</v>
      </c>
      <c r="AD365">
        <v>45</v>
      </c>
      <c r="AE365">
        <v>76</v>
      </c>
    </row>
    <row r="366" spans="1:31" ht="270" x14ac:dyDescent="0.25">
      <c r="A366">
        <v>364</v>
      </c>
      <c r="B366">
        <v>10218</v>
      </c>
      <c r="C366">
        <v>2130102410000390</v>
      </c>
      <c r="D366">
        <v>7100020</v>
      </c>
      <c r="E366" t="s">
        <v>1217</v>
      </c>
      <c r="F366" t="s">
        <v>1218</v>
      </c>
      <c r="G366">
        <v>3.93</v>
      </c>
      <c r="H366" t="s">
        <v>32</v>
      </c>
      <c r="I366">
        <v>63.938000000000002</v>
      </c>
      <c r="J366">
        <v>78.364000000000004</v>
      </c>
      <c r="K366">
        <v>31.346</v>
      </c>
      <c r="L366">
        <v>38.363</v>
      </c>
      <c r="M366">
        <v>69.709000000000003</v>
      </c>
      <c r="N366">
        <v>0</v>
      </c>
      <c r="O366">
        <v>90</v>
      </c>
      <c r="P366">
        <v>150</v>
      </c>
      <c r="Q366">
        <v>191</v>
      </c>
      <c r="S366">
        <v>15</v>
      </c>
      <c r="T366">
        <v>80</v>
      </c>
      <c r="U366">
        <v>81.25</v>
      </c>
      <c r="V366">
        <v>72</v>
      </c>
      <c r="W366" t="s">
        <v>463</v>
      </c>
      <c r="X366" t="s">
        <v>464</v>
      </c>
      <c r="Y366">
        <v>30105387</v>
      </c>
      <c r="Z366" t="s">
        <v>1215</v>
      </c>
      <c r="AA366" t="s">
        <v>475</v>
      </c>
      <c r="AB366" s="1" t="s">
        <v>1216</v>
      </c>
      <c r="AD366">
        <v>55</v>
      </c>
      <c r="AE366">
        <v>68</v>
      </c>
    </row>
    <row r="367" spans="1:31" ht="150" x14ac:dyDescent="0.25">
      <c r="A367">
        <v>365</v>
      </c>
      <c r="B367">
        <v>10248</v>
      </c>
      <c r="C367">
        <v>2130102120056680</v>
      </c>
      <c r="D367">
        <v>7109111</v>
      </c>
      <c r="E367" t="s">
        <v>1219</v>
      </c>
      <c r="F367" t="s">
        <v>1220</v>
      </c>
      <c r="G367">
        <v>3.79</v>
      </c>
      <c r="H367" t="s">
        <v>32</v>
      </c>
      <c r="I367">
        <v>64.888000000000005</v>
      </c>
      <c r="J367">
        <v>71.635999999999996</v>
      </c>
      <c r="K367">
        <v>28.654</v>
      </c>
      <c r="L367">
        <v>38.933</v>
      </c>
      <c r="M367">
        <v>67.587000000000003</v>
      </c>
      <c r="N367">
        <v>0</v>
      </c>
      <c r="O367">
        <v>100</v>
      </c>
      <c r="P367">
        <v>120</v>
      </c>
      <c r="Q367">
        <v>174</v>
      </c>
      <c r="S367">
        <v>10</v>
      </c>
      <c r="T367">
        <v>95</v>
      </c>
      <c r="U367">
        <v>81.25</v>
      </c>
      <c r="V367">
        <v>90</v>
      </c>
      <c r="W367" t="s">
        <v>463</v>
      </c>
      <c r="X367" t="s">
        <v>464</v>
      </c>
      <c r="Y367">
        <v>30104408</v>
      </c>
      <c r="Z367" s="1" t="s">
        <v>1221</v>
      </c>
      <c r="AA367" t="s">
        <v>394</v>
      </c>
      <c r="AB367" t="s">
        <v>562</v>
      </c>
      <c r="AD367">
        <v>30</v>
      </c>
      <c r="AE367">
        <v>56</v>
      </c>
    </row>
    <row r="368" spans="1:31" ht="150" x14ac:dyDescent="0.25">
      <c r="A368">
        <v>366</v>
      </c>
      <c r="B368">
        <v>10248</v>
      </c>
      <c r="C368">
        <v>2130102120028250</v>
      </c>
      <c r="D368">
        <v>7109111</v>
      </c>
      <c r="E368" t="s">
        <v>1222</v>
      </c>
      <c r="F368" t="s">
        <v>1223</v>
      </c>
      <c r="G368">
        <v>3.5</v>
      </c>
      <c r="H368" t="s">
        <v>32</v>
      </c>
      <c r="I368">
        <v>63.4</v>
      </c>
      <c r="J368">
        <v>69.272999999999996</v>
      </c>
      <c r="K368">
        <v>27.709</v>
      </c>
      <c r="L368">
        <v>38.04</v>
      </c>
      <c r="M368">
        <v>65.748999999999995</v>
      </c>
      <c r="N368">
        <v>0</v>
      </c>
      <c r="O368">
        <v>80</v>
      </c>
      <c r="P368">
        <v>105</v>
      </c>
      <c r="Q368">
        <v>196</v>
      </c>
      <c r="S368">
        <v>15</v>
      </c>
      <c r="T368">
        <v>75</v>
      </c>
      <c r="U368">
        <v>75</v>
      </c>
      <c r="V368">
        <v>88</v>
      </c>
      <c r="W368" t="s">
        <v>463</v>
      </c>
      <c r="X368" t="s">
        <v>464</v>
      </c>
      <c r="Y368">
        <v>30104408</v>
      </c>
      <c r="Z368" s="1" t="s">
        <v>1221</v>
      </c>
      <c r="AA368" t="s">
        <v>394</v>
      </c>
      <c r="AB368" t="s">
        <v>562</v>
      </c>
      <c r="AD368">
        <v>45</v>
      </c>
      <c r="AE368">
        <v>64</v>
      </c>
    </row>
    <row r="369" spans="1:31" ht="409.5" x14ac:dyDescent="0.25">
      <c r="A369">
        <v>367</v>
      </c>
      <c r="B369">
        <v>10444</v>
      </c>
      <c r="C369">
        <v>2130102120027460</v>
      </c>
      <c r="D369">
        <v>7110031</v>
      </c>
      <c r="E369" t="s">
        <v>1224</v>
      </c>
      <c r="F369" t="s">
        <v>1225</v>
      </c>
      <c r="G369">
        <v>3.11</v>
      </c>
      <c r="H369" t="s">
        <v>32</v>
      </c>
      <c r="I369">
        <v>70.662999999999997</v>
      </c>
      <c r="J369">
        <v>67.272999999999996</v>
      </c>
      <c r="K369">
        <v>26.908999999999999</v>
      </c>
      <c r="L369">
        <v>42.398000000000003</v>
      </c>
      <c r="M369">
        <v>69.307000000000002</v>
      </c>
      <c r="N369">
        <v>0</v>
      </c>
      <c r="O369">
        <v>80</v>
      </c>
      <c r="P369">
        <v>110</v>
      </c>
      <c r="Q369">
        <v>180</v>
      </c>
      <c r="S369">
        <v>10</v>
      </c>
      <c r="T369">
        <v>85</v>
      </c>
      <c r="U369">
        <v>83.75</v>
      </c>
      <c r="V369">
        <v>92</v>
      </c>
      <c r="W369" t="s">
        <v>463</v>
      </c>
      <c r="X369" t="s">
        <v>464</v>
      </c>
      <c r="Y369">
        <v>30102486</v>
      </c>
      <c r="Z369" t="s">
        <v>1226</v>
      </c>
      <c r="AA369" t="s">
        <v>394</v>
      </c>
      <c r="AB369" s="1" t="s">
        <v>1227</v>
      </c>
      <c r="AD369">
        <v>40</v>
      </c>
      <c r="AE369">
        <v>86</v>
      </c>
    </row>
    <row r="370" spans="1:31" ht="165" x14ac:dyDescent="0.25">
      <c r="A370">
        <v>368</v>
      </c>
      <c r="B370">
        <v>10529</v>
      </c>
      <c r="C370">
        <v>2130102110006090</v>
      </c>
      <c r="D370">
        <v>9500528</v>
      </c>
      <c r="E370" t="s">
        <v>1228</v>
      </c>
      <c r="F370" t="s">
        <v>1229</v>
      </c>
      <c r="G370">
        <v>3.33</v>
      </c>
      <c r="H370" t="s">
        <v>32</v>
      </c>
      <c r="I370">
        <v>55.262999999999998</v>
      </c>
      <c r="J370">
        <v>64.909000000000006</v>
      </c>
      <c r="K370">
        <v>25.963999999999999</v>
      </c>
      <c r="L370">
        <v>33.158000000000001</v>
      </c>
      <c r="M370">
        <v>59.122</v>
      </c>
      <c r="N370">
        <v>0</v>
      </c>
      <c r="O370">
        <v>85</v>
      </c>
      <c r="P370">
        <v>85</v>
      </c>
      <c r="Q370">
        <v>187</v>
      </c>
      <c r="S370">
        <v>20</v>
      </c>
      <c r="T370">
        <v>70</v>
      </c>
      <c r="U370">
        <v>43.75</v>
      </c>
      <c r="V370">
        <v>80</v>
      </c>
      <c r="W370" t="s">
        <v>463</v>
      </c>
      <c r="X370" t="s">
        <v>464</v>
      </c>
      <c r="Y370">
        <v>30104832</v>
      </c>
      <c r="Z370" t="s">
        <v>1230</v>
      </c>
      <c r="AA370" t="s">
        <v>40</v>
      </c>
      <c r="AB370" s="1" t="s">
        <v>1231</v>
      </c>
      <c r="AD370">
        <v>25</v>
      </c>
      <c r="AE370">
        <v>66</v>
      </c>
    </row>
    <row r="371" spans="1:31" ht="165" x14ac:dyDescent="0.25">
      <c r="A371">
        <v>369</v>
      </c>
      <c r="B371">
        <v>10580</v>
      </c>
      <c r="C371">
        <v>2130102120041150</v>
      </c>
      <c r="D371">
        <v>9500841</v>
      </c>
      <c r="E371" t="s">
        <v>1232</v>
      </c>
      <c r="F371" t="s">
        <v>1233</v>
      </c>
      <c r="G371">
        <v>3.88</v>
      </c>
      <c r="H371" t="s">
        <v>32</v>
      </c>
      <c r="I371">
        <v>65.150000000000006</v>
      </c>
      <c r="J371">
        <v>78</v>
      </c>
      <c r="K371">
        <v>31.2</v>
      </c>
      <c r="L371">
        <v>39.090000000000003</v>
      </c>
      <c r="M371">
        <v>70.290000000000006</v>
      </c>
      <c r="N371">
        <v>0</v>
      </c>
      <c r="O371">
        <v>105</v>
      </c>
      <c r="P371">
        <v>125</v>
      </c>
      <c r="Q371">
        <v>199</v>
      </c>
      <c r="S371">
        <v>35</v>
      </c>
      <c r="T371">
        <v>80</v>
      </c>
      <c r="U371">
        <v>80</v>
      </c>
      <c r="V371">
        <v>96</v>
      </c>
      <c r="W371" t="s">
        <v>463</v>
      </c>
      <c r="X371" t="s">
        <v>464</v>
      </c>
      <c r="Y371">
        <v>30104102</v>
      </c>
      <c r="Z371" t="s">
        <v>1234</v>
      </c>
      <c r="AA371" t="s">
        <v>35</v>
      </c>
      <c r="AB371" s="1" t="s">
        <v>1235</v>
      </c>
      <c r="AD371">
        <v>35</v>
      </c>
      <c r="AE371">
        <v>46</v>
      </c>
    </row>
    <row r="372" spans="1:31" ht="345" x14ac:dyDescent="0.25">
      <c r="A372">
        <v>370</v>
      </c>
      <c r="B372">
        <v>10583</v>
      </c>
      <c r="C372">
        <v>2130102120002450</v>
      </c>
      <c r="D372">
        <v>7101035</v>
      </c>
      <c r="E372" t="s">
        <v>1236</v>
      </c>
      <c r="F372" t="s">
        <v>1237</v>
      </c>
      <c r="G372">
        <v>3.72</v>
      </c>
      <c r="H372" t="s">
        <v>32</v>
      </c>
      <c r="I372">
        <v>64.930999999999997</v>
      </c>
      <c r="J372">
        <v>68</v>
      </c>
      <c r="K372">
        <v>27.2</v>
      </c>
      <c r="L372">
        <v>38.959000000000003</v>
      </c>
      <c r="M372">
        <v>66.159000000000006</v>
      </c>
      <c r="N372">
        <v>1</v>
      </c>
      <c r="O372">
        <v>95</v>
      </c>
      <c r="P372">
        <v>105</v>
      </c>
      <c r="Q372">
        <v>174</v>
      </c>
      <c r="S372">
        <v>15</v>
      </c>
      <c r="T372">
        <v>55</v>
      </c>
      <c r="U372">
        <v>71.875</v>
      </c>
      <c r="V372">
        <v>100</v>
      </c>
      <c r="W372" t="s">
        <v>463</v>
      </c>
      <c r="X372" t="s">
        <v>464</v>
      </c>
      <c r="Y372">
        <v>30102490</v>
      </c>
      <c r="Z372" t="s">
        <v>1238</v>
      </c>
      <c r="AA372" t="s">
        <v>92</v>
      </c>
      <c r="AB372" s="1" t="s">
        <v>1239</v>
      </c>
      <c r="AD372">
        <v>25</v>
      </c>
      <c r="AE372">
        <v>92</v>
      </c>
    </row>
    <row r="373" spans="1:31" ht="345" x14ac:dyDescent="0.25">
      <c r="A373">
        <v>371</v>
      </c>
      <c r="B373">
        <v>10584</v>
      </c>
      <c r="C373">
        <v>2130102110024010</v>
      </c>
      <c r="D373">
        <v>7102558</v>
      </c>
      <c r="E373" t="s">
        <v>1240</v>
      </c>
      <c r="F373" t="s">
        <v>1241</v>
      </c>
      <c r="G373">
        <v>3.3</v>
      </c>
      <c r="H373" t="s">
        <v>32</v>
      </c>
      <c r="I373">
        <v>67.293999999999997</v>
      </c>
      <c r="J373">
        <v>64.364000000000004</v>
      </c>
      <c r="K373">
        <v>25.745999999999999</v>
      </c>
      <c r="L373">
        <v>40.375999999999998</v>
      </c>
      <c r="M373">
        <v>66.122</v>
      </c>
      <c r="N373">
        <v>0</v>
      </c>
      <c r="O373">
        <v>95</v>
      </c>
      <c r="P373">
        <v>85</v>
      </c>
      <c r="Q373">
        <v>174</v>
      </c>
      <c r="S373">
        <v>35</v>
      </c>
      <c r="T373">
        <v>50</v>
      </c>
      <c r="U373">
        <v>55.625</v>
      </c>
      <c r="V373">
        <v>100</v>
      </c>
      <c r="W373" t="s">
        <v>463</v>
      </c>
      <c r="X373" t="s">
        <v>464</v>
      </c>
      <c r="Y373">
        <v>30102490</v>
      </c>
      <c r="Z373" t="s">
        <v>1238</v>
      </c>
      <c r="AA373" t="s">
        <v>92</v>
      </c>
      <c r="AB373" s="1" t="s">
        <v>1239</v>
      </c>
      <c r="AD373">
        <v>45</v>
      </c>
      <c r="AE373">
        <v>96</v>
      </c>
    </row>
    <row r="374" spans="1:31" ht="135" x14ac:dyDescent="0.25">
      <c r="A374">
        <v>372</v>
      </c>
      <c r="B374">
        <v>10605</v>
      </c>
      <c r="C374">
        <v>2130102120017040</v>
      </c>
      <c r="D374">
        <v>7109111</v>
      </c>
      <c r="E374" t="s">
        <v>1242</v>
      </c>
      <c r="F374" s="2">
        <v>34702</v>
      </c>
      <c r="G374">
        <v>3.59</v>
      </c>
      <c r="H374" t="s">
        <v>32</v>
      </c>
      <c r="I374">
        <v>60.930999999999997</v>
      </c>
      <c r="J374">
        <v>75.272999999999996</v>
      </c>
      <c r="K374">
        <v>30.109000000000002</v>
      </c>
      <c r="L374">
        <v>36.558999999999997</v>
      </c>
      <c r="M374">
        <v>66.668000000000006</v>
      </c>
      <c r="N374">
        <v>0</v>
      </c>
      <c r="O374">
        <v>105</v>
      </c>
      <c r="P374">
        <v>135</v>
      </c>
      <c r="Q374">
        <v>174</v>
      </c>
      <c r="S374">
        <v>15</v>
      </c>
      <c r="T374">
        <v>80</v>
      </c>
      <c r="U374">
        <v>61.875</v>
      </c>
      <c r="V374">
        <v>86</v>
      </c>
      <c r="W374" t="s">
        <v>463</v>
      </c>
      <c r="X374" t="s">
        <v>464</v>
      </c>
      <c r="Y374">
        <v>30102459</v>
      </c>
      <c r="Z374" s="1" t="s">
        <v>1243</v>
      </c>
      <c r="AA374" t="s">
        <v>35</v>
      </c>
      <c r="AB374" t="s">
        <v>562</v>
      </c>
      <c r="AD374">
        <v>30</v>
      </c>
      <c r="AE374">
        <v>66</v>
      </c>
    </row>
    <row r="375" spans="1:31" x14ac:dyDescent="0.25">
      <c r="A375">
        <v>373</v>
      </c>
      <c r="B375">
        <v>10610</v>
      </c>
      <c r="C375">
        <v>2130102110006160</v>
      </c>
      <c r="D375">
        <v>9500961</v>
      </c>
      <c r="E375" t="s">
        <v>1244</v>
      </c>
      <c r="F375" t="s">
        <v>1245</v>
      </c>
      <c r="G375">
        <v>3.77</v>
      </c>
      <c r="H375" t="s">
        <v>32</v>
      </c>
      <c r="I375">
        <v>69.325000000000003</v>
      </c>
      <c r="J375">
        <v>79.817999999999998</v>
      </c>
      <c r="K375">
        <v>31.927</v>
      </c>
      <c r="L375">
        <v>41.594999999999999</v>
      </c>
      <c r="M375">
        <v>73.522000000000006</v>
      </c>
      <c r="N375">
        <v>0</v>
      </c>
      <c r="O375">
        <v>110</v>
      </c>
      <c r="P375">
        <v>160</v>
      </c>
      <c r="Q375">
        <v>169</v>
      </c>
      <c r="S375">
        <v>10</v>
      </c>
      <c r="T375">
        <v>85</v>
      </c>
      <c r="U375">
        <v>77.5</v>
      </c>
      <c r="V375">
        <v>92</v>
      </c>
      <c r="W375" t="s">
        <v>463</v>
      </c>
      <c r="X375" t="s">
        <v>464</v>
      </c>
      <c r="Y375">
        <v>30104882</v>
      </c>
      <c r="Z375" t="s">
        <v>1246</v>
      </c>
      <c r="AA375" t="s">
        <v>35</v>
      </c>
      <c r="AB375" t="s">
        <v>1247</v>
      </c>
      <c r="AD375">
        <v>40</v>
      </c>
      <c r="AE375">
        <v>84</v>
      </c>
    </row>
    <row r="376" spans="1:31" x14ac:dyDescent="0.25">
      <c r="A376">
        <v>374</v>
      </c>
      <c r="B376">
        <v>10642</v>
      </c>
      <c r="C376">
        <v>2130102110001640</v>
      </c>
      <c r="D376">
        <v>7123005</v>
      </c>
      <c r="E376" t="s">
        <v>1248</v>
      </c>
      <c r="F376" t="s">
        <v>117</v>
      </c>
      <c r="G376">
        <v>3.74</v>
      </c>
      <c r="H376" t="s">
        <v>32</v>
      </c>
      <c r="I376">
        <v>68.881</v>
      </c>
      <c r="J376">
        <v>66.182000000000002</v>
      </c>
      <c r="K376">
        <v>26.472999999999999</v>
      </c>
      <c r="L376">
        <v>41.329000000000001</v>
      </c>
      <c r="M376">
        <v>67.802000000000007</v>
      </c>
      <c r="N376">
        <v>1</v>
      </c>
      <c r="O376">
        <v>65</v>
      </c>
      <c r="P376">
        <v>120</v>
      </c>
      <c r="Q376">
        <v>179</v>
      </c>
      <c r="S376">
        <v>15</v>
      </c>
      <c r="T376">
        <v>65</v>
      </c>
      <c r="U376">
        <v>76.875</v>
      </c>
      <c r="V376">
        <v>90</v>
      </c>
      <c r="W376" t="s">
        <v>463</v>
      </c>
      <c r="X376" t="s">
        <v>464</v>
      </c>
      <c r="Y376">
        <v>30105318</v>
      </c>
      <c r="Z376" t="s">
        <v>1249</v>
      </c>
      <c r="AA376" t="s">
        <v>64</v>
      </c>
      <c r="AB376" t="s">
        <v>1250</v>
      </c>
      <c r="AD376">
        <v>65</v>
      </c>
      <c r="AE376">
        <v>88</v>
      </c>
    </row>
    <row r="377" spans="1:31" x14ac:dyDescent="0.25">
      <c r="A377">
        <v>375</v>
      </c>
      <c r="B377">
        <v>10643</v>
      </c>
      <c r="C377">
        <v>2130102110027780</v>
      </c>
      <c r="D377">
        <v>7123005</v>
      </c>
      <c r="E377" t="s">
        <v>1251</v>
      </c>
      <c r="F377" s="2">
        <v>34100</v>
      </c>
      <c r="G377">
        <v>3.8</v>
      </c>
      <c r="H377" t="s">
        <v>32</v>
      </c>
      <c r="I377">
        <v>56.756</v>
      </c>
      <c r="J377">
        <v>66.909000000000006</v>
      </c>
      <c r="K377">
        <v>26.763999999999999</v>
      </c>
      <c r="L377">
        <v>34.054000000000002</v>
      </c>
      <c r="M377">
        <v>60.817999999999998</v>
      </c>
      <c r="N377">
        <v>1</v>
      </c>
      <c r="O377">
        <v>95</v>
      </c>
      <c r="P377">
        <v>95</v>
      </c>
      <c r="Q377">
        <v>178</v>
      </c>
      <c r="S377">
        <v>35</v>
      </c>
      <c r="T377">
        <v>75</v>
      </c>
      <c r="U377">
        <v>79.375</v>
      </c>
      <c r="V377">
        <v>68</v>
      </c>
      <c r="W377" t="s">
        <v>463</v>
      </c>
      <c r="X377" t="s">
        <v>464</v>
      </c>
      <c r="Y377">
        <v>30105318</v>
      </c>
      <c r="Z377" t="s">
        <v>1249</v>
      </c>
      <c r="AA377" t="s">
        <v>64</v>
      </c>
      <c r="AB377" t="s">
        <v>1250</v>
      </c>
      <c r="AD377">
        <v>50</v>
      </c>
      <c r="AE377">
        <v>30</v>
      </c>
    </row>
    <row r="378" spans="1:31" x14ac:dyDescent="0.25">
      <c r="A378">
        <v>376</v>
      </c>
      <c r="B378">
        <v>10652</v>
      </c>
      <c r="C378">
        <v>2130102110017600</v>
      </c>
      <c r="D378">
        <v>9500662</v>
      </c>
      <c r="E378" t="s">
        <v>1252</v>
      </c>
      <c r="F378" t="s">
        <v>1253</v>
      </c>
      <c r="G378">
        <v>3.92</v>
      </c>
      <c r="H378" t="s">
        <v>32</v>
      </c>
      <c r="I378">
        <v>60.2</v>
      </c>
      <c r="J378">
        <v>68.545000000000002</v>
      </c>
      <c r="K378">
        <v>27.417999999999999</v>
      </c>
      <c r="L378">
        <v>36.119999999999997</v>
      </c>
      <c r="M378">
        <v>63.537999999999997</v>
      </c>
      <c r="N378">
        <v>0</v>
      </c>
      <c r="O378">
        <v>80</v>
      </c>
      <c r="P378">
        <v>105</v>
      </c>
      <c r="Q378">
        <v>192</v>
      </c>
      <c r="S378">
        <v>10</v>
      </c>
      <c r="T378">
        <v>65</v>
      </c>
      <c r="U378">
        <v>80</v>
      </c>
      <c r="V378">
        <v>94</v>
      </c>
      <c r="W378" t="s">
        <v>463</v>
      </c>
      <c r="X378" t="s">
        <v>464</v>
      </c>
      <c r="Y378">
        <v>30104486</v>
      </c>
      <c r="Z378" t="s">
        <v>1254</v>
      </c>
      <c r="AA378" t="s">
        <v>35</v>
      </c>
      <c r="AB378" t="s">
        <v>1255</v>
      </c>
      <c r="AD378">
        <v>25</v>
      </c>
      <c r="AE378">
        <v>62</v>
      </c>
    </row>
    <row r="379" spans="1:31" ht="135" x14ac:dyDescent="0.25">
      <c r="A379">
        <v>377</v>
      </c>
      <c r="B379">
        <v>10679</v>
      </c>
      <c r="C379">
        <v>2130102110023810</v>
      </c>
      <c r="D379">
        <v>9500833</v>
      </c>
      <c r="E379" t="s">
        <v>1256</v>
      </c>
      <c r="F379" t="s">
        <v>1257</v>
      </c>
      <c r="G379">
        <v>3.32</v>
      </c>
      <c r="H379" t="s">
        <v>32</v>
      </c>
      <c r="I379">
        <v>64.506</v>
      </c>
      <c r="J379">
        <v>76.909000000000006</v>
      </c>
      <c r="K379">
        <v>30.763999999999999</v>
      </c>
      <c r="L379">
        <v>38.704000000000001</v>
      </c>
      <c r="M379">
        <v>69.468000000000004</v>
      </c>
      <c r="N379">
        <v>0</v>
      </c>
      <c r="O379">
        <v>90</v>
      </c>
      <c r="P379">
        <v>145</v>
      </c>
      <c r="Q379">
        <v>188</v>
      </c>
      <c r="S379">
        <v>15</v>
      </c>
      <c r="T379">
        <v>65</v>
      </c>
      <c r="U379">
        <v>74.375</v>
      </c>
      <c r="V379">
        <v>70</v>
      </c>
      <c r="W379" t="s">
        <v>463</v>
      </c>
      <c r="X379" t="s">
        <v>464</v>
      </c>
      <c r="Y379">
        <v>30105302</v>
      </c>
      <c r="Z379" s="1" t="s">
        <v>1258</v>
      </c>
      <c r="AA379" t="s">
        <v>35</v>
      </c>
      <c r="AB379" t="s">
        <v>1259</v>
      </c>
      <c r="AD379">
        <v>45</v>
      </c>
      <c r="AE379">
        <v>98</v>
      </c>
    </row>
    <row r="380" spans="1:31" ht="225" x14ac:dyDescent="0.25">
      <c r="A380">
        <v>378</v>
      </c>
      <c r="B380">
        <v>10832</v>
      </c>
      <c r="C380">
        <v>2130102110024920</v>
      </c>
      <c r="D380">
        <v>7100344</v>
      </c>
      <c r="E380" t="s">
        <v>1260</v>
      </c>
      <c r="F380" t="s">
        <v>1261</v>
      </c>
      <c r="G380">
        <v>3.5</v>
      </c>
      <c r="H380" t="s">
        <v>32</v>
      </c>
      <c r="I380">
        <v>66.819000000000003</v>
      </c>
      <c r="J380">
        <v>66.545000000000002</v>
      </c>
      <c r="K380">
        <v>26.617999999999999</v>
      </c>
      <c r="L380">
        <v>40.091000000000001</v>
      </c>
      <c r="M380">
        <v>66.709000000000003</v>
      </c>
      <c r="N380">
        <v>0</v>
      </c>
      <c r="O380">
        <v>90</v>
      </c>
      <c r="P380">
        <v>100</v>
      </c>
      <c r="Q380">
        <v>176</v>
      </c>
      <c r="S380">
        <v>50</v>
      </c>
      <c r="T380">
        <v>60</v>
      </c>
      <c r="U380">
        <v>58.125</v>
      </c>
      <c r="V380">
        <v>84</v>
      </c>
      <c r="W380" t="s">
        <v>463</v>
      </c>
      <c r="X380" t="s">
        <v>464</v>
      </c>
      <c r="Y380">
        <v>30103473</v>
      </c>
      <c r="Z380" s="1" t="s">
        <v>1262</v>
      </c>
      <c r="AA380" t="s">
        <v>394</v>
      </c>
      <c r="AB380" s="1" t="s">
        <v>1263</v>
      </c>
      <c r="AD380">
        <v>30</v>
      </c>
      <c r="AE380">
        <v>94</v>
      </c>
    </row>
    <row r="381" spans="1:31" ht="225" x14ac:dyDescent="0.25">
      <c r="A381">
        <v>379</v>
      </c>
      <c r="B381">
        <v>10832</v>
      </c>
      <c r="C381">
        <v>2130102110001080</v>
      </c>
      <c r="D381">
        <v>7100344</v>
      </c>
      <c r="E381" t="s">
        <v>1264</v>
      </c>
      <c r="F381" t="s">
        <v>821</v>
      </c>
      <c r="G381">
        <v>3.52</v>
      </c>
      <c r="H381" t="s">
        <v>32</v>
      </c>
      <c r="I381">
        <v>66.938000000000002</v>
      </c>
      <c r="J381">
        <v>66</v>
      </c>
      <c r="K381">
        <v>26.4</v>
      </c>
      <c r="L381">
        <v>40.162999999999997</v>
      </c>
      <c r="M381">
        <v>66.563000000000002</v>
      </c>
      <c r="N381">
        <v>0</v>
      </c>
      <c r="O381">
        <v>90</v>
      </c>
      <c r="P381">
        <v>100</v>
      </c>
      <c r="Q381">
        <v>173</v>
      </c>
      <c r="S381">
        <v>30</v>
      </c>
      <c r="T381">
        <v>75</v>
      </c>
      <c r="U381">
        <v>56.25</v>
      </c>
      <c r="V381">
        <v>94</v>
      </c>
      <c r="W381" t="s">
        <v>463</v>
      </c>
      <c r="X381" t="s">
        <v>464</v>
      </c>
      <c r="Y381">
        <v>30103473</v>
      </c>
      <c r="Z381" s="1" t="s">
        <v>1262</v>
      </c>
      <c r="AA381" t="s">
        <v>394</v>
      </c>
      <c r="AB381" s="1" t="s">
        <v>1263</v>
      </c>
      <c r="AD381">
        <v>30</v>
      </c>
      <c r="AE381">
        <v>86</v>
      </c>
    </row>
    <row r="382" spans="1:31" ht="135" x14ac:dyDescent="0.25">
      <c r="A382">
        <v>380</v>
      </c>
      <c r="B382">
        <v>10859</v>
      </c>
      <c r="C382">
        <v>2130102120021040</v>
      </c>
      <c r="D382">
        <v>7103653</v>
      </c>
      <c r="E382" t="s">
        <v>1265</v>
      </c>
      <c r="F382" s="2">
        <v>34432</v>
      </c>
      <c r="G382">
        <v>3.74</v>
      </c>
      <c r="H382" t="s">
        <v>32</v>
      </c>
      <c r="I382">
        <v>63.838000000000001</v>
      </c>
      <c r="J382">
        <v>72.364000000000004</v>
      </c>
      <c r="K382">
        <v>28.946000000000002</v>
      </c>
      <c r="L382">
        <v>38.302999999999997</v>
      </c>
      <c r="M382">
        <v>67.248999999999995</v>
      </c>
      <c r="N382">
        <v>1</v>
      </c>
      <c r="O382">
        <v>90</v>
      </c>
      <c r="P382">
        <v>130</v>
      </c>
      <c r="Q382">
        <v>178</v>
      </c>
      <c r="S382">
        <v>35</v>
      </c>
      <c r="T382">
        <v>80</v>
      </c>
      <c r="U382">
        <v>51.25</v>
      </c>
      <c r="V382">
        <v>88</v>
      </c>
      <c r="W382" t="s">
        <v>463</v>
      </c>
      <c r="X382" t="s">
        <v>464</v>
      </c>
      <c r="Y382">
        <v>30105865</v>
      </c>
      <c r="Z382" s="1" t="s">
        <v>1266</v>
      </c>
      <c r="AA382" t="s">
        <v>40</v>
      </c>
      <c r="AB382" t="s">
        <v>1267</v>
      </c>
      <c r="AD382">
        <v>25</v>
      </c>
      <c r="AE382">
        <v>74</v>
      </c>
    </row>
    <row r="383" spans="1:31" ht="150" x14ac:dyDescent="0.25">
      <c r="A383">
        <v>381</v>
      </c>
      <c r="B383">
        <v>10868</v>
      </c>
      <c r="C383">
        <v>2130102110040780</v>
      </c>
      <c r="D383">
        <v>7199335</v>
      </c>
      <c r="E383" t="s">
        <v>1268</v>
      </c>
      <c r="F383" t="s">
        <v>1269</v>
      </c>
      <c r="G383">
        <v>4</v>
      </c>
      <c r="H383" t="s">
        <v>32</v>
      </c>
      <c r="I383">
        <v>58.268999999999998</v>
      </c>
      <c r="J383">
        <v>81.635999999999996</v>
      </c>
      <c r="K383">
        <v>32.654000000000003</v>
      </c>
      <c r="L383">
        <v>34.960999999999999</v>
      </c>
      <c r="M383">
        <v>67.614999999999995</v>
      </c>
      <c r="N383">
        <v>0</v>
      </c>
      <c r="O383">
        <v>85</v>
      </c>
      <c r="P383">
        <v>170</v>
      </c>
      <c r="Q383">
        <v>194</v>
      </c>
      <c r="S383">
        <v>35</v>
      </c>
      <c r="T383">
        <v>85</v>
      </c>
      <c r="U383">
        <v>78.125</v>
      </c>
      <c r="V383">
        <v>44</v>
      </c>
      <c r="W383" t="s">
        <v>463</v>
      </c>
      <c r="X383" t="s">
        <v>464</v>
      </c>
      <c r="Y383">
        <v>30103886</v>
      </c>
      <c r="Z383" s="1" t="s">
        <v>1270</v>
      </c>
      <c r="AA383" t="s">
        <v>984</v>
      </c>
      <c r="AB383" t="s">
        <v>1271</v>
      </c>
      <c r="AD383">
        <v>75</v>
      </c>
      <c r="AE383">
        <v>40</v>
      </c>
    </row>
    <row r="384" spans="1:31" ht="300" x14ac:dyDescent="0.25">
      <c r="A384">
        <v>382</v>
      </c>
      <c r="B384">
        <v>10877</v>
      </c>
      <c r="C384">
        <v>2130102120005630</v>
      </c>
      <c r="D384">
        <v>7109111</v>
      </c>
      <c r="E384" t="s">
        <v>1272</v>
      </c>
      <c r="F384" s="2">
        <v>32092</v>
      </c>
      <c r="G384">
        <v>3.39</v>
      </c>
      <c r="H384" t="s">
        <v>32</v>
      </c>
      <c r="I384">
        <v>54.387999999999998</v>
      </c>
      <c r="J384">
        <v>66.727000000000004</v>
      </c>
      <c r="K384">
        <v>26.690999999999999</v>
      </c>
      <c r="L384">
        <v>32.633000000000003</v>
      </c>
      <c r="M384">
        <v>59.323999999999998</v>
      </c>
      <c r="N384">
        <v>0</v>
      </c>
      <c r="O384">
        <v>100</v>
      </c>
      <c r="P384">
        <v>90</v>
      </c>
      <c r="Q384">
        <v>177</v>
      </c>
      <c r="S384">
        <v>25</v>
      </c>
      <c r="T384">
        <v>85</v>
      </c>
      <c r="U384">
        <v>76.25</v>
      </c>
      <c r="V384">
        <v>42</v>
      </c>
      <c r="W384" t="s">
        <v>463</v>
      </c>
      <c r="X384" t="s">
        <v>464</v>
      </c>
      <c r="Y384">
        <v>30101659</v>
      </c>
      <c r="Z384" t="s">
        <v>1273</v>
      </c>
      <c r="AA384" t="s">
        <v>35</v>
      </c>
      <c r="AB384" s="1" t="s">
        <v>1274</v>
      </c>
      <c r="AD384">
        <v>50</v>
      </c>
      <c r="AE384">
        <v>44</v>
      </c>
    </row>
    <row r="385" spans="1:31" x14ac:dyDescent="0.25">
      <c r="A385">
        <v>383</v>
      </c>
      <c r="B385">
        <v>10896</v>
      </c>
      <c r="C385">
        <v>2130102410000140</v>
      </c>
      <c r="D385">
        <v>7100288</v>
      </c>
      <c r="E385" t="s">
        <v>1275</v>
      </c>
      <c r="F385" t="s">
        <v>1276</v>
      </c>
      <c r="G385">
        <v>3.8</v>
      </c>
      <c r="H385" t="s">
        <v>32</v>
      </c>
      <c r="I385">
        <v>72.244</v>
      </c>
      <c r="J385">
        <v>71.272999999999996</v>
      </c>
      <c r="K385">
        <v>28.509</v>
      </c>
      <c r="L385">
        <v>43.345999999999997</v>
      </c>
      <c r="M385">
        <v>71.855000000000004</v>
      </c>
      <c r="N385">
        <v>1</v>
      </c>
      <c r="O385">
        <v>95</v>
      </c>
      <c r="P385">
        <v>115</v>
      </c>
      <c r="Q385">
        <v>182</v>
      </c>
      <c r="S385">
        <v>15</v>
      </c>
      <c r="T385">
        <v>80</v>
      </c>
      <c r="U385">
        <v>80.625</v>
      </c>
      <c r="V385">
        <v>96</v>
      </c>
      <c r="W385" t="s">
        <v>463</v>
      </c>
      <c r="X385" t="s">
        <v>464</v>
      </c>
      <c r="Y385">
        <v>30104246</v>
      </c>
      <c r="Z385" t="s">
        <v>1277</v>
      </c>
      <c r="AA385" t="s">
        <v>1278</v>
      </c>
      <c r="AB385" t="s">
        <v>1279</v>
      </c>
      <c r="AD385">
        <v>35</v>
      </c>
      <c r="AE385">
        <v>96</v>
      </c>
    </row>
    <row r="386" spans="1:31" x14ac:dyDescent="0.25">
      <c r="A386">
        <v>384</v>
      </c>
      <c r="B386">
        <v>10897</v>
      </c>
      <c r="C386">
        <v>2130102410000520</v>
      </c>
      <c r="D386">
        <v>7100288</v>
      </c>
      <c r="E386" t="s">
        <v>1280</v>
      </c>
      <c r="F386" t="s">
        <v>1281</v>
      </c>
      <c r="G386">
        <v>3.85</v>
      </c>
      <c r="H386" t="s">
        <v>32</v>
      </c>
      <c r="I386">
        <v>70.037999999999997</v>
      </c>
      <c r="J386">
        <v>66</v>
      </c>
      <c r="K386">
        <v>26.4</v>
      </c>
      <c r="L386">
        <v>42.023000000000003</v>
      </c>
      <c r="M386">
        <v>68.423000000000002</v>
      </c>
      <c r="N386">
        <v>0</v>
      </c>
      <c r="O386">
        <v>70</v>
      </c>
      <c r="P386">
        <v>110</v>
      </c>
      <c r="Q386">
        <v>183</v>
      </c>
      <c r="S386">
        <v>5</v>
      </c>
      <c r="T386">
        <v>95</v>
      </c>
      <c r="U386">
        <v>71.25</v>
      </c>
      <c r="V386">
        <v>92</v>
      </c>
      <c r="W386" t="s">
        <v>463</v>
      </c>
      <c r="X386" t="s">
        <v>464</v>
      </c>
      <c r="Y386">
        <v>30104246</v>
      </c>
      <c r="Z386" t="s">
        <v>1277</v>
      </c>
      <c r="AA386" t="s">
        <v>1278</v>
      </c>
      <c r="AB386" t="s">
        <v>1279</v>
      </c>
      <c r="AD386">
        <v>20</v>
      </c>
      <c r="AE386">
        <v>96</v>
      </c>
    </row>
    <row r="387" spans="1:31" ht="255" x14ac:dyDescent="0.25">
      <c r="A387">
        <v>385</v>
      </c>
      <c r="B387">
        <v>10905</v>
      </c>
      <c r="C387">
        <v>2130102120038880</v>
      </c>
      <c r="D387">
        <v>7199830</v>
      </c>
      <c r="E387" t="s">
        <v>1282</v>
      </c>
      <c r="F387" t="s">
        <v>1283</v>
      </c>
      <c r="G387">
        <v>3.58</v>
      </c>
      <c r="H387" t="s">
        <v>32</v>
      </c>
      <c r="I387">
        <v>73.218999999999994</v>
      </c>
      <c r="J387">
        <v>71.090999999999994</v>
      </c>
      <c r="K387">
        <v>28.436</v>
      </c>
      <c r="L387">
        <v>43.930999999999997</v>
      </c>
      <c r="M387">
        <v>72.367000000000004</v>
      </c>
      <c r="N387">
        <v>0</v>
      </c>
      <c r="O387">
        <v>95</v>
      </c>
      <c r="P387">
        <v>115</v>
      </c>
      <c r="Q387">
        <v>181</v>
      </c>
      <c r="S387">
        <v>15</v>
      </c>
      <c r="T387">
        <v>80</v>
      </c>
      <c r="U387">
        <v>83.125</v>
      </c>
      <c r="V387">
        <v>96</v>
      </c>
      <c r="W387" t="s">
        <v>463</v>
      </c>
      <c r="X387" t="s">
        <v>464</v>
      </c>
      <c r="Y387">
        <v>30103440</v>
      </c>
      <c r="Z387" s="1" t="s">
        <v>1284</v>
      </c>
      <c r="AA387" t="s">
        <v>394</v>
      </c>
      <c r="AB387" s="1" t="s">
        <v>1285</v>
      </c>
      <c r="AD387">
        <v>45</v>
      </c>
      <c r="AE387">
        <v>94</v>
      </c>
    </row>
    <row r="388" spans="1:31" ht="255" x14ac:dyDescent="0.25">
      <c r="A388">
        <v>386</v>
      </c>
      <c r="B388">
        <v>10905</v>
      </c>
      <c r="C388">
        <v>2130102120038740</v>
      </c>
      <c r="D388">
        <v>7100676</v>
      </c>
      <c r="E388" t="s">
        <v>1286</v>
      </c>
      <c r="F388" t="s">
        <v>1287</v>
      </c>
      <c r="G388">
        <v>3.7</v>
      </c>
      <c r="H388" t="s">
        <v>32</v>
      </c>
      <c r="I388">
        <v>69.244</v>
      </c>
      <c r="J388">
        <v>69.635999999999996</v>
      </c>
      <c r="K388">
        <v>27.853999999999999</v>
      </c>
      <c r="L388">
        <v>41.545999999999999</v>
      </c>
      <c r="M388">
        <v>69.400000000000006</v>
      </c>
      <c r="N388">
        <v>0</v>
      </c>
      <c r="O388">
        <v>95</v>
      </c>
      <c r="P388">
        <v>100</v>
      </c>
      <c r="Q388">
        <v>188</v>
      </c>
      <c r="S388">
        <v>40</v>
      </c>
      <c r="T388">
        <v>85</v>
      </c>
      <c r="U388">
        <v>75.625</v>
      </c>
      <c r="V388">
        <v>98</v>
      </c>
      <c r="W388" t="s">
        <v>463</v>
      </c>
      <c r="X388" t="s">
        <v>464</v>
      </c>
      <c r="Y388">
        <v>30103440</v>
      </c>
      <c r="Z388" s="1" t="s">
        <v>1284</v>
      </c>
      <c r="AA388" t="s">
        <v>394</v>
      </c>
      <c r="AB388" s="1" t="s">
        <v>1285</v>
      </c>
      <c r="AD388">
        <v>65</v>
      </c>
      <c r="AE388">
        <v>44</v>
      </c>
    </row>
    <row r="389" spans="1:31" x14ac:dyDescent="0.25">
      <c r="A389">
        <v>387</v>
      </c>
      <c r="B389">
        <v>10913</v>
      </c>
      <c r="C389">
        <v>2130102110016560</v>
      </c>
      <c r="D389">
        <v>7199355</v>
      </c>
      <c r="E389" t="s">
        <v>1288</v>
      </c>
      <c r="F389" s="2">
        <v>32420</v>
      </c>
      <c r="G389">
        <v>3.61</v>
      </c>
      <c r="H389" t="s">
        <v>32</v>
      </c>
      <c r="I389">
        <v>55.555999999999997</v>
      </c>
      <c r="J389">
        <v>70.545000000000002</v>
      </c>
      <c r="K389">
        <v>28.218</v>
      </c>
      <c r="L389">
        <v>33.334000000000003</v>
      </c>
      <c r="M389">
        <v>61.552</v>
      </c>
      <c r="N389">
        <v>0</v>
      </c>
      <c r="O389">
        <v>105</v>
      </c>
      <c r="P389">
        <v>90</v>
      </c>
      <c r="Q389">
        <v>193</v>
      </c>
      <c r="S389">
        <v>10</v>
      </c>
      <c r="T389">
        <v>80</v>
      </c>
      <c r="U389">
        <v>74.375</v>
      </c>
      <c r="V389">
        <v>70</v>
      </c>
      <c r="W389" t="s">
        <v>463</v>
      </c>
      <c r="X389" t="s">
        <v>464</v>
      </c>
      <c r="Y389">
        <v>30106155</v>
      </c>
      <c r="Z389" t="s">
        <v>1289</v>
      </c>
      <c r="AA389" t="s">
        <v>35</v>
      </c>
      <c r="AB389" t="s">
        <v>758</v>
      </c>
      <c r="AD389">
        <v>45</v>
      </c>
      <c r="AE389">
        <v>42</v>
      </c>
    </row>
    <row r="390" spans="1:31" x14ac:dyDescent="0.25">
      <c r="A390">
        <v>388</v>
      </c>
      <c r="B390">
        <v>10927</v>
      </c>
      <c r="C390">
        <v>2130102410000500</v>
      </c>
      <c r="D390">
        <v>7100850</v>
      </c>
      <c r="E390" t="s">
        <v>1290</v>
      </c>
      <c r="F390" t="s">
        <v>1291</v>
      </c>
      <c r="G390">
        <v>3.91</v>
      </c>
      <c r="H390" t="s">
        <v>32</v>
      </c>
      <c r="I390">
        <v>66.206000000000003</v>
      </c>
      <c r="J390">
        <v>67.454999999999998</v>
      </c>
      <c r="K390">
        <v>26.981999999999999</v>
      </c>
      <c r="L390">
        <v>39.723999999999997</v>
      </c>
      <c r="M390">
        <v>66.706000000000003</v>
      </c>
      <c r="N390">
        <v>0</v>
      </c>
      <c r="O390">
        <v>105</v>
      </c>
      <c r="P390">
        <v>130</v>
      </c>
      <c r="Q390">
        <v>136</v>
      </c>
      <c r="S390">
        <v>30</v>
      </c>
      <c r="T390">
        <v>100</v>
      </c>
      <c r="U390">
        <v>59.375</v>
      </c>
      <c r="V390">
        <v>82</v>
      </c>
      <c r="W390" t="s">
        <v>463</v>
      </c>
      <c r="X390" t="s">
        <v>464</v>
      </c>
      <c r="Y390">
        <v>30102671</v>
      </c>
      <c r="Z390" t="s">
        <v>1292</v>
      </c>
      <c r="AA390" t="s">
        <v>475</v>
      </c>
      <c r="AB390" t="s">
        <v>1293</v>
      </c>
      <c r="AD390">
        <v>40</v>
      </c>
      <c r="AE390">
        <v>62</v>
      </c>
    </row>
    <row r="391" spans="1:31" ht="409.5" x14ac:dyDescent="0.25">
      <c r="A391">
        <v>389</v>
      </c>
      <c r="B391">
        <v>10943</v>
      </c>
      <c r="C391">
        <v>2130102110011250</v>
      </c>
      <c r="D391">
        <v>7109127</v>
      </c>
      <c r="E391" t="s">
        <v>1294</v>
      </c>
      <c r="F391" t="s">
        <v>1295</v>
      </c>
      <c r="G391">
        <v>3.89</v>
      </c>
      <c r="H391" t="s">
        <v>32</v>
      </c>
      <c r="I391">
        <v>70.319000000000003</v>
      </c>
      <c r="J391">
        <v>62.363999999999997</v>
      </c>
      <c r="K391">
        <v>24.946000000000002</v>
      </c>
      <c r="L391">
        <v>42.191000000000003</v>
      </c>
      <c r="M391">
        <v>67.137</v>
      </c>
      <c r="N391">
        <v>0</v>
      </c>
      <c r="O391">
        <v>85</v>
      </c>
      <c r="P391">
        <v>90</v>
      </c>
      <c r="Q391">
        <v>168</v>
      </c>
      <c r="S391">
        <v>10</v>
      </c>
      <c r="T391">
        <v>95</v>
      </c>
      <c r="U391">
        <v>68.125</v>
      </c>
      <c r="V391">
        <v>90</v>
      </c>
      <c r="W391" t="s">
        <v>463</v>
      </c>
      <c r="X391" t="s">
        <v>464</v>
      </c>
      <c r="Y391">
        <v>30104027</v>
      </c>
      <c r="Z391" s="1" t="s">
        <v>1296</v>
      </c>
      <c r="AA391" t="s">
        <v>92</v>
      </c>
      <c r="AB391" s="1" t="s">
        <v>1297</v>
      </c>
      <c r="AD391">
        <v>40</v>
      </c>
      <c r="AE391">
        <v>88</v>
      </c>
    </row>
    <row r="392" spans="1:31" ht="409.5" x14ac:dyDescent="0.25">
      <c r="A392">
        <v>390</v>
      </c>
      <c r="B392">
        <v>11029</v>
      </c>
      <c r="C392">
        <v>2130102110013660</v>
      </c>
      <c r="D392">
        <v>9501438</v>
      </c>
      <c r="E392" t="s">
        <v>1298</v>
      </c>
      <c r="F392" t="s">
        <v>1299</v>
      </c>
      <c r="G392">
        <v>3.88</v>
      </c>
      <c r="H392" t="s">
        <v>32</v>
      </c>
      <c r="I392">
        <v>60.731000000000002</v>
      </c>
      <c r="J392">
        <v>74.727000000000004</v>
      </c>
      <c r="K392">
        <v>29.890999999999998</v>
      </c>
      <c r="L392">
        <v>36.439</v>
      </c>
      <c r="M392">
        <v>66.33</v>
      </c>
      <c r="N392">
        <v>0</v>
      </c>
      <c r="O392">
        <v>125</v>
      </c>
      <c r="P392">
        <v>120</v>
      </c>
      <c r="Q392">
        <v>166</v>
      </c>
      <c r="S392">
        <v>15</v>
      </c>
      <c r="T392">
        <v>85</v>
      </c>
      <c r="U392">
        <v>71.875</v>
      </c>
      <c r="V392">
        <v>86</v>
      </c>
      <c r="W392" t="s">
        <v>463</v>
      </c>
      <c r="X392" t="s">
        <v>464</v>
      </c>
      <c r="Y392">
        <v>30101749</v>
      </c>
      <c r="Z392" t="s">
        <v>1300</v>
      </c>
      <c r="AA392" t="s">
        <v>64</v>
      </c>
      <c r="AB392" s="1" t="s">
        <v>1301</v>
      </c>
      <c r="AD392">
        <v>55</v>
      </c>
      <c r="AE392">
        <v>40</v>
      </c>
    </row>
    <row r="393" spans="1:31" ht="270" x14ac:dyDescent="0.25">
      <c r="A393">
        <v>391</v>
      </c>
      <c r="B393">
        <v>11063</v>
      </c>
      <c r="C393">
        <v>2130102110025120</v>
      </c>
      <c r="D393">
        <v>7100504</v>
      </c>
      <c r="E393" t="s">
        <v>1302</v>
      </c>
      <c r="F393" t="s">
        <v>1303</v>
      </c>
      <c r="G393">
        <v>3.88</v>
      </c>
      <c r="H393" t="s">
        <v>32</v>
      </c>
      <c r="I393">
        <v>72.156000000000006</v>
      </c>
      <c r="J393">
        <v>65.454999999999998</v>
      </c>
      <c r="K393">
        <v>26.181999999999999</v>
      </c>
      <c r="L393">
        <v>43.293999999999997</v>
      </c>
      <c r="M393">
        <v>69.475999999999999</v>
      </c>
      <c r="N393">
        <v>0</v>
      </c>
      <c r="O393">
        <v>80</v>
      </c>
      <c r="P393">
        <v>110</v>
      </c>
      <c r="Q393">
        <v>170</v>
      </c>
      <c r="S393">
        <v>10</v>
      </c>
      <c r="T393">
        <v>80</v>
      </c>
      <c r="U393">
        <v>74.375</v>
      </c>
      <c r="V393">
        <v>96</v>
      </c>
      <c r="W393" t="s">
        <v>463</v>
      </c>
      <c r="X393" t="s">
        <v>464</v>
      </c>
      <c r="Y393">
        <v>30103465</v>
      </c>
      <c r="Z393" s="1" t="s">
        <v>1304</v>
      </c>
      <c r="AA393" t="s">
        <v>64</v>
      </c>
      <c r="AB393" s="1" t="s">
        <v>1305</v>
      </c>
      <c r="AD393">
        <v>55</v>
      </c>
      <c r="AE393">
        <v>94</v>
      </c>
    </row>
    <row r="394" spans="1:31" ht="180" x14ac:dyDescent="0.25">
      <c r="A394">
        <v>392</v>
      </c>
      <c r="B394">
        <v>11093</v>
      </c>
      <c r="C394">
        <v>2130102120025920</v>
      </c>
      <c r="D394">
        <v>7100398</v>
      </c>
      <c r="E394" t="s">
        <v>1306</v>
      </c>
      <c r="F394" s="2">
        <v>34673</v>
      </c>
      <c r="G394">
        <v>3.7</v>
      </c>
      <c r="H394" t="s">
        <v>32</v>
      </c>
      <c r="I394">
        <v>56.569000000000003</v>
      </c>
      <c r="J394">
        <v>68.545000000000002</v>
      </c>
      <c r="K394">
        <v>27.417999999999999</v>
      </c>
      <c r="L394">
        <v>33.941000000000003</v>
      </c>
      <c r="M394">
        <v>61.359000000000002</v>
      </c>
      <c r="N394">
        <v>0</v>
      </c>
      <c r="O394">
        <v>85</v>
      </c>
      <c r="P394">
        <v>105</v>
      </c>
      <c r="Q394">
        <v>187</v>
      </c>
      <c r="S394">
        <v>10</v>
      </c>
      <c r="T394">
        <v>65</v>
      </c>
      <c r="U394">
        <v>73.125</v>
      </c>
      <c r="V394">
        <v>86</v>
      </c>
      <c r="W394" t="s">
        <v>463</v>
      </c>
      <c r="X394" t="s">
        <v>464</v>
      </c>
      <c r="Y394">
        <v>30102584</v>
      </c>
      <c r="Z394" t="s">
        <v>1307</v>
      </c>
      <c r="AA394" t="s">
        <v>40</v>
      </c>
      <c r="AB394" s="1" t="s">
        <v>1308</v>
      </c>
      <c r="AD394">
        <v>35</v>
      </c>
      <c r="AE394">
        <v>52</v>
      </c>
    </row>
    <row r="395" spans="1:31" ht="360" x14ac:dyDescent="0.25">
      <c r="A395">
        <v>393</v>
      </c>
      <c r="B395">
        <v>11111</v>
      </c>
      <c r="C395">
        <v>2130102120003730</v>
      </c>
      <c r="D395">
        <v>7101041</v>
      </c>
      <c r="E395" t="s">
        <v>1309</v>
      </c>
      <c r="F395" s="2">
        <v>33790</v>
      </c>
      <c r="G395">
        <v>3.92</v>
      </c>
      <c r="H395" t="s">
        <v>32</v>
      </c>
      <c r="I395">
        <v>62.543999999999997</v>
      </c>
      <c r="J395">
        <v>67.817999999999998</v>
      </c>
      <c r="K395">
        <v>27.126999999999999</v>
      </c>
      <c r="L395">
        <v>37.526000000000003</v>
      </c>
      <c r="M395">
        <v>64.653000000000006</v>
      </c>
      <c r="N395">
        <v>0</v>
      </c>
      <c r="O395">
        <v>85</v>
      </c>
      <c r="P395">
        <v>105</v>
      </c>
      <c r="Q395">
        <v>183</v>
      </c>
      <c r="S395">
        <v>25</v>
      </c>
      <c r="T395">
        <v>65</v>
      </c>
      <c r="U395">
        <v>30.625</v>
      </c>
      <c r="V395">
        <v>94</v>
      </c>
      <c r="W395" t="s">
        <v>463</v>
      </c>
      <c r="X395" t="s">
        <v>464</v>
      </c>
      <c r="Y395">
        <v>30104866</v>
      </c>
      <c r="Z395" s="1" t="s">
        <v>1310</v>
      </c>
      <c r="AA395" t="s">
        <v>40</v>
      </c>
      <c r="AB395" s="1" t="s">
        <v>1311</v>
      </c>
      <c r="AD395">
        <v>40</v>
      </c>
      <c r="AE395">
        <v>92</v>
      </c>
    </row>
    <row r="396" spans="1:31" ht="120" x14ac:dyDescent="0.25">
      <c r="A396">
        <v>394</v>
      </c>
      <c r="B396">
        <v>11186</v>
      </c>
      <c r="C396">
        <v>2130102110027400</v>
      </c>
      <c r="D396">
        <v>7103654</v>
      </c>
      <c r="E396" t="s">
        <v>1312</v>
      </c>
      <c r="F396" t="s">
        <v>1313</v>
      </c>
      <c r="G396">
        <v>3.07</v>
      </c>
      <c r="H396" t="s">
        <v>32</v>
      </c>
      <c r="I396">
        <v>63.875</v>
      </c>
      <c r="J396">
        <v>68</v>
      </c>
      <c r="K396">
        <v>27.2</v>
      </c>
      <c r="L396">
        <v>38.325000000000003</v>
      </c>
      <c r="M396">
        <v>65.525000000000006</v>
      </c>
      <c r="N396">
        <v>0</v>
      </c>
      <c r="O396">
        <v>85</v>
      </c>
      <c r="P396">
        <v>110</v>
      </c>
      <c r="Q396">
        <v>179</v>
      </c>
      <c r="S396">
        <v>15</v>
      </c>
      <c r="T396">
        <v>70</v>
      </c>
      <c r="U396">
        <v>67.5</v>
      </c>
      <c r="V396">
        <v>88</v>
      </c>
      <c r="W396" t="s">
        <v>463</v>
      </c>
      <c r="X396" t="s">
        <v>464</v>
      </c>
      <c r="Y396">
        <v>30103010</v>
      </c>
      <c r="Z396" s="1" t="s">
        <v>1314</v>
      </c>
      <c r="AA396" t="s">
        <v>64</v>
      </c>
      <c r="AB396" t="s">
        <v>1163</v>
      </c>
      <c r="AD396">
        <v>35</v>
      </c>
      <c r="AE396">
        <v>82</v>
      </c>
    </row>
    <row r="397" spans="1:31" ht="195" x14ac:dyDescent="0.25">
      <c r="A397">
        <v>395</v>
      </c>
      <c r="B397">
        <v>11213</v>
      </c>
      <c r="C397">
        <v>2130102120046210</v>
      </c>
      <c r="D397">
        <v>7103742</v>
      </c>
      <c r="E397" t="s">
        <v>1315</v>
      </c>
      <c r="F397" s="2">
        <v>33827</v>
      </c>
      <c r="G397">
        <v>3.86</v>
      </c>
      <c r="H397" t="s">
        <v>32</v>
      </c>
      <c r="I397">
        <v>67.488</v>
      </c>
      <c r="J397">
        <v>68</v>
      </c>
      <c r="K397">
        <v>27.2</v>
      </c>
      <c r="L397">
        <v>40.493000000000002</v>
      </c>
      <c r="M397">
        <v>67.692999999999998</v>
      </c>
      <c r="N397">
        <v>0</v>
      </c>
      <c r="O397">
        <v>75</v>
      </c>
      <c r="P397">
        <v>125</v>
      </c>
      <c r="Q397">
        <v>174</v>
      </c>
      <c r="S397">
        <v>15</v>
      </c>
      <c r="T397">
        <v>60</v>
      </c>
      <c r="U397">
        <v>76.25</v>
      </c>
      <c r="V397">
        <v>98</v>
      </c>
      <c r="W397" t="s">
        <v>463</v>
      </c>
      <c r="X397" t="s">
        <v>464</v>
      </c>
      <c r="Y397">
        <v>30105633</v>
      </c>
      <c r="Z397" s="1" t="s">
        <v>1316</v>
      </c>
      <c r="AA397" t="s">
        <v>40</v>
      </c>
      <c r="AB397" s="1" t="s">
        <v>1317</v>
      </c>
      <c r="AD397">
        <v>50</v>
      </c>
      <c r="AE397">
        <v>86</v>
      </c>
    </row>
    <row r="398" spans="1:31" ht="409.5" x14ac:dyDescent="0.25">
      <c r="A398">
        <v>396</v>
      </c>
      <c r="B398">
        <v>11229</v>
      </c>
      <c r="C398">
        <v>2130102110035940</v>
      </c>
      <c r="D398">
        <v>9501576</v>
      </c>
      <c r="E398" t="s">
        <v>1318</v>
      </c>
      <c r="F398" t="s">
        <v>1319</v>
      </c>
      <c r="G398">
        <v>3.79</v>
      </c>
      <c r="H398" t="s">
        <v>32</v>
      </c>
      <c r="I398">
        <v>70.256</v>
      </c>
      <c r="J398">
        <v>72.727000000000004</v>
      </c>
      <c r="K398">
        <v>29.091000000000001</v>
      </c>
      <c r="L398">
        <v>42.154000000000003</v>
      </c>
      <c r="M398">
        <v>71.245000000000005</v>
      </c>
      <c r="N398">
        <v>0</v>
      </c>
      <c r="O398">
        <v>110</v>
      </c>
      <c r="P398">
        <v>115</v>
      </c>
      <c r="Q398">
        <v>175</v>
      </c>
      <c r="S398">
        <v>15</v>
      </c>
      <c r="T398">
        <v>90</v>
      </c>
      <c r="U398">
        <v>69.375</v>
      </c>
      <c r="V398">
        <v>92</v>
      </c>
      <c r="W398" t="s">
        <v>463</v>
      </c>
      <c r="X398" t="s">
        <v>464</v>
      </c>
      <c r="Y398">
        <v>30101573</v>
      </c>
      <c r="Z398" t="s">
        <v>1320</v>
      </c>
      <c r="AA398" t="s">
        <v>40</v>
      </c>
      <c r="AB398" s="1" t="s">
        <v>1321</v>
      </c>
      <c r="AD398">
        <v>40</v>
      </c>
      <c r="AE398">
        <v>86</v>
      </c>
    </row>
    <row r="399" spans="1:31" x14ac:dyDescent="0.25">
      <c r="A399">
        <v>397</v>
      </c>
      <c r="B399">
        <v>11296</v>
      </c>
      <c r="C399">
        <v>2130102120012480</v>
      </c>
      <c r="D399">
        <v>7110087</v>
      </c>
      <c r="E399" t="s">
        <v>1322</v>
      </c>
      <c r="F399" s="2">
        <v>34012</v>
      </c>
      <c r="G399">
        <v>3.59</v>
      </c>
      <c r="H399" t="s">
        <v>32</v>
      </c>
      <c r="I399">
        <v>59.65</v>
      </c>
      <c r="J399">
        <v>74.909000000000006</v>
      </c>
      <c r="K399">
        <v>29.963999999999999</v>
      </c>
      <c r="L399">
        <v>35.79</v>
      </c>
      <c r="M399">
        <v>65.754000000000005</v>
      </c>
      <c r="N399">
        <v>0</v>
      </c>
      <c r="O399">
        <v>110</v>
      </c>
      <c r="P399">
        <v>120</v>
      </c>
      <c r="Q399">
        <v>182</v>
      </c>
      <c r="S399">
        <v>15</v>
      </c>
      <c r="T399">
        <v>75</v>
      </c>
      <c r="U399">
        <v>70</v>
      </c>
      <c r="V399">
        <v>74</v>
      </c>
      <c r="W399" t="s">
        <v>463</v>
      </c>
      <c r="X399" t="s">
        <v>464</v>
      </c>
      <c r="Y399">
        <v>30105359</v>
      </c>
      <c r="Z399" t="s">
        <v>1323</v>
      </c>
      <c r="AA399" t="s">
        <v>40</v>
      </c>
      <c r="AB399" t="s">
        <v>1324</v>
      </c>
      <c r="AD399">
        <v>35</v>
      </c>
      <c r="AE399">
        <v>68</v>
      </c>
    </row>
    <row r="400" spans="1:31" ht="240" x14ac:dyDescent="0.25">
      <c r="A400">
        <v>398</v>
      </c>
      <c r="B400">
        <v>11302</v>
      </c>
      <c r="C400">
        <v>2130102110024090</v>
      </c>
      <c r="D400">
        <v>9500633</v>
      </c>
      <c r="E400" t="s">
        <v>1325</v>
      </c>
      <c r="F400" t="s">
        <v>1326</v>
      </c>
      <c r="G400">
        <v>3.58</v>
      </c>
      <c r="H400" t="s">
        <v>32</v>
      </c>
      <c r="I400">
        <v>66.337999999999994</v>
      </c>
      <c r="J400">
        <v>70.909000000000006</v>
      </c>
      <c r="K400">
        <v>28.364000000000001</v>
      </c>
      <c r="L400">
        <v>39.802999999999997</v>
      </c>
      <c r="M400">
        <v>68.167000000000002</v>
      </c>
      <c r="N400">
        <v>0</v>
      </c>
      <c r="O400">
        <v>85</v>
      </c>
      <c r="P400">
        <v>120</v>
      </c>
      <c r="Q400">
        <v>185</v>
      </c>
      <c r="S400">
        <v>15</v>
      </c>
      <c r="T400">
        <v>75</v>
      </c>
      <c r="U400">
        <v>61.25</v>
      </c>
      <c r="V400">
        <v>94</v>
      </c>
      <c r="W400" t="s">
        <v>463</v>
      </c>
      <c r="X400" t="s">
        <v>464</v>
      </c>
      <c r="Y400">
        <v>30105724</v>
      </c>
      <c r="Z400" t="s">
        <v>1327</v>
      </c>
      <c r="AA400" t="s">
        <v>35</v>
      </c>
      <c r="AB400" s="1" t="s">
        <v>1328</v>
      </c>
      <c r="AD400">
        <v>35</v>
      </c>
      <c r="AE400">
        <v>88</v>
      </c>
    </row>
    <row r="401" spans="1:31" x14ac:dyDescent="0.25">
      <c r="A401">
        <v>399</v>
      </c>
      <c r="B401">
        <v>11344</v>
      </c>
      <c r="C401">
        <v>2130102110022120</v>
      </c>
      <c r="D401">
        <v>7199893</v>
      </c>
      <c r="E401" t="s">
        <v>1329</v>
      </c>
      <c r="F401" t="s">
        <v>1330</v>
      </c>
      <c r="G401">
        <v>3.92</v>
      </c>
      <c r="H401" t="s">
        <v>32</v>
      </c>
      <c r="I401">
        <v>61.4</v>
      </c>
      <c r="J401">
        <v>69.272999999999996</v>
      </c>
      <c r="K401">
        <v>27.709</v>
      </c>
      <c r="L401">
        <v>36.840000000000003</v>
      </c>
      <c r="M401">
        <v>64.549000000000007</v>
      </c>
      <c r="N401">
        <v>0</v>
      </c>
      <c r="O401">
        <v>90</v>
      </c>
      <c r="P401">
        <v>95</v>
      </c>
      <c r="Q401">
        <v>196</v>
      </c>
      <c r="S401">
        <v>15</v>
      </c>
      <c r="T401">
        <v>65</v>
      </c>
      <c r="U401">
        <v>75</v>
      </c>
      <c r="V401">
        <v>90</v>
      </c>
      <c r="W401" t="s">
        <v>463</v>
      </c>
      <c r="X401" t="s">
        <v>464</v>
      </c>
      <c r="Y401">
        <v>30105036</v>
      </c>
      <c r="Z401" t="s">
        <v>1331</v>
      </c>
      <c r="AA401" t="s">
        <v>40</v>
      </c>
      <c r="AB401" t="s">
        <v>1332</v>
      </c>
      <c r="AD401">
        <v>45</v>
      </c>
      <c r="AE401">
        <v>62</v>
      </c>
    </row>
    <row r="402" spans="1:31" ht="240" x14ac:dyDescent="0.25">
      <c r="A402">
        <v>400</v>
      </c>
      <c r="B402">
        <v>11405</v>
      </c>
      <c r="C402">
        <v>2130102120013500</v>
      </c>
      <c r="D402">
        <v>9500847</v>
      </c>
      <c r="E402" t="s">
        <v>1333</v>
      </c>
      <c r="F402" t="s">
        <v>1334</v>
      </c>
      <c r="G402">
        <v>3.86</v>
      </c>
      <c r="H402" t="s">
        <v>32</v>
      </c>
      <c r="I402">
        <v>72.849999999999994</v>
      </c>
      <c r="J402">
        <v>71.635999999999996</v>
      </c>
      <c r="K402">
        <v>28.654</v>
      </c>
      <c r="L402">
        <v>43.71</v>
      </c>
      <c r="M402">
        <v>72.364000000000004</v>
      </c>
      <c r="N402">
        <v>0</v>
      </c>
      <c r="O402">
        <v>65</v>
      </c>
      <c r="P402">
        <v>130</v>
      </c>
      <c r="Q402">
        <v>199</v>
      </c>
      <c r="S402">
        <v>15</v>
      </c>
      <c r="T402">
        <v>85</v>
      </c>
      <c r="U402">
        <v>80</v>
      </c>
      <c r="V402">
        <v>98</v>
      </c>
      <c r="W402" t="s">
        <v>463</v>
      </c>
      <c r="X402" t="s">
        <v>464</v>
      </c>
      <c r="Y402">
        <v>30102212</v>
      </c>
      <c r="Z402" t="s">
        <v>1335</v>
      </c>
      <c r="AA402" t="s">
        <v>40</v>
      </c>
      <c r="AB402" s="1" t="s">
        <v>1336</v>
      </c>
      <c r="AD402">
        <v>20</v>
      </c>
      <c r="AE402">
        <v>100</v>
      </c>
    </row>
    <row r="403" spans="1:31" ht="120" x14ac:dyDescent="0.25">
      <c r="A403">
        <v>401</v>
      </c>
      <c r="B403">
        <v>11436</v>
      </c>
      <c r="C403">
        <v>2130102110032960</v>
      </c>
      <c r="D403">
        <v>7123030</v>
      </c>
      <c r="E403" t="s">
        <v>1337</v>
      </c>
      <c r="F403" t="s">
        <v>1338</v>
      </c>
      <c r="G403">
        <v>3.53</v>
      </c>
      <c r="H403" t="s">
        <v>32</v>
      </c>
      <c r="I403">
        <v>63.774999999999999</v>
      </c>
      <c r="J403">
        <v>64.909000000000006</v>
      </c>
      <c r="K403">
        <v>25.963999999999999</v>
      </c>
      <c r="L403">
        <v>38.265000000000001</v>
      </c>
      <c r="M403">
        <v>64.228999999999999</v>
      </c>
      <c r="N403">
        <v>0</v>
      </c>
      <c r="O403">
        <v>100</v>
      </c>
      <c r="P403">
        <v>90</v>
      </c>
      <c r="Q403">
        <v>167</v>
      </c>
      <c r="S403">
        <v>20</v>
      </c>
      <c r="T403">
        <v>80</v>
      </c>
      <c r="U403">
        <v>52.5</v>
      </c>
      <c r="V403">
        <v>76</v>
      </c>
      <c r="W403" t="s">
        <v>463</v>
      </c>
      <c r="X403" t="s">
        <v>464</v>
      </c>
      <c r="Y403">
        <v>30103438</v>
      </c>
      <c r="Z403" s="1" t="s">
        <v>1339</v>
      </c>
      <c r="AA403" t="s">
        <v>64</v>
      </c>
      <c r="AB403" t="s">
        <v>1340</v>
      </c>
      <c r="AD403">
        <v>45</v>
      </c>
      <c r="AE403">
        <v>86</v>
      </c>
    </row>
    <row r="404" spans="1:31" ht="120" x14ac:dyDescent="0.25">
      <c r="A404">
        <v>402</v>
      </c>
      <c r="B404">
        <v>11436</v>
      </c>
      <c r="C404">
        <v>2130102110022840</v>
      </c>
      <c r="D404">
        <v>7123010</v>
      </c>
      <c r="E404" t="s">
        <v>1341</v>
      </c>
      <c r="F404" t="s">
        <v>1342</v>
      </c>
      <c r="G404">
        <v>3.73</v>
      </c>
      <c r="H404" t="s">
        <v>32</v>
      </c>
      <c r="I404">
        <v>58.143999999999998</v>
      </c>
      <c r="J404">
        <v>67.090999999999994</v>
      </c>
      <c r="K404">
        <v>26.835999999999999</v>
      </c>
      <c r="L404">
        <v>34.886000000000003</v>
      </c>
      <c r="M404">
        <v>61.722000000000001</v>
      </c>
      <c r="N404">
        <v>0</v>
      </c>
      <c r="O404">
        <v>100</v>
      </c>
      <c r="P404">
        <v>100</v>
      </c>
      <c r="Q404">
        <v>169</v>
      </c>
      <c r="S404">
        <v>5</v>
      </c>
      <c r="T404">
        <v>70</v>
      </c>
      <c r="U404">
        <v>70.625</v>
      </c>
      <c r="V404">
        <v>72</v>
      </c>
      <c r="W404" t="s">
        <v>463</v>
      </c>
      <c r="X404" t="s">
        <v>464</v>
      </c>
      <c r="Y404">
        <v>30103438</v>
      </c>
      <c r="Z404" s="1" t="s">
        <v>1339</v>
      </c>
      <c r="AA404" t="s">
        <v>64</v>
      </c>
      <c r="AB404" t="s">
        <v>1340</v>
      </c>
      <c r="AD404">
        <v>20</v>
      </c>
      <c r="AE404">
        <v>82</v>
      </c>
    </row>
    <row r="405" spans="1:31" ht="150" x14ac:dyDescent="0.25">
      <c r="A405">
        <v>403</v>
      </c>
      <c r="B405">
        <v>11487</v>
      </c>
      <c r="C405">
        <v>2130102120009200</v>
      </c>
      <c r="D405">
        <v>7113203</v>
      </c>
      <c r="E405" t="s">
        <v>1343</v>
      </c>
      <c r="F405" t="s">
        <v>1344</v>
      </c>
      <c r="G405">
        <v>3.78</v>
      </c>
      <c r="H405" t="s">
        <v>32</v>
      </c>
      <c r="I405">
        <v>66.956000000000003</v>
      </c>
      <c r="J405">
        <v>66.909000000000006</v>
      </c>
      <c r="K405">
        <v>26.763999999999999</v>
      </c>
      <c r="L405">
        <v>40.173999999999999</v>
      </c>
      <c r="M405">
        <v>66.938000000000002</v>
      </c>
      <c r="N405">
        <v>0</v>
      </c>
      <c r="O405">
        <v>105</v>
      </c>
      <c r="P405">
        <v>90</v>
      </c>
      <c r="Q405">
        <v>173</v>
      </c>
      <c r="S405">
        <v>10</v>
      </c>
      <c r="T405">
        <v>85</v>
      </c>
      <c r="U405">
        <v>74.375</v>
      </c>
      <c r="V405">
        <v>82</v>
      </c>
      <c r="W405" t="s">
        <v>463</v>
      </c>
      <c r="X405" t="s">
        <v>464</v>
      </c>
      <c r="Y405">
        <v>30103701</v>
      </c>
      <c r="Z405" s="1" t="s">
        <v>1345</v>
      </c>
      <c r="AA405" t="s">
        <v>35</v>
      </c>
      <c r="AB405" t="s">
        <v>1346</v>
      </c>
      <c r="AD405">
        <v>45</v>
      </c>
      <c r="AE405">
        <v>82</v>
      </c>
    </row>
    <row r="406" spans="1:31" x14ac:dyDescent="0.25">
      <c r="A406">
        <v>404</v>
      </c>
      <c r="B406">
        <v>11540</v>
      </c>
      <c r="C406">
        <v>2130102120001980</v>
      </c>
      <c r="D406">
        <v>7160010</v>
      </c>
      <c r="E406" t="s">
        <v>1347</v>
      </c>
      <c r="F406" t="s">
        <v>1348</v>
      </c>
      <c r="G406">
        <v>3.57</v>
      </c>
      <c r="H406" t="s">
        <v>32</v>
      </c>
      <c r="I406">
        <v>64.218999999999994</v>
      </c>
      <c r="J406">
        <v>72.182000000000002</v>
      </c>
      <c r="K406">
        <v>28.873000000000001</v>
      </c>
      <c r="L406">
        <v>38.530999999999999</v>
      </c>
      <c r="M406">
        <v>67.403999999999996</v>
      </c>
      <c r="N406">
        <v>0</v>
      </c>
      <c r="O406">
        <v>95</v>
      </c>
      <c r="P406">
        <v>115</v>
      </c>
      <c r="Q406">
        <v>187</v>
      </c>
      <c r="S406">
        <v>10</v>
      </c>
      <c r="T406">
        <v>70</v>
      </c>
      <c r="U406">
        <v>78.125</v>
      </c>
      <c r="V406">
        <v>94</v>
      </c>
      <c r="W406" t="s">
        <v>463</v>
      </c>
      <c r="X406" t="s">
        <v>464</v>
      </c>
      <c r="Y406">
        <v>30103768</v>
      </c>
      <c r="Z406" t="s">
        <v>1349</v>
      </c>
      <c r="AA406" t="s">
        <v>35</v>
      </c>
      <c r="AB406" t="s">
        <v>1350</v>
      </c>
      <c r="AD406">
        <v>30</v>
      </c>
      <c r="AE406">
        <v>76</v>
      </c>
    </row>
    <row r="407" spans="1:31" ht="150" x14ac:dyDescent="0.25">
      <c r="A407">
        <v>405</v>
      </c>
      <c r="B407">
        <v>11628</v>
      </c>
      <c r="C407">
        <v>2130102110004110</v>
      </c>
      <c r="D407">
        <v>9500650</v>
      </c>
      <c r="E407" t="s">
        <v>1351</v>
      </c>
      <c r="F407" t="s">
        <v>1352</v>
      </c>
      <c r="G407">
        <v>3.4</v>
      </c>
      <c r="H407" t="s">
        <v>32</v>
      </c>
      <c r="I407">
        <v>70.019000000000005</v>
      </c>
      <c r="J407">
        <v>74.182000000000002</v>
      </c>
      <c r="K407">
        <v>29.672999999999998</v>
      </c>
      <c r="L407">
        <v>42.011000000000003</v>
      </c>
      <c r="M407">
        <v>71.683999999999997</v>
      </c>
      <c r="N407">
        <v>0</v>
      </c>
      <c r="O407">
        <v>105</v>
      </c>
      <c r="P407">
        <v>110</v>
      </c>
      <c r="Q407">
        <v>193</v>
      </c>
      <c r="S407">
        <v>15</v>
      </c>
      <c r="T407">
        <v>70</v>
      </c>
      <c r="U407">
        <v>83.125</v>
      </c>
      <c r="V407">
        <v>92</v>
      </c>
      <c r="W407" t="s">
        <v>463</v>
      </c>
      <c r="X407" t="s">
        <v>464</v>
      </c>
      <c r="Y407">
        <v>30104714</v>
      </c>
      <c r="Z407" s="1" t="s">
        <v>1353</v>
      </c>
      <c r="AA407" t="s">
        <v>40</v>
      </c>
      <c r="AB407" t="s">
        <v>1354</v>
      </c>
      <c r="AD407">
        <v>45</v>
      </c>
      <c r="AE407">
        <v>92</v>
      </c>
    </row>
    <row r="408" spans="1:31" ht="135" x14ac:dyDescent="0.25">
      <c r="A408">
        <v>406</v>
      </c>
      <c r="B408">
        <v>11652</v>
      </c>
      <c r="C408">
        <v>2130102110003520</v>
      </c>
      <c r="D408">
        <v>7101131</v>
      </c>
      <c r="E408" t="s">
        <v>1355</v>
      </c>
      <c r="F408" t="s">
        <v>1356</v>
      </c>
      <c r="G408">
        <v>4</v>
      </c>
      <c r="H408" t="s">
        <v>32</v>
      </c>
      <c r="I408">
        <v>64.305999999999997</v>
      </c>
      <c r="J408">
        <v>70.545000000000002</v>
      </c>
      <c r="K408">
        <v>28.218</v>
      </c>
      <c r="L408">
        <v>38.584000000000003</v>
      </c>
      <c r="M408">
        <v>66.802000000000007</v>
      </c>
      <c r="N408">
        <v>0</v>
      </c>
      <c r="O408">
        <v>85</v>
      </c>
      <c r="P408">
        <v>110</v>
      </c>
      <c r="Q408">
        <v>193</v>
      </c>
      <c r="S408">
        <v>10</v>
      </c>
      <c r="T408">
        <v>85</v>
      </c>
      <c r="U408">
        <v>89.375</v>
      </c>
      <c r="V408">
        <v>60</v>
      </c>
      <c r="W408" t="s">
        <v>463</v>
      </c>
      <c r="X408" t="s">
        <v>464</v>
      </c>
      <c r="Y408">
        <v>30102190</v>
      </c>
      <c r="Z408" s="1" t="s">
        <v>1357</v>
      </c>
      <c r="AA408" t="s">
        <v>40</v>
      </c>
      <c r="AB408" t="s">
        <v>1358</v>
      </c>
      <c r="AD408">
        <v>40</v>
      </c>
      <c r="AE408">
        <v>82</v>
      </c>
    </row>
    <row r="409" spans="1:31" ht="150" x14ac:dyDescent="0.25">
      <c r="A409">
        <v>407</v>
      </c>
      <c r="B409">
        <v>11658</v>
      </c>
      <c r="C409">
        <v>2130102110022250</v>
      </c>
      <c r="D409">
        <v>7100947</v>
      </c>
      <c r="E409" t="s">
        <v>1359</v>
      </c>
      <c r="F409" s="2">
        <v>32966</v>
      </c>
      <c r="G409">
        <v>3.81</v>
      </c>
      <c r="H409" t="s">
        <v>32</v>
      </c>
      <c r="I409">
        <v>62.155999999999999</v>
      </c>
      <c r="J409">
        <v>72.909000000000006</v>
      </c>
      <c r="K409">
        <v>29.164000000000001</v>
      </c>
      <c r="L409">
        <v>37.293999999999997</v>
      </c>
      <c r="M409">
        <v>66.457999999999998</v>
      </c>
      <c r="N409">
        <v>0</v>
      </c>
      <c r="O409">
        <v>115</v>
      </c>
      <c r="P409">
        <v>105</v>
      </c>
      <c r="Q409">
        <v>181</v>
      </c>
      <c r="S409">
        <v>20</v>
      </c>
      <c r="T409">
        <v>80</v>
      </c>
      <c r="U409">
        <v>44.375</v>
      </c>
      <c r="V409">
        <v>78</v>
      </c>
      <c r="W409" t="s">
        <v>463</v>
      </c>
      <c r="X409" t="s">
        <v>464</v>
      </c>
      <c r="Y409">
        <v>30106197</v>
      </c>
      <c r="Z409" s="1" t="s">
        <v>1360</v>
      </c>
      <c r="AA409" t="s">
        <v>35</v>
      </c>
      <c r="AB409" t="s">
        <v>1361</v>
      </c>
      <c r="AD409">
        <v>45</v>
      </c>
      <c r="AE409">
        <v>82</v>
      </c>
    </row>
    <row r="410" spans="1:31" x14ac:dyDescent="0.25">
      <c r="A410">
        <v>408</v>
      </c>
      <c r="B410">
        <v>11723</v>
      </c>
      <c r="C410">
        <v>2130102110001900</v>
      </c>
      <c r="D410">
        <v>9500562</v>
      </c>
      <c r="E410" t="s">
        <v>1362</v>
      </c>
      <c r="F410" t="s">
        <v>1363</v>
      </c>
      <c r="G410">
        <v>3.45</v>
      </c>
      <c r="H410" t="s">
        <v>32</v>
      </c>
      <c r="I410">
        <v>69.269000000000005</v>
      </c>
      <c r="J410">
        <v>66.727000000000004</v>
      </c>
      <c r="K410">
        <v>26.690999999999999</v>
      </c>
      <c r="L410">
        <v>41.561</v>
      </c>
      <c r="M410">
        <v>68.251999999999995</v>
      </c>
      <c r="N410">
        <v>0</v>
      </c>
      <c r="O410">
        <v>80</v>
      </c>
      <c r="P410">
        <v>105</v>
      </c>
      <c r="Q410">
        <v>182</v>
      </c>
      <c r="S410">
        <v>15</v>
      </c>
      <c r="T410">
        <v>65</v>
      </c>
      <c r="U410">
        <v>78.125</v>
      </c>
      <c r="V410">
        <v>96</v>
      </c>
      <c r="W410" t="s">
        <v>463</v>
      </c>
      <c r="X410" t="s">
        <v>464</v>
      </c>
      <c r="Y410">
        <v>30104886</v>
      </c>
      <c r="Z410" t="s">
        <v>1364</v>
      </c>
      <c r="AA410" t="s">
        <v>35</v>
      </c>
      <c r="AB410" t="s">
        <v>1365</v>
      </c>
      <c r="AD410">
        <v>35</v>
      </c>
      <c r="AE410">
        <v>98</v>
      </c>
    </row>
    <row r="411" spans="1:31" ht="225" x14ac:dyDescent="0.25">
      <c r="A411">
        <v>409</v>
      </c>
      <c r="B411">
        <v>11770</v>
      </c>
      <c r="C411">
        <v>2130102110020700</v>
      </c>
      <c r="D411">
        <v>9500508</v>
      </c>
      <c r="E411" t="s">
        <v>1366</v>
      </c>
      <c r="F411" t="s">
        <v>1367</v>
      </c>
      <c r="G411">
        <v>3.53</v>
      </c>
      <c r="H411" t="s">
        <v>32</v>
      </c>
      <c r="I411">
        <v>64.087999999999994</v>
      </c>
      <c r="J411">
        <v>72.364000000000004</v>
      </c>
      <c r="K411">
        <v>28.946000000000002</v>
      </c>
      <c r="L411">
        <v>38.453000000000003</v>
      </c>
      <c r="M411">
        <v>67.399000000000001</v>
      </c>
      <c r="N411">
        <v>0</v>
      </c>
      <c r="O411">
        <v>105</v>
      </c>
      <c r="P411">
        <v>110</v>
      </c>
      <c r="Q411">
        <v>183</v>
      </c>
      <c r="S411">
        <v>15</v>
      </c>
      <c r="T411">
        <v>70</v>
      </c>
      <c r="U411">
        <v>76.25</v>
      </c>
      <c r="V411">
        <v>76</v>
      </c>
      <c r="W411" t="s">
        <v>463</v>
      </c>
      <c r="X411" t="s">
        <v>464</v>
      </c>
      <c r="Y411">
        <v>30105985</v>
      </c>
      <c r="Z411" t="s">
        <v>1368</v>
      </c>
      <c r="AA411" t="s">
        <v>40</v>
      </c>
      <c r="AB411" s="1" t="s">
        <v>1369</v>
      </c>
      <c r="AD411">
        <v>40</v>
      </c>
      <c r="AE411">
        <v>86</v>
      </c>
    </row>
    <row r="412" spans="1:31" x14ac:dyDescent="0.25">
      <c r="A412">
        <v>410</v>
      </c>
      <c r="B412">
        <v>11816</v>
      </c>
      <c r="C412">
        <v>2130102120048410</v>
      </c>
      <c r="D412">
        <v>9500777</v>
      </c>
      <c r="E412" t="s">
        <v>1370</v>
      </c>
      <c r="F412" t="s">
        <v>1371</v>
      </c>
      <c r="G412">
        <v>3.55</v>
      </c>
      <c r="H412" t="s">
        <v>32</v>
      </c>
      <c r="I412">
        <v>50.143999999999998</v>
      </c>
      <c r="J412">
        <v>68</v>
      </c>
      <c r="K412">
        <v>27.2</v>
      </c>
      <c r="L412">
        <v>30.085999999999999</v>
      </c>
      <c r="M412">
        <v>57.286000000000001</v>
      </c>
      <c r="N412">
        <v>1</v>
      </c>
      <c r="O412">
        <v>75</v>
      </c>
      <c r="P412">
        <v>130</v>
      </c>
      <c r="Q412">
        <v>169</v>
      </c>
      <c r="S412">
        <v>10</v>
      </c>
      <c r="T412">
        <v>60</v>
      </c>
      <c r="U412">
        <v>65.625</v>
      </c>
      <c r="V412">
        <v>68</v>
      </c>
      <c r="W412" t="s">
        <v>463</v>
      </c>
      <c r="X412" t="s">
        <v>464</v>
      </c>
      <c r="Y412">
        <v>30102002</v>
      </c>
      <c r="Z412" t="s">
        <v>1372</v>
      </c>
      <c r="AA412" t="s">
        <v>40</v>
      </c>
      <c r="AB412" t="s">
        <v>1373</v>
      </c>
      <c r="AD412">
        <v>40</v>
      </c>
      <c r="AE412">
        <v>46</v>
      </c>
    </row>
    <row r="413" spans="1:31" x14ac:dyDescent="0.25">
      <c r="A413">
        <v>411</v>
      </c>
      <c r="B413">
        <v>11825</v>
      </c>
      <c r="C413">
        <v>2130102110010160</v>
      </c>
      <c r="D413">
        <v>7110200</v>
      </c>
      <c r="E413" t="s">
        <v>1374</v>
      </c>
      <c r="F413" t="s">
        <v>864</v>
      </c>
      <c r="G413">
        <v>3.82</v>
      </c>
      <c r="H413" t="s">
        <v>32</v>
      </c>
      <c r="I413">
        <v>65.019000000000005</v>
      </c>
      <c r="J413">
        <v>73.817999999999998</v>
      </c>
      <c r="K413">
        <v>29.527000000000001</v>
      </c>
      <c r="L413">
        <v>39.011000000000003</v>
      </c>
      <c r="M413">
        <v>68.537999999999997</v>
      </c>
      <c r="N413">
        <v>0</v>
      </c>
      <c r="O413">
        <v>115</v>
      </c>
      <c r="P413">
        <v>110</v>
      </c>
      <c r="Q413">
        <v>181</v>
      </c>
      <c r="S413">
        <v>15</v>
      </c>
      <c r="T413">
        <v>70</v>
      </c>
      <c r="U413">
        <v>83.125</v>
      </c>
      <c r="V413">
        <v>70</v>
      </c>
      <c r="W413" t="s">
        <v>463</v>
      </c>
      <c r="X413" t="s">
        <v>464</v>
      </c>
      <c r="Y413">
        <v>30104582</v>
      </c>
      <c r="Z413" t="s">
        <v>1375</v>
      </c>
      <c r="AA413" t="s">
        <v>35</v>
      </c>
      <c r="AB413" t="s">
        <v>1376</v>
      </c>
      <c r="AD413">
        <v>55</v>
      </c>
      <c r="AE413">
        <v>84</v>
      </c>
    </row>
    <row r="414" spans="1:31" ht="409.5" x14ac:dyDescent="0.25">
      <c r="A414">
        <v>412</v>
      </c>
      <c r="B414">
        <v>11862</v>
      </c>
      <c r="C414">
        <v>2130102110021260</v>
      </c>
      <c r="D414">
        <v>7109107</v>
      </c>
      <c r="E414" t="s">
        <v>1377</v>
      </c>
      <c r="F414" t="s">
        <v>1378</v>
      </c>
      <c r="G414">
        <v>3.46</v>
      </c>
      <c r="H414" t="s">
        <v>32</v>
      </c>
      <c r="I414">
        <v>34.780999999999999</v>
      </c>
      <c r="J414">
        <v>74.727000000000004</v>
      </c>
      <c r="K414">
        <v>29.890999999999998</v>
      </c>
      <c r="L414">
        <v>20.869</v>
      </c>
      <c r="M414">
        <v>50.76</v>
      </c>
      <c r="N414">
        <v>0</v>
      </c>
      <c r="O414">
        <v>90</v>
      </c>
      <c r="P414">
        <v>135</v>
      </c>
      <c r="Q414">
        <v>186</v>
      </c>
      <c r="S414">
        <v>10</v>
      </c>
      <c r="T414">
        <v>90</v>
      </c>
      <c r="U414">
        <v>71.875</v>
      </c>
      <c r="V414">
        <v>0</v>
      </c>
      <c r="W414" t="s">
        <v>463</v>
      </c>
      <c r="X414" t="s">
        <v>464</v>
      </c>
      <c r="Y414">
        <v>30102042</v>
      </c>
      <c r="Z414" s="1" t="s">
        <v>1379</v>
      </c>
      <c r="AA414" t="s">
        <v>394</v>
      </c>
      <c r="AB414" s="1" t="s">
        <v>1380</v>
      </c>
      <c r="AD414">
        <v>45</v>
      </c>
      <c r="AE414">
        <v>0</v>
      </c>
    </row>
    <row r="415" spans="1:31" ht="135" x14ac:dyDescent="0.25">
      <c r="A415">
        <v>413</v>
      </c>
      <c r="B415">
        <v>11873</v>
      </c>
      <c r="C415">
        <v>2130102120013190</v>
      </c>
      <c r="D415">
        <v>7103705</v>
      </c>
      <c r="E415" t="s">
        <v>1381</v>
      </c>
      <c r="F415" s="2">
        <v>33666</v>
      </c>
      <c r="G415">
        <v>3.72</v>
      </c>
      <c r="H415" t="s">
        <v>32</v>
      </c>
      <c r="I415">
        <v>68.2</v>
      </c>
      <c r="J415">
        <v>76.545000000000002</v>
      </c>
      <c r="K415">
        <v>30.617999999999999</v>
      </c>
      <c r="L415">
        <v>40.92</v>
      </c>
      <c r="M415">
        <v>71.537999999999997</v>
      </c>
      <c r="N415">
        <v>0</v>
      </c>
      <c r="O415">
        <v>100</v>
      </c>
      <c r="P415">
        <v>130</v>
      </c>
      <c r="Q415">
        <v>191</v>
      </c>
      <c r="S415">
        <v>10</v>
      </c>
      <c r="T415">
        <v>75</v>
      </c>
      <c r="U415">
        <v>70</v>
      </c>
      <c r="V415">
        <v>90</v>
      </c>
      <c r="W415" t="s">
        <v>463</v>
      </c>
      <c r="X415" t="s">
        <v>464</v>
      </c>
      <c r="Y415">
        <v>30104216</v>
      </c>
      <c r="Z415" s="1" t="s">
        <v>1382</v>
      </c>
      <c r="AA415" t="s">
        <v>35</v>
      </c>
      <c r="AB415" t="s">
        <v>1383</v>
      </c>
      <c r="AD415">
        <v>60</v>
      </c>
      <c r="AE415">
        <v>86</v>
      </c>
    </row>
    <row r="416" spans="1:31" x14ac:dyDescent="0.25">
      <c r="A416">
        <v>414</v>
      </c>
      <c r="B416">
        <v>11913</v>
      </c>
      <c r="C416">
        <v>2130102110001090</v>
      </c>
      <c r="D416">
        <v>7103551</v>
      </c>
      <c r="E416" t="s">
        <v>1384</v>
      </c>
      <c r="F416" t="s">
        <v>1385</v>
      </c>
      <c r="G416">
        <v>3.94</v>
      </c>
      <c r="H416" t="s">
        <v>32</v>
      </c>
      <c r="I416">
        <v>65.093999999999994</v>
      </c>
      <c r="J416">
        <v>75.454999999999998</v>
      </c>
      <c r="K416">
        <v>30.181999999999999</v>
      </c>
      <c r="L416">
        <v>39.055999999999997</v>
      </c>
      <c r="M416">
        <v>69.238</v>
      </c>
      <c r="N416">
        <v>0</v>
      </c>
      <c r="O416">
        <v>90</v>
      </c>
      <c r="P416">
        <v>140</v>
      </c>
      <c r="Q416">
        <v>185</v>
      </c>
      <c r="S416">
        <v>5</v>
      </c>
      <c r="T416">
        <v>75</v>
      </c>
      <c r="U416">
        <v>65.625</v>
      </c>
      <c r="V416">
        <v>90</v>
      </c>
      <c r="W416" t="s">
        <v>463</v>
      </c>
      <c r="X416" t="s">
        <v>464</v>
      </c>
      <c r="Y416">
        <v>30104797</v>
      </c>
      <c r="Z416" t="s">
        <v>1386</v>
      </c>
      <c r="AA416" t="s">
        <v>35</v>
      </c>
      <c r="AB416" t="s">
        <v>1082</v>
      </c>
      <c r="AD416">
        <v>35</v>
      </c>
      <c r="AE416">
        <v>90</v>
      </c>
    </row>
    <row r="417" spans="1:31" ht="195" x14ac:dyDescent="0.25">
      <c r="A417">
        <v>415</v>
      </c>
      <c r="B417">
        <v>11949</v>
      </c>
      <c r="C417">
        <v>2130102120032170</v>
      </c>
      <c r="D417">
        <v>9500666</v>
      </c>
      <c r="E417" t="s">
        <v>1387</v>
      </c>
      <c r="F417" s="2">
        <v>33182</v>
      </c>
      <c r="G417">
        <v>3.75</v>
      </c>
      <c r="H417" t="s">
        <v>32</v>
      </c>
      <c r="I417">
        <v>61.174999999999997</v>
      </c>
      <c r="J417">
        <v>76.545000000000002</v>
      </c>
      <c r="K417">
        <v>30.617999999999999</v>
      </c>
      <c r="L417">
        <v>36.704999999999998</v>
      </c>
      <c r="M417">
        <v>67.322999999999993</v>
      </c>
      <c r="N417">
        <v>1</v>
      </c>
      <c r="O417">
        <v>85</v>
      </c>
      <c r="P417">
        <v>140</v>
      </c>
      <c r="Q417">
        <v>196</v>
      </c>
      <c r="S417">
        <v>20</v>
      </c>
      <c r="T417">
        <v>75</v>
      </c>
      <c r="U417">
        <v>72.5</v>
      </c>
      <c r="V417">
        <v>80</v>
      </c>
      <c r="W417" t="s">
        <v>463</v>
      </c>
      <c r="X417" t="s">
        <v>464</v>
      </c>
      <c r="Y417">
        <v>30103519</v>
      </c>
      <c r="Z417" t="s">
        <v>1388</v>
      </c>
      <c r="AA417" t="s">
        <v>40</v>
      </c>
      <c r="AB417" s="1" t="s">
        <v>1389</v>
      </c>
      <c r="AD417">
        <v>15</v>
      </c>
      <c r="AE417">
        <v>74</v>
      </c>
    </row>
    <row r="418" spans="1:31" ht="195" x14ac:dyDescent="0.25">
      <c r="A418">
        <v>416</v>
      </c>
      <c r="B418">
        <v>11950</v>
      </c>
      <c r="C418">
        <v>2130102120031920</v>
      </c>
      <c r="D418">
        <v>9500666</v>
      </c>
      <c r="E418" t="s">
        <v>1390</v>
      </c>
      <c r="F418" s="2">
        <v>34274</v>
      </c>
      <c r="G418">
        <v>3.54</v>
      </c>
      <c r="H418" t="s">
        <v>32</v>
      </c>
      <c r="I418">
        <v>53.131</v>
      </c>
      <c r="J418">
        <v>70.364000000000004</v>
      </c>
      <c r="K418">
        <v>28.146000000000001</v>
      </c>
      <c r="L418">
        <v>31.879000000000001</v>
      </c>
      <c r="M418">
        <v>60.024999999999999</v>
      </c>
      <c r="N418">
        <v>0</v>
      </c>
      <c r="O418">
        <v>100</v>
      </c>
      <c r="P418">
        <v>110</v>
      </c>
      <c r="Q418">
        <v>177</v>
      </c>
      <c r="S418">
        <v>40</v>
      </c>
      <c r="T418">
        <v>70</v>
      </c>
      <c r="U418">
        <v>46.875</v>
      </c>
      <c r="V418">
        <v>60</v>
      </c>
      <c r="W418" t="s">
        <v>463</v>
      </c>
      <c r="X418" t="s">
        <v>464</v>
      </c>
      <c r="Y418">
        <v>30103519</v>
      </c>
      <c r="Z418" t="s">
        <v>1388</v>
      </c>
      <c r="AA418" t="s">
        <v>40</v>
      </c>
      <c r="AB418" s="1" t="s">
        <v>1389</v>
      </c>
      <c r="AD418">
        <v>45</v>
      </c>
      <c r="AE418">
        <v>48</v>
      </c>
    </row>
    <row r="419" spans="1:31" ht="345" x14ac:dyDescent="0.25">
      <c r="A419">
        <v>417</v>
      </c>
      <c r="B419">
        <v>11978</v>
      </c>
      <c r="C419">
        <v>2130102110012960</v>
      </c>
      <c r="D419">
        <v>7199369</v>
      </c>
      <c r="E419" t="s">
        <v>1391</v>
      </c>
      <c r="F419" t="s">
        <v>1392</v>
      </c>
      <c r="G419">
        <v>3.08</v>
      </c>
      <c r="H419" t="s">
        <v>32</v>
      </c>
      <c r="I419">
        <v>56.15</v>
      </c>
      <c r="J419">
        <v>68</v>
      </c>
      <c r="K419">
        <v>27.2</v>
      </c>
      <c r="L419">
        <v>33.69</v>
      </c>
      <c r="M419">
        <v>60.89</v>
      </c>
      <c r="N419">
        <v>0</v>
      </c>
      <c r="O419">
        <v>75</v>
      </c>
      <c r="P419">
        <v>125</v>
      </c>
      <c r="Q419">
        <v>174</v>
      </c>
      <c r="S419">
        <v>25</v>
      </c>
      <c r="T419">
        <v>85</v>
      </c>
      <c r="U419">
        <v>70</v>
      </c>
      <c r="V419">
        <v>42</v>
      </c>
      <c r="W419" t="s">
        <v>463</v>
      </c>
      <c r="X419" t="s">
        <v>464</v>
      </c>
      <c r="Y419">
        <v>30101973</v>
      </c>
      <c r="Z419" t="s">
        <v>1393</v>
      </c>
      <c r="AA419" t="s">
        <v>394</v>
      </c>
      <c r="AB419" s="1" t="s">
        <v>1394</v>
      </c>
      <c r="AD419">
        <v>45</v>
      </c>
      <c r="AE419">
        <v>60</v>
      </c>
    </row>
    <row r="420" spans="1:31" ht="409.5" x14ac:dyDescent="0.25">
      <c r="A420">
        <v>418</v>
      </c>
      <c r="B420">
        <v>11996</v>
      </c>
      <c r="C420">
        <v>2130102110030070</v>
      </c>
      <c r="D420">
        <v>7100203</v>
      </c>
      <c r="E420" t="s">
        <v>1395</v>
      </c>
      <c r="F420" t="s">
        <v>1396</v>
      </c>
      <c r="G420">
        <v>3.32</v>
      </c>
      <c r="H420" t="s">
        <v>32</v>
      </c>
      <c r="I420">
        <v>58.762999999999998</v>
      </c>
      <c r="J420">
        <v>63.454999999999998</v>
      </c>
      <c r="K420">
        <v>25.382000000000001</v>
      </c>
      <c r="L420">
        <v>35.258000000000003</v>
      </c>
      <c r="M420">
        <v>60.64</v>
      </c>
      <c r="N420">
        <v>0</v>
      </c>
      <c r="O420">
        <v>70</v>
      </c>
      <c r="P420">
        <v>105</v>
      </c>
      <c r="Q420">
        <v>174</v>
      </c>
      <c r="S420">
        <v>10</v>
      </c>
      <c r="T420">
        <v>75</v>
      </c>
      <c r="U420">
        <v>63.75</v>
      </c>
      <c r="V420">
        <v>76</v>
      </c>
      <c r="W420" t="s">
        <v>463</v>
      </c>
      <c r="X420" t="s">
        <v>464</v>
      </c>
      <c r="Y420">
        <v>30102923</v>
      </c>
      <c r="Z420" s="1" t="s">
        <v>1397</v>
      </c>
      <c r="AA420" t="s">
        <v>35</v>
      </c>
      <c r="AB420" s="1" t="s">
        <v>1398</v>
      </c>
      <c r="AD420">
        <v>35</v>
      </c>
      <c r="AE420">
        <v>70</v>
      </c>
    </row>
    <row r="421" spans="1:31" ht="210" x14ac:dyDescent="0.25">
      <c r="A421">
        <v>419</v>
      </c>
      <c r="B421">
        <v>12003</v>
      </c>
      <c r="C421">
        <v>2130102110010790</v>
      </c>
      <c r="D421">
        <v>7199012</v>
      </c>
      <c r="E421" t="s">
        <v>1399</v>
      </c>
      <c r="F421" t="s">
        <v>1400</v>
      </c>
      <c r="G421">
        <v>3.94</v>
      </c>
      <c r="H421" t="s">
        <v>32</v>
      </c>
      <c r="I421">
        <v>70.875</v>
      </c>
      <c r="J421">
        <v>74.364000000000004</v>
      </c>
      <c r="K421">
        <v>29.745999999999999</v>
      </c>
      <c r="L421">
        <v>42.524999999999999</v>
      </c>
      <c r="M421">
        <v>72.271000000000001</v>
      </c>
      <c r="N421">
        <v>0</v>
      </c>
      <c r="O421">
        <v>110</v>
      </c>
      <c r="P421">
        <v>115</v>
      </c>
      <c r="Q421">
        <v>184</v>
      </c>
      <c r="S421">
        <v>5</v>
      </c>
      <c r="T421">
        <v>65</v>
      </c>
      <c r="U421">
        <v>77.5</v>
      </c>
      <c r="V421">
        <v>100</v>
      </c>
      <c r="W421" t="s">
        <v>463</v>
      </c>
      <c r="X421" t="s">
        <v>464</v>
      </c>
      <c r="Y421">
        <v>30104237</v>
      </c>
      <c r="Z421" t="s">
        <v>1401</v>
      </c>
      <c r="AA421" t="s">
        <v>92</v>
      </c>
      <c r="AB421" s="1" t="s">
        <v>1402</v>
      </c>
      <c r="AD421">
        <v>55</v>
      </c>
      <c r="AE421">
        <v>100</v>
      </c>
    </row>
    <row r="422" spans="1:31" ht="210" x14ac:dyDescent="0.25">
      <c r="A422">
        <v>420</v>
      </c>
      <c r="B422">
        <v>12009</v>
      </c>
      <c r="C422">
        <v>2130102410000080</v>
      </c>
      <c r="D422">
        <v>9500913</v>
      </c>
      <c r="E422" t="s">
        <v>1403</v>
      </c>
      <c r="F422" t="s">
        <v>1404</v>
      </c>
      <c r="G422">
        <v>3.86</v>
      </c>
      <c r="H422" t="s">
        <v>32</v>
      </c>
      <c r="I422">
        <v>69.349999999999994</v>
      </c>
      <c r="J422">
        <v>73.272999999999996</v>
      </c>
      <c r="K422">
        <v>29.309000000000001</v>
      </c>
      <c r="L422">
        <v>41.61</v>
      </c>
      <c r="M422">
        <v>70.918999999999997</v>
      </c>
      <c r="N422">
        <v>0</v>
      </c>
      <c r="O422">
        <v>85</v>
      </c>
      <c r="P422">
        <v>135</v>
      </c>
      <c r="Q422">
        <v>183</v>
      </c>
      <c r="S422">
        <v>15</v>
      </c>
      <c r="T422">
        <v>85</v>
      </c>
      <c r="U422">
        <v>80</v>
      </c>
      <c r="V422">
        <v>90</v>
      </c>
      <c r="W422" t="s">
        <v>463</v>
      </c>
      <c r="X422" t="s">
        <v>464</v>
      </c>
      <c r="Y422">
        <v>30104237</v>
      </c>
      <c r="Z422" t="s">
        <v>1401</v>
      </c>
      <c r="AA422" t="s">
        <v>475</v>
      </c>
      <c r="AB422" s="1" t="s">
        <v>1402</v>
      </c>
      <c r="AD422">
        <v>45</v>
      </c>
      <c r="AE422">
        <v>78</v>
      </c>
    </row>
    <row r="423" spans="1:31" x14ac:dyDescent="0.25">
      <c r="A423">
        <v>421</v>
      </c>
      <c r="B423">
        <v>12062</v>
      </c>
      <c r="C423">
        <v>2130102110001880</v>
      </c>
      <c r="D423">
        <v>7103726</v>
      </c>
      <c r="E423" t="s">
        <v>1405</v>
      </c>
      <c r="F423" t="s">
        <v>1406</v>
      </c>
      <c r="G423">
        <v>3.54</v>
      </c>
      <c r="H423" t="s">
        <v>32</v>
      </c>
      <c r="I423">
        <v>54.363</v>
      </c>
      <c r="J423">
        <v>62</v>
      </c>
      <c r="K423">
        <v>24.8</v>
      </c>
      <c r="L423">
        <v>32.618000000000002</v>
      </c>
      <c r="M423">
        <v>57.417999999999999</v>
      </c>
      <c r="N423">
        <v>0</v>
      </c>
      <c r="O423">
        <v>80</v>
      </c>
      <c r="P423">
        <v>80</v>
      </c>
      <c r="Q423">
        <v>181</v>
      </c>
      <c r="S423">
        <v>5</v>
      </c>
      <c r="T423">
        <v>70</v>
      </c>
      <c r="U423">
        <v>78.75</v>
      </c>
      <c r="V423">
        <v>70</v>
      </c>
      <c r="W423" t="s">
        <v>463</v>
      </c>
      <c r="X423" t="s">
        <v>464</v>
      </c>
      <c r="Y423">
        <v>30101626</v>
      </c>
      <c r="Z423" t="s">
        <v>1407</v>
      </c>
      <c r="AA423" t="s">
        <v>35</v>
      </c>
      <c r="AB423" t="s">
        <v>1408</v>
      </c>
      <c r="AD423">
        <v>30</v>
      </c>
      <c r="AE423">
        <v>54</v>
      </c>
    </row>
    <row r="424" spans="1:31" ht="150" x14ac:dyDescent="0.25">
      <c r="A424">
        <v>422</v>
      </c>
      <c r="B424">
        <v>12069</v>
      </c>
      <c r="C424">
        <v>2130102110018110</v>
      </c>
      <c r="D424">
        <v>7106111</v>
      </c>
      <c r="E424" t="s">
        <v>1409</v>
      </c>
      <c r="F424" t="s">
        <v>1410</v>
      </c>
      <c r="G424">
        <v>3.68</v>
      </c>
      <c r="H424" t="s">
        <v>32</v>
      </c>
      <c r="I424">
        <v>68.45</v>
      </c>
      <c r="J424">
        <v>78.182000000000002</v>
      </c>
      <c r="K424">
        <v>31.273</v>
      </c>
      <c r="L424">
        <v>41.07</v>
      </c>
      <c r="M424">
        <v>72.343000000000004</v>
      </c>
      <c r="N424">
        <v>0</v>
      </c>
      <c r="O424">
        <v>100</v>
      </c>
      <c r="P424">
        <v>135</v>
      </c>
      <c r="Q424">
        <v>195</v>
      </c>
      <c r="S424">
        <v>10</v>
      </c>
      <c r="T424">
        <v>65</v>
      </c>
      <c r="U424">
        <v>85</v>
      </c>
      <c r="V424">
        <v>94</v>
      </c>
      <c r="W424" t="s">
        <v>463</v>
      </c>
      <c r="X424" t="s">
        <v>464</v>
      </c>
      <c r="Y424">
        <v>30103973</v>
      </c>
      <c r="Z424" s="1" t="s">
        <v>1411</v>
      </c>
      <c r="AA424" t="s">
        <v>40</v>
      </c>
      <c r="AB424" t="s">
        <v>1412</v>
      </c>
      <c r="AD424">
        <v>40</v>
      </c>
      <c r="AE424">
        <v>92</v>
      </c>
    </row>
    <row r="425" spans="1:31" ht="270" x14ac:dyDescent="0.25">
      <c r="A425">
        <v>423</v>
      </c>
      <c r="B425">
        <v>12154</v>
      </c>
      <c r="C425">
        <v>2130102110003150</v>
      </c>
      <c r="D425">
        <v>7101270</v>
      </c>
      <c r="E425" t="s">
        <v>1413</v>
      </c>
      <c r="F425" s="2">
        <v>34183</v>
      </c>
      <c r="G425">
        <v>4</v>
      </c>
      <c r="H425" t="s">
        <v>32</v>
      </c>
      <c r="I425">
        <v>57.412999999999997</v>
      </c>
      <c r="J425">
        <v>68.182000000000002</v>
      </c>
      <c r="K425">
        <v>27.273</v>
      </c>
      <c r="L425">
        <v>34.448</v>
      </c>
      <c r="M425">
        <v>61.720999999999997</v>
      </c>
      <c r="N425">
        <v>0</v>
      </c>
      <c r="O425">
        <v>75</v>
      </c>
      <c r="P425">
        <v>115</v>
      </c>
      <c r="Q425">
        <v>185</v>
      </c>
      <c r="S425">
        <v>45</v>
      </c>
      <c r="T425">
        <v>70</v>
      </c>
      <c r="U425">
        <v>53.75</v>
      </c>
      <c r="V425">
        <v>78</v>
      </c>
      <c r="W425" t="s">
        <v>463</v>
      </c>
      <c r="X425" t="s">
        <v>464</v>
      </c>
      <c r="Y425">
        <v>30105384</v>
      </c>
      <c r="Z425" t="s">
        <v>1414</v>
      </c>
      <c r="AA425" t="s">
        <v>35</v>
      </c>
      <c r="AB425" s="1" t="s">
        <v>1415</v>
      </c>
      <c r="AD425">
        <v>50</v>
      </c>
      <c r="AE425">
        <v>40</v>
      </c>
    </row>
    <row r="426" spans="1:31" x14ac:dyDescent="0.25">
      <c r="A426">
        <v>424</v>
      </c>
      <c r="B426">
        <v>12189</v>
      </c>
      <c r="C426">
        <v>2130102120017910</v>
      </c>
      <c r="D426">
        <v>7109103</v>
      </c>
      <c r="E426" t="s">
        <v>1416</v>
      </c>
      <c r="F426" s="2">
        <v>34706</v>
      </c>
      <c r="G426">
        <v>3.74</v>
      </c>
      <c r="H426" t="s">
        <v>32</v>
      </c>
      <c r="I426">
        <v>69.093999999999994</v>
      </c>
      <c r="J426">
        <v>79.272999999999996</v>
      </c>
      <c r="K426">
        <v>31.709</v>
      </c>
      <c r="L426">
        <v>41.456000000000003</v>
      </c>
      <c r="M426">
        <v>73.165000000000006</v>
      </c>
      <c r="N426">
        <v>0</v>
      </c>
      <c r="O426">
        <v>110</v>
      </c>
      <c r="P426">
        <v>140</v>
      </c>
      <c r="Q426">
        <v>186</v>
      </c>
      <c r="S426">
        <v>15</v>
      </c>
      <c r="T426">
        <v>95</v>
      </c>
      <c r="U426">
        <v>75.625</v>
      </c>
      <c r="V426">
        <v>74</v>
      </c>
      <c r="W426" t="s">
        <v>463</v>
      </c>
      <c r="X426" t="s">
        <v>464</v>
      </c>
      <c r="Y426">
        <v>30102628</v>
      </c>
      <c r="Z426" t="s">
        <v>1417</v>
      </c>
      <c r="AA426" t="s">
        <v>394</v>
      </c>
      <c r="AB426" t="s">
        <v>1418</v>
      </c>
      <c r="AD426">
        <v>45</v>
      </c>
      <c r="AE426">
        <v>86</v>
      </c>
    </row>
    <row r="427" spans="1:31" x14ac:dyDescent="0.25">
      <c r="A427">
        <v>425</v>
      </c>
      <c r="B427">
        <v>12223</v>
      </c>
      <c r="C427">
        <v>2130102120050640</v>
      </c>
      <c r="D427">
        <v>7100947</v>
      </c>
      <c r="E427" t="s">
        <v>1419</v>
      </c>
      <c r="F427" t="s">
        <v>1420</v>
      </c>
      <c r="G427">
        <v>3.58</v>
      </c>
      <c r="H427" t="s">
        <v>32</v>
      </c>
      <c r="I427">
        <v>64.3</v>
      </c>
      <c r="J427">
        <v>63.273000000000003</v>
      </c>
      <c r="K427">
        <v>25.309000000000001</v>
      </c>
      <c r="L427">
        <v>38.58</v>
      </c>
      <c r="M427">
        <v>63.889000000000003</v>
      </c>
      <c r="N427">
        <v>0</v>
      </c>
      <c r="O427">
        <v>85</v>
      </c>
      <c r="P427">
        <v>85</v>
      </c>
      <c r="Q427">
        <v>178</v>
      </c>
      <c r="S427">
        <v>15</v>
      </c>
      <c r="T427">
        <v>95</v>
      </c>
      <c r="U427">
        <v>75</v>
      </c>
      <c r="V427">
        <v>76</v>
      </c>
      <c r="W427" t="s">
        <v>463</v>
      </c>
      <c r="X427" t="s">
        <v>464</v>
      </c>
      <c r="Y427">
        <v>30102753</v>
      </c>
      <c r="Z427" t="s">
        <v>1421</v>
      </c>
      <c r="AA427" t="s">
        <v>64</v>
      </c>
      <c r="AB427" t="s">
        <v>1361</v>
      </c>
      <c r="AD427">
        <v>30</v>
      </c>
      <c r="AE427">
        <v>68</v>
      </c>
    </row>
    <row r="428" spans="1:31" ht="165" x14ac:dyDescent="0.25">
      <c r="A428">
        <v>426</v>
      </c>
      <c r="B428">
        <v>12293</v>
      </c>
      <c r="C428">
        <v>2130102420000310</v>
      </c>
      <c r="D428">
        <v>7101350</v>
      </c>
      <c r="E428" t="s">
        <v>1422</v>
      </c>
      <c r="F428" t="s">
        <v>1423</v>
      </c>
      <c r="G428">
        <v>3.95</v>
      </c>
      <c r="H428" t="s">
        <v>32</v>
      </c>
      <c r="I428">
        <v>39.469000000000001</v>
      </c>
      <c r="J428">
        <v>56.908999999999999</v>
      </c>
      <c r="K428">
        <v>22.763999999999999</v>
      </c>
      <c r="L428">
        <v>23.681000000000001</v>
      </c>
      <c r="M428">
        <v>46.445</v>
      </c>
      <c r="N428">
        <v>0</v>
      </c>
      <c r="O428">
        <v>45</v>
      </c>
      <c r="P428">
        <v>105</v>
      </c>
      <c r="Q428">
        <v>163</v>
      </c>
      <c r="S428">
        <v>25</v>
      </c>
      <c r="T428">
        <v>45</v>
      </c>
      <c r="U428">
        <v>78.125</v>
      </c>
      <c r="V428">
        <v>38</v>
      </c>
      <c r="W428" t="s">
        <v>463</v>
      </c>
      <c r="X428" t="s">
        <v>464</v>
      </c>
      <c r="Y428">
        <v>30104773</v>
      </c>
      <c r="Z428" t="s">
        <v>1424</v>
      </c>
      <c r="AA428" t="s">
        <v>475</v>
      </c>
      <c r="AB428" s="1" t="s">
        <v>1425</v>
      </c>
      <c r="AD428">
        <v>30</v>
      </c>
      <c r="AE428">
        <v>22</v>
      </c>
    </row>
    <row r="429" spans="1:31" ht="270" x14ac:dyDescent="0.25">
      <c r="A429">
        <v>427</v>
      </c>
      <c r="B429">
        <v>12325</v>
      </c>
      <c r="C429">
        <v>2130102120032910</v>
      </c>
      <c r="D429">
        <v>7199595</v>
      </c>
      <c r="E429" t="s">
        <v>1426</v>
      </c>
      <c r="F429" s="2">
        <v>32724</v>
      </c>
      <c r="G429">
        <v>3.38</v>
      </c>
      <c r="H429" t="s">
        <v>32</v>
      </c>
      <c r="I429">
        <v>62.188000000000002</v>
      </c>
      <c r="J429">
        <v>65.817999999999998</v>
      </c>
      <c r="K429">
        <v>26.327000000000002</v>
      </c>
      <c r="L429">
        <v>37.313000000000002</v>
      </c>
      <c r="M429">
        <v>63.64</v>
      </c>
      <c r="N429">
        <v>1</v>
      </c>
      <c r="O429">
        <v>80</v>
      </c>
      <c r="P429">
        <v>85</v>
      </c>
      <c r="Q429">
        <v>197</v>
      </c>
      <c r="S429">
        <v>25</v>
      </c>
      <c r="T429">
        <v>50</v>
      </c>
      <c r="U429">
        <v>56.25</v>
      </c>
      <c r="V429">
        <v>80</v>
      </c>
      <c r="W429" t="s">
        <v>463</v>
      </c>
      <c r="X429" t="s">
        <v>464</v>
      </c>
      <c r="Y429">
        <v>30105980</v>
      </c>
      <c r="Z429" t="s">
        <v>1427</v>
      </c>
      <c r="AA429" t="s">
        <v>40</v>
      </c>
      <c r="AB429" s="1" t="s">
        <v>1428</v>
      </c>
      <c r="AD429">
        <v>60</v>
      </c>
      <c r="AE429">
        <v>90</v>
      </c>
    </row>
    <row r="430" spans="1:31" ht="270" x14ac:dyDescent="0.25">
      <c r="A430">
        <v>428</v>
      </c>
      <c r="B430">
        <v>12326</v>
      </c>
      <c r="C430">
        <v>2130102120038900</v>
      </c>
      <c r="D430">
        <v>7199595</v>
      </c>
      <c r="E430" t="s">
        <v>1429</v>
      </c>
      <c r="F430" t="s">
        <v>1430</v>
      </c>
      <c r="G430">
        <v>3.78</v>
      </c>
      <c r="H430" t="s">
        <v>32</v>
      </c>
      <c r="I430">
        <v>59.613</v>
      </c>
      <c r="J430">
        <v>67.272999999999996</v>
      </c>
      <c r="K430">
        <v>26.908999999999999</v>
      </c>
      <c r="L430">
        <v>35.768000000000001</v>
      </c>
      <c r="M430">
        <v>62.677</v>
      </c>
      <c r="N430">
        <v>0</v>
      </c>
      <c r="O430">
        <v>70</v>
      </c>
      <c r="P430">
        <v>125</v>
      </c>
      <c r="Q430">
        <v>175</v>
      </c>
      <c r="S430">
        <v>10</v>
      </c>
      <c r="T430">
        <v>70</v>
      </c>
      <c r="U430">
        <v>68.75</v>
      </c>
      <c r="V430">
        <v>76</v>
      </c>
      <c r="W430" t="s">
        <v>463</v>
      </c>
      <c r="X430" t="s">
        <v>464</v>
      </c>
      <c r="Y430">
        <v>30105980</v>
      </c>
      <c r="Z430" t="s">
        <v>1427</v>
      </c>
      <c r="AA430" t="s">
        <v>40</v>
      </c>
      <c r="AB430" s="1" t="s">
        <v>1428</v>
      </c>
      <c r="AD430">
        <v>30</v>
      </c>
      <c r="AE430">
        <v>78</v>
      </c>
    </row>
    <row r="431" spans="1:31" x14ac:dyDescent="0.25">
      <c r="A431">
        <v>429</v>
      </c>
      <c r="B431">
        <v>12334</v>
      </c>
      <c r="C431">
        <v>2130102120030590</v>
      </c>
      <c r="D431">
        <v>7109103</v>
      </c>
      <c r="E431" t="s">
        <v>1431</v>
      </c>
      <c r="F431" s="2">
        <v>31422</v>
      </c>
      <c r="G431">
        <v>3.68</v>
      </c>
      <c r="H431" t="s">
        <v>32</v>
      </c>
      <c r="I431">
        <v>63.206000000000003</v>
      </c>
      <c r="J431">
        <v>74.545000000000002</v>
      </c>
      <c r="K431">
        <v>29.818000000000001</v>
      </c>
      <c r="L431">
        <v>37.923999999999999</v>
      </c>
      <c r="M431">
        <v>67.742000000000004</v>
      </c>
      <c r="N431">
        <v>0</v>
      </c>
      <c r="O431">
        <v>110</v>
      </c>
      <c r="P431">
        <v>120</v>
      </c>
      <c r="Q431">
        <v>180</v>
      </c>
      <c r="S431">
        <v>10</v>
      </c>
      <c r="T431">
        <v>80</v>
      </c>
      <c r="U431">
        <v>79.375</v>
      </c>
      <c r="V431">
        <v>82</v>
      </c>
      <c r="W431" t="s">
        <v>463</v>
      </c>
      <c r="X431" t="s">
        <v>464</v>
      </c>
      <c r="Y431">
        <v>30102821</v>
      </c>
      <c r="Z431" t="s">
        <v>1432</v>
      </c>
      <c r="AA431" t="s">
        <v>40</v>
      </c>
      <c r="AB431" t="s">
        <v>985</v>
      </c>
      <c r="AD431">
        <v>50</v>
      </c>
      <c r="AE431">
        <v>62</v>
      </c>
    </row>
    <row r="432" spans="1:31" x14ac:dyDescent="0.25">
      <c r="A432">
        <v>430</v>
      </c>
      <c r="B432">
        <v>12366</v>
      </c>
      <c r="C432">
        <v>2130102120016420</v>
      </c>
      <c r="D432">
        <v>7101450</v>
      </c>
      <c r="E432" t="s">
        <v>1433</v>
      </c>
      <c r="F432" s="2">
        <v>33155</v>
      </c>
      <c r="G432">
        <v>3.91</v>
      </c>
      <c r="H432" t="s">
        <v>32</v>
      </c>
      <c r="I432">
        <v>73.119</v>
      </c>
      <c r="J432">
        <v>73.817999999999998</v>
      </c>
      <c r="K432">
        <v>29.527000000000001</v>
      </c>
      <c r="L432">
        <v>43.871000000000002</v>
      </c>
      <c r="M432">
        <v>73.397999999999996</v>
      </c>
      <c r="N432">
        <v>0</v>
      </c>
      <c r="O432">
        <v>90</v>
      </c>
      <c r="P432">
        <v>125</v>
      </c>
      <c r="Q432">
        <v>191</v>
      </c>
      <c r="S432">
        <v>15</v>
      </c>
      <c r="T432">
        <v>85</v>
      </c>
      <c r="U432">
        <v>83.125</v>
      </c>
      <c r="V432">
        <v>92</v>
      </c>
      <c r="W432" t="s">
        <v>463</v>
      </c>
      <c r="X432" t="s">
        <v>464</v>
      </c>
      <c r="Y432">
        <v>30102507</v>
      </c>
      <c r="Z432" t="s">
        <v>1434</v>
      </c>
      <c r="AA432" t="s">
        <v>35</v>
      </c>
      <c r="AB432" t="s">
        <v>1435</v>
      </c>
      <c r="AD432">
        <v>50</v>
      </c>
      <c r="AE432">
        <v>90</v>
      </c>
    </row>
    <row r="433" spans="1:31" ht="135" x14ac:dyDescent="0.25">
      <c r="A433">
        <v>431</v>
      </c>
      <c r="B433">
        <v>12453</v>
      </c>
      <c r="C433">
        <v>2130102120022600</v>
      </c>
      <c r="D433">
        <v>9500111</v>
      </c>
      <c r="E433" t="s">
        <v>1436</v>
      </c>
      <c r="F433" s="2">
        <v>32543</v>
      </c>
      <c r="G433">
        <v>3.4</v>
      </c>
      <c r="H433" t="s">
        <v>32</v>
      </c>
      <c r="I433">
        <v>72.756</v>
      </c>
      <c r="J433">
        <v>68.182000000000002</v>
      </c>
      <c r="K433">
        <v>27.273</v>
      </c>
      <c r="L433">
        <v>43.654000000000003</v>
      </c>
      <c r="M433">
        <v>70.927000000000007</v>
      </c>
      <c r="N433">
        <v>0</v>
      </c>
      <c r="O433">
        <v>80</v>
      </c>
      <c r="P433">
        <v>115</v>
      </c>
      <c r="Q433">
        <v>180</v>
      </c>
      <c r="S433">
        <v>10</v>
      </c>
      <c r="T433">
        <v>85</v>
      </c>
      <c r="U433">
        <v>84.375</v>
      </c>
      <c r="V433">
        <v>94</v>
      </c>
      <c r="W433" t="s">
        <v>463</v>
      </c>
      <c r="X433" t="s">
        <v>464</v>
      </c>
      <c r="Y433">
        <v>30105373</v>
      </c>
      <c r="Z433" s="1" t="s">
        <v>1437</v>
      </c>
      <c r="AA433" t="s">
        <v>35</v>
      </c>
      <c r="AB433" t="s">
        <v>1438</v>
      </c>
      <c r="AD433">
        <v>40</v>
      </c>
      <c r="AE433">
        <v>94</v>
      </c>
    </row>
    <row r="434" spans="1:31" ht="409.5" x14ac:dyDescent="0.25">
      <c r="A434">
        <v>432</v>
      </c>
      <c r="B434">
        <v>12505</v>
      </c>
      <c r="C434">
        <v>2130102120056140</v>
      </c>
      <c r="D434">
        <v>9500895</v>
      </c>
      <c r="E434" t="s">
        <v>1439</v>
      </c>
      <c r="F434" s="2">
        <v>32824</v>
      </c>
      <c r="G434">
        <v>3.78</v>
      </c>
      <c r="H434" t="s">
        <v>32</v>
      </c>
      <c r="I434">
        <v>67.593999999999994</v>
      </c>
      <c r="J434">
        <v>68.909000000000006</v>
      </c>
      <c r="K434">
        <v>27.564</v>
      </c>
      <c r="L434">
        <v>40.555999999999997</v>
      </c>
      <c r="M434">
        <v>68.12</v>
      </c>
      <c r="N434">
        <v>0</v>
      </c>
      <c r="O434">
        <v>90</v>
      </c>
      <c r="P434">
        <v>100</v>
      </c>
      <c r="Q434">
        <v>189</v>
      </c>
      <c r="S434">
        <v>15</v>
      </c>
      <c r="T434">
        <v>70</v>
      </c>
      <c r="U434">
        <v>75.625</v>
      </c>
      <c r="V434">
        <v>96</v>
      </c>
      <c r="W434" t="s">
        <v>463</v>
      </c>
      <c r="X434" t="s">
        <v>464</v>
      </c>
      <c r="Y434">
        <v>30103928</v>
      </c>
      <c r="Z434" t="s">
        <v>1440</v>
      </c>
      <c r="AA434" t="s">
        <v>40</v>
      </c>
      <c r="AB434" s="1" t="s">
        <v>1441</v>
      </c>
      <c r="AD434">
        <v>40</v>
      </c>
      <c r="AE434">
        <v>84</v>
      </c>
    </row>
    <row r="435" spans="1:31" x14ac:dyDescent="0.25">
      <c r="A435">
        <v>433</v>
      </c>
      <c r="B435">
        <v>12508</v>
      </c>
      <c r="C435">
        <v>2130102110005840</v>
      </c>
      <c r="D435">
        <v>7199368</v>
      </c>
      <c r="E435" t="s">
        <v>1442</v>
      </c>
      <c r="F435" t="s">
        <v>1443</v>
      </c>
      <c r="G435">
        <v>3.83</v>
      </c>
      <c r="H435" t="s">
        <v>32</v>
      </c>
      <c r="I435">
        <v>69.531000000000006</v>
      </c>
      <c r="J435">
        <v>61.454999999999998</v>
      </c>
      <c r="K435">
        <v>24.582000000000001</v>
      </c>
      <c r="L435">
        <v>41.719000000000001</v>
      </c>
      <c r="M435">
        <v>66.301000000000002</v>
      </c>
      <c r="N435">
        <v>1</v>
      </c>
      <c r="O435">
        <v>85</v>
      </c>
      <c r="P435">
        <v>85</v>
      </c>
      <c r="Q435">
        <v>168</v>
      </c>
      <c r="S435">
        <v>10</v>
      </c>
      <c r="T435">
        <v>75</v>
      </c>
      <c r="U435">
        <v>76.875</v>
      </c>
      <c r="V435">
        <v>86</v>
      </c>
      <c r="W435" t="s">
        <v>463</v>
      </c>
      <c r="X435" t="s">
        <v>464</v>
      </c>
      <c r="Y435">
        <v>30102054</v>
      </c>
      <c r="Z435" t="s">
        <v>1444</v>
      </c>
      <c r="AA435" t="s">
        <v>40</v>
      </c>
      <c r="AB435" t="s">
        <v>1445</v>
      </c>
      <c r="AD435">
        <v>55</v>
      </c>
      <c r="AE435">
        <v>94</v>
      </c>
    </row>
    <row r="436" spans="1:31" x14ac:dyDescent="0.25">
      <c r="A436">
        <v>434</v>
      </c>
      <c r="B436">
        <v>12509</v>
      </c>
      <c r="C436">
        <v>2130102110017670</v>
      </c>
      <c r="D436">
        <v>7199368</v>
      </c>
      <c r="E436" t="s">
        <v>1446</v>
      </c>
      <c r="F436" s="2">
        <v>34153</v>
      </c>
      <c r="G436">
        <v>3.82</v>
      </c>
      <c r="H436" t="s">
        <v>32</v>
      </c>
      <c r="I436">
        <v>58.637999999999998</v>
      </c>
      <c r="J436">
        <v>64.364000000000004</v>
      </c>
      <c r="K436">
        <v>25.745999999999999</v>
      </c>
      <c r="L436">
        <v>35.183</v>
      </c>
      <c r="M436">
        <v>60.929000000000002</v>
      </c>
      <c r="N436">
        <v>0</v>
      </c>
      <c r="O436">
        <v>90</v>
      </c>
      <c r="P436">
        <v>95</v>
      </c>
      <c r="Q436">
        <v>169</v>
      </c>
      <c r="S436">
        <v>10</v>
      </c>
      <c r="T436">
        <v>60</v>
      </c>
      <c r="U436">
        <v>76.25</v>
      </c>
      <c r="V436">
        <v>78</v>
      </c>
      <c r="W436" t="s">
        <v>463</v>
      </c>
      <c r="X436" t="s">
        <v>464</v>
      </c>
      <c r="Y436">
        <v>30102054</v>
      </c>
      <c r="Z436" t="s">
        <v>1444</v>
      </c>
      <c r="AA436" t="s">
        <v>40</v>
      </c>
      <c r="AB436" t="s">
        <v>1445</v>
      </c>
      <c r="AD436">
        <v>25</v>
      </c>
      <c r="AE436">
        <v>78</v>
      </c>
    </row>
    <row r="437" spans="1:31" ht="165" x14ac:dyDescent="0.25">
      <c r="A437">
        <v>435</v>
      </c>
      <c r="B437">
        <v>12536</v>
      </c>
      <c r="C437">
        <v>2130102110004450</v>
      </c>
      <c r="D437">
        <v>9501311</v>
      </c>
      <c r="E437" t="s">
        <v>1447</v>
      </c>
      <c r="F437" s="2">
        <v>33547</v>
      </c>
      <c r="G437">
        <v>3.5</v>
      </c>
      <c r="H437" t="s">
        <v>32</v>
      </c>
      <c r="I437">
        <v>56.356000000000002</v>
      </c>
      <c r="J437">
        <v>58.363999999999997</v>
      </c>
      <c r="K437">
        <v>23.346</v>
      </c>
      <c r="L437">
        <v>33.814</v>
      </c>
      <c r="M437">
        <v>57.16</v>
      </c>
      <c r="N437">
        <v>0</v>
      </c>
      <c r="O437">
        <v>65</v>
      </c>
      <c r="P437">
        <v>80</v>
      </c>
      <c r="Q437">
        <v>176</v>
      </c>
      <c r="S437">
        <v>15</v>
      </c>
      <c r="T437">
        <v>75</v>
      </c>
      <c r="U437">
        <v>69.375</v>
      </c>
      <c r="V437">
        <v>60</v>
      </c>
      <c r="W437" t="s">
        <v>463</v>
      </c>
      <c r="X437" t="s">
        <v>464</v>
      </c>
      <c r="Y437">
        <v>30102593</v>
      </c>
      <c r="Z437" t="s">
        <v>1448</v>
      </c>
      <c r="AA437" t="s">
        <v>394</v>
      </c>
      <c r="AB437" s="1" t="s">
        <v>1449</v>
      </c>
      <c r="AD437">
        <v>35</v>
      </c>
      <c r="AE437">
        <v>66</v>
      </c>
    </row>
    <row r="438" spans="1:31" ht="165" x14ac:dyDescent="0.25">
      <c r="A438">
        <v>436</v>
      </c>
      <c r="B438">
        <v>12538</v>
      </c>
      <c r="C438">
        <v>2130102410000550</v>
      </c>
      <c r="D438">
        <v>7102172</v>
      </c>
      <c r="E438" t="s">
        <v>1450</v>
      </c>
      <c r="F438" t="s">
        <v>1451</v>
      </c>
      <c r="G438">
        <v>3.79</v>
      </c>
      <c r="H438" t="s">
        <v>32</v>
      </c>
      <c r="I438">
        <v>66.95</v>
      </c>
      <c r="J438">
        <v>73.454999999999998</v>
      </c>
      <c r="K438">
        <v>29.382000000000001</v>
      </c>
      <c r="L438">
        <v>40.17</v>
      </c>
      <c r="M438">
        <v>69.552000000000007</v>
      </c>
      <c r="N438">
        <v>0</v>
      </c>
      <c r="O438">
        <v>105</v>
      </c>
      <c r="P438">
        <v>125</v>
      </c>
      <c r="Q438">
        <v>174</v>
      </c>
      <c r="S438">
        <v>15</v>
      </c>
      <c r="T438">
        <v>75</v>
      </c>
      <c r="U438">
        <v>80</v>
      </c>
      <c r="V438">
        <v>74</v>
      </c>
      <c r="W438" t="s">
        <v>463</v>
      </c>
      <c r="X438" t="s">
        <v>464</v>
      </c>
      <c r="Y438">
        <v>30102593</v>
      </c>
      <c r="Z438" t="s">
        <v>1448</v>
      </c>
      <c r="AA438" t="s">
        <v>475</v>
      </c>
      <c r="AB438" s="1" t="s">
        <v>1449</v>
      </c>
      <c r="AD438">
        <v>45</v>
      </c>
      <c r="AE438">
        <v>92</v>
      </c>
    </row>
    <row r="439" spans="1:31" ht="330" x14ac:dyDescent="0.25">
      <c r="A439">
        <v>437</v>
      </c>
      <c r="B439">
        <v>12613</v>
      </c>
      <c r="C439">
        <v>2130102110020270</v>
      </c>
      <c r="D439">
        <v>7199674</v>
      </c>
      <c r="E439" t="s">
        <v>1452</v>
      </c>
      <c r="F439" t="s">
        <v>1453</v>
      </c>
      <c r="G439">
        <v>3.6</v>
      </c>
      <c r="H439" t="s">
        <v>32</v>
      </c>
      <c r="I439">
        <v>63.030999999999999</v>
      </c>
      <c r="J439">
        <v>70.182000000000002</v>
      </c>
      <c r="K439">
        <v>28.073</v>
      </c>
      <c r="L439">
        <v>37.819000000000003</v>
      </c>
      <c r="M439">
        <v>65.891999999999996</v>
      </c>
      <c r="N439">
        <v>0</v>
      </c>
      <c r="O439">
        <v>110</v>
      </c>
      <c r="P439">
        <v>100</v>
      </c>
      <c r="Q439">
        <v>176</v>
      </c>
      <c r="S439">
        <v>10</v>
      </c>
      <c r="T439">
        <v>65</v>
      </c>
      <c r="U439">
        <v>76.875</v>
      </c>
      <c r="V439">
        <v>90</v>
      </c>
      <c r="W439" t="s">
        <v>463</v>
      </c>
      <c r="X439" t="s">
        <v>464</v>
      </c>
      <c r="Y439">
        <v>30101653</v>
      </c>
      <c r="Z439" t="s">
        <v>1454</v>
      </c>
      <c r="AA439" t="s">
        <v>35</v>
      </c>
      <c r="AB439" s="1" t="s">
        <v>1455</v>
      </c>
      <c r="AD439">
        <v>30</v>
      </c>
      <c r="AE439">
        <v>80</v>
      </c>
    </row>
    <row r="440" spans="1:31" x14ac:dyDescent="0.25">
      <c r="A440">
        <v>438</v>
      </c>
      <c r="B440">
        <v>12621</v>
      </c>
      <c r="C440">
        <v>2130102110005080</v>
      </c>
      <c r="D440">
        <v>9501024</v>
      </c>
      <c r="E440" t="s">
        <v>1456</v>
      </c>
      <c r="F440" t="s">
        <v>1457</v>
      </c>
      <c r="G440">
        <v>3.54</v>
      </c>
      <c r="H440" t="s">
        <v>32</v>
      </c>
      <c r="I440">
        <v>54.581000000000003</v>
      </c>
      <c r="J440">
        <v>63.091000000000001</v>
      </c>
      <c r="K440">
        <v>25.236000000000001</v>
      </c>
      <c r="L440">
        <v>32.749000000000002</v>
      </c>
      <c r="M440">
        <v>57.984999999999999</v>
      </c>
      <c r="N440">
        <v>0</v>
      </c>
      <c r="O440">
        <v>70</v>
      </c>
      <c r="P440">
        <v>95</v>
      </c>
      <c r="Q440">
        <v>182</v>
      </c>
      <c r="S440">
        <v>35</v>
      </c>
      <c r="T440">
        <v>60</v>
      </c>
      <c r="U440">
        <v>46.875</v>
      </c>
      <c r="V440">
        <v>60</v>
      </c>
      <c r="W440" t="s">
        <v>463</v>
      </c>
      <c r="X440" t="s">
        <v>464</v>
      </c>
      <c r="Y440">
        <v>30104421</v>
      </c>
      <c r="Z440" t="s">
        <v>1458</v>
      </c>
      <c r="AA440" t="s">
        <v>40</v>
      </c>
      <c r="AB440" t="s">
        <v>1459</v>
      </c>
      <c r="AD440">
        <v>35</v>
      </c>
      <c r="AE440">
        <v>74</v>
      </c>
    </row>
    <row r="441" spans="1:31" ht="409.5" x14ac:dyDescent="0.25">
      <c r="A441">
        <v>439</v>
      </c>
      <c r="B441">
        <v>12660</v>
      </c>
      <c r="C441">
        <v>2130102120050780</v>
      </c>
      <c r="D441">
        <v>7102710</v>
      </c>
      <c r="E441" t="s">
        <v>1460</v>
      </c>
      <c r="F441" s="2">
        <v>34341</v>
      </c>
      <c r="G441">
        <v>3.69</v>
      </c>
      <c r="H441" t="s">
        <v>32</v>
      </c>
      <c r="I441">
        <v>55.244</v>
      </c>
      <c r="J441">
        <v>65.272999999999996</v>
      </c>
      <c r="K441">
        <v>26.109000000000002</v>
      </c>
      <c r="L441">
        <v>33.146000000000001</v>
      </c>
      <c r="M441">
        <v>59.255000000000003</v>
      </c>
      <c r="N441">
        <v>0</v>
      </c>
      <c r="O441">
        <v>90</v>
      </c>
      <c r="P441">
        <v>80</v>
      </c>
      <c r="Q441">
        <v>189</v>
      </c>
      <c r="S441">
        <v>10</v>
      </c>
      <c r="T441">
        <v>70</v>
      </c>
      <c r="U441">
        <v>85.625</v>
      </c>
      <c r="V441">
        <v>46</v>
      </c>
      <c r="W441" t="s">
        <v>463</v>
      </c>
      <c r="X441" t="s">
        <v>464</v>
      </c>
      <c r="Y441">
        <v>30101764</v>
      </c>
      <c r="Z441" t="s">
        <v>1461</v>
      </c>
      <c r="AA441" t="s">
        <v>92</v>
      </c>
      <c r="AB441" s="1" t="s">
        <v>1462</v>
      </c>
      <c r="AD441">
        <v>45</v>
      </c>
      <c r="AE441">
        <v>66</v>
      </c>
    </row>
    <row r="442" spans="1:31" x14ac:dyDescent="0.25">
      <c r="A442">
        <v>440</v>
      </c>
      <c r="B442">
        <v>12668</v>
      </c>
      <c r="C442">
        <v>2130102110002860</v>
      </c>
      <c r="D442">
        <v>7199220</v>
      </c>
      <c r="E442" t="s">
        <v>1463</v>
      </c>
      <c r="F442" t="s">
        <v>1464</v>
      </c>
      <c r="G442">
        <v>3.31</v>
      </c>
      <c r="H442" t="s">
        <v>32</v>
      </c>
      <c r="I442">
        <v>62.475000000000001</v>
      </c>
      <c r="J442">
        <v>63.454999999999998</v>
      </c>
      <c r="K442">
        <v>25.382000000000001</v>
      </c>
      <c r="L442">
        <v>37.484999999999999</v>
      </c>
      <c r="M442">
        <v>62.866999999999997</v>
      </c>
      <c r="N442">
        <v>0</v>
      </c>
      <c r="O442">
        <v>85</v>
      </c>
      <c r="P442">
        <v>85</v>
      </c>
      <c r="Q442">
        <v>179</v>
      </c>
      <c r="S442">
        <v>10</v>
      </c>
      <c r="T442">
        <v>85</v>
      </c>
      <c r="U442">
        <v>72.5</v>
      </c>
      <c r="V442">
        <v>72</v>
      </c>
      <c r="W442" t="s">
        <v>463</v>
      </c>
      <c r="X442" t="s">
        <v>464</v>
      </c>
      <c r="Y442">
        <v>30105124</v>
      </c>
      <c r="Z442" t="s">
        <v>1465</v>
      </c>
      <c r="AA442" t="s">
        <v>35</v>
      </c>
      <c r="AB442" t="s">
        <v>1466</v>
      </c>
      <c r="AD442">
        <v>35</v>
      </c>
      <c r="AE442">
        <v>76</v>
      </c>
    </row>
    <row r="443" spans="1:31" ht="210" x14ac:dyDescent="0.25">
      <c r="A443">
        <v>441</v>
      </c>
      <c r="B443">
        <v>12684</v>
      </c>
      <c r="C443">
        <v>2130102120041780</v>
      </c>
      <c r="D443">
        <v>7100504</v>
      </c>
      <c r="E443" t="s">
        <v>1467</v>
      </c>
      <c r="F443" t="s">
        <v>1468</v>
      </c>
      <c r="G443">
        <v>3.91</v>
      </c>
      <c r="H443" t="s">
        <v>32</v>
      </c>
      <c r="I443">
        <v>57.155999999999999</v>
      </c>
      <c r="J443">
        <v>74.727000000000004</v>
      </c>
      <c r="K443">
        <v>29.890999999999998</v>
      </c>
      <c r="L443">
        <v>34.293999999999997</v>
      </c>
      <c r="M443">
        <v>64.185000000000002</v>
      </c>
      <c r="N443">
        <v>0</v>
      </c>
      <c r="O443">
        <v>95</v>
      </c>
      <c r="P443">
        <v>130</v>
      </c>
      <c r="Q443">
        <v>186</v>
      </c>
      <c r="S443">
        <v>5</v>
      </c>
      <c r="T443">
        <v>70</v>
      </c>
      <c r="U443">
        <v>79.375</v>
      </c>
      <c r="V443">
        <v>52</v>
      </c>
      <c r="W443" t="s">
        <v>463</v>
      </c>
      <c r="X443" t="s">
        <v>464</v>
      </c>
      <c r="Y443">
        <v>30106094</v>
      </c>
      <c r="Z443" s="1" t="s">
        <v>1469</v>
      </c>
      <c r="AA443" t="s">
        <v>64</v>
      </c>
      <c r="AB443" s="1" t="s">
        <v>1470</v>
      </c>
      <c r="AD443">
        <v>45</v>
      </c>
      <c r="AE443">
        <v>78</v>
      </c>
    </row>
    <row r="444" spans="1:31" ht="150" x14ac:dyDescent="0.25">
      <c r="A444">
        <v>442</v>
      </c>
      <c r="B444">
        <v>12761</v>
      </c>
      <c r="C444">
        <v>2130102120026180</v>
      </c>
      <c r="D444">
        <v>7106050</v>
      </c>
      <c r="E444" t="s">
        <v>1471</v>
      </c>
      <c r="F444" t="s">
        <v>1472</v>
      </c>
      <c r="G444">
        <v>4</v>
      </c>
      <c r="H444" t="s">
        <v>32</v>
      </c>
      <c r="I444">
        <v>72.55</v>
      </c>
      <c r="J444">
        <v>66.182000000000002</v>
      </c>
      <c r="K444">
        <v>26.472999999999999</v>
      </c>
      <c r="L444">
        <v>43.53</v>
      </c>
      <c r="M444">
        <v>70.003</v>
      </c>
      <c r="N444">
        <v>1</v>
      </c>
      <c r="O444">
        <v>85</v>
      </c>
      <c r="P444">
        <v>110</v>
      </c>
      <c r="Q444">
        <v>169</v>
      </c>
      <c r="S444">
        <v>10</v>
      </c>
      <c r="T444">
        <v>85</v>
      </c>
      <c r="U444">
        <v>85</v>
      </c>
      <c r="V444">
        <v>94</v>
      </c>
      <c r="W444" t="s">
        <v>463</v>
      </c>
      <c r="X444" t="s">
        <v>464</v>
      </c>
      <c r="Y444">
        <v>30105547</v>
      </c>
      <c r="Z444" s="1" t="s">
        <v>1473</v>
      </c>
      <c r="AA444" t="s">
        <v>40</v>
      </c>
      <c r="AB444" t="s">
        <v>1474</v>
      </c>
      <c r="AD444">
        <v>45</v>
      </c>
      <c r="AE444">
        <v>90</v>
      </c>
    </row>
    <row r="445" spans="1:31" ht="150" x14ac:dyDescent="0.25">
      <c r="A445">
        <v>443</v>
      </c>
      <c r="B445">
        <v>12762</v>
      </c>
      <c r="C445">
        <v>2130102110018390</v>
      </c>
      <c r="D445">
        <v>7106050</v>
      </c>
      <c r="E445" t="s">
        <v>1475</v>
      </c>
      <c r="F445" t="s">
        <v>1476</v>
      </c>
      <c r="G445">
        <v>3.57</v>
      </c>
      <c r="H445" t="s">
        <v>32</v>
      </c>
      <c r="I445">
        <v>67.287999999999997</v>
      </c>
      <c r="J445">
        <v>60.182000000000002</v>
      </c>
      <c r="K445">
        <v>24.073</v>
      </c>
      <c r="L445">
        <v>40.372999999999998</v>
      </c>
      <c r="M445">
        <v>64.445999999999998</v>
      </c>
      <c r="N445">
        <v>0</v>
      </c>
      <c r="O445">
        <v>75</v>
      </c>
      <c r="P445">
        <v>90</v>
      </c>
      <c r="Q445">
        <v>166</v>
      </c>
      <c r="S445">
        <v>15</v>
      </c>
      <c r="T445">
        <v>70</v>
      </c>
      <c r="U445">
        <v>76.25</v>
      </c>
      <c r="V445">
        <v>88</v>
      </c>
      <c r="W445" t="s">
        <v>463</v>
      </c>
      <c r="X445" t="s">
        <v>464</v>
      </c>
      <c r="Y445">
        <v>30105547</v>
      </c>
      <c r="Z445" s="1" t="s">
        <v>1473</v>
      </c>
      <c r="AA445" t="s">
        <v>40</v>
      </c>
      <c r="AB445" t="s">
        <v>1474</v>
      </c>
      <c r="AD445">
        <v>40</v>
      </c>
      <c r="AE445">
        <v>90</v>
      </c>
    </row>
    <row r="446" spans="1:31" x14ac:dyDescent="0.25">
      <c r="A446">
        <v>444</v>
      </c>
      <c r="B446">
        <v>12872</v>
      </c>
      <c r="C446">
        <v>2130102120022790</v>
      </c>
      <c r="D446">
        <v>7192000</v>
      </c>
      <c r="E446" t="s">
        <v>1477</v>
      </c>
      <c r="F446" s="2">
        <v>32392</v>
      </c>
      <c r="G446">
        <v>3.63</v>
      </c>
      <c r="H446" t="s">
        <v>32</v>
      </c>
      <c r="I446">
        <v>67.855999999999995</v>
      </c>
      <c r="J446">
        <v>76</v>
      </c>
      <c r="K446">
        <v>30.4</v>
      </c>
      <c r="L446">
        <v>40.713999999999999</v>
      </c>
      <c r="M446">
        <v>71.114000000000004</v>
      </c>
      <c r="N446">
        <v>0</v>
      </c>
      <c r="O446">
        <v>100</v>
      </c>
      <c r="P446">
        <v>140</v>
      </c>
      <c r="Q446">
        <v>178</v>
      </c>
      <c r="S446">
        <v>35</v>
      </c>
      <c r="T446">
        <v>70</v>
      </c>
      <c r="U446">
        <v>79.375</v>
      </c>
      <c r="V446">
        <v>88</v>
      </c>
      <c r="W446" t="s">
        <v>463</v>
      </c>
      <c r="X446" t="s">
        <v>464</v>
      </c>
      <c r="Y446">
        <v>30105249</v>
      </c>
      <c r="Z446" t="s">
        <v>1478</v>
      </c>
      <c r="AA446" t="s">
        <v>64</v>
      </c>
      <c r="AB446" t="s">
        <v>866</v>
      </c>
      <c r="AD446">
        <v>15</v>
      </c>
      <c r="AE446">
        <v>88</v>
      </c>
    </row>
    <row r="447" spans="1:31" ht="135" x14ac:dyDescent="0.25">
      <c r="A447">
        <v>445</v>
      </c>
      <c r="B447">
        <v>12881</v>
      </c>
      <c r="C447">
        <v>2130102110003050</v>
      </c>
      <c r="D447">
        <v>7100370</v>
      </c>
      <c r="E447" t="s">
        <v>1479</v>
      </c>
      <c r="F447" s="2">
        <v>33483</v>
      </c>
      <c r="G447">
        <v>3.94</v>
      </c>
      <c r="H447" t="s">
        <v>32</v>
      </c>
      <c r="I447">
        <v>52.912999999999997</v>
      </c>
      <c r="J447">
        <v>76.182000000000002</v>
      </c>
      <c r="K447">
        <v>30.472999999999999</v>
      </c>
      <c r="L447">
        <v>31.748000000000001</v>
      </c>
      <c r="M447">
        <v>62.220999999999997</v>
      </c>
      <c r="N447">
        <v>0</v>
      </c>
      <c r="O447">
        <v>105</v>
      </c>
      <c r="P447">
        <v>125</v>
      </c>
      <c r="Q447">
        <v>189</v>
      </c>
      <c r="S447">
        <v>25</v>
      </c>
      <c r="T447">
        <v>45</v>
      </c>
      <c r="U447">
        <v>73.75</v>
      </c>
      <c r="V447">
        <v>40</v>
      </c>
      <c r="W447" t="s">
        <v>463</v>
      </c>
      <c r="X447" t="s">
        <v>464</v>
      </c>
      <c r="Y447">
        <v>30106078</v>
      </c>
      <c r="Z447" s="1" t="s">
        <v>1480</v>
      </c>
      <c r="AA447" t="s">
        <v>64</v>
      </c>
      <c r="AB447" t="s">
        <v>1481</v>
      </c>
      <c r="AD447">
        <v>35</v>
      </c>
      <c r="AE447">
        <v>88</v>
      </c>
    </row>
    <row r="448" spans="1:31" x14ac:dyDescent="0.25">
      <c r="A448">
        <v>446</v>
      </c>
      <c r="B448">
        <v>12886</v>
      </c>
      <c r="C448">
        <v>2130102110040710</v>
      </c>
      <c r="D448">
        <v>7100398</v>
      </c>
      <c r="E448" t="s">
        <v>1482</v>
      </c>
      <c r="F448" t="s">
        <v>1483</v>
      </c>
      <c r="G448">
        <v>3.77</v>
      </c>
      <c r="H448" t="s">
        <v>32</v>
      </c>
      <c r="I448">
        <v>64.275000000000006</v>
      </c>
      <c r="J448">
        <v>69.090999999999994</v>
      </c>
      <c r="K448">
        <v>27.635999999999999</v>
      </c>
      <c r="L448">
        <v>38.564999999999998</v>
      </c>
      <c r="M448">
        <v>66.200999999999993</v>
      </c>
      <c r="N448">
        <v>0</v>
      </c>
      <c r="O448">
        <v>75</v>
      </c>
      <c r="P448">
        <v>115</v>
      </c>
      <c r="Q448">
        <v>190</v>
      </c>
      <c r="S448">
        <v>40</v>
      </c>
      <c r="T448">
        <v>95</v>
      </c>
      <c r="U448">
        <v>72.5</v>
      </c>
      <c r="V448">
        <v>76</v>
      </c>
      <c r="W448" t="s">
        <v>463</v>
      </c>
      <c r="X448" t="s">
        <v>464</v>
      </c>
      <c r="Y448">
        <v>30105337</v>
      </c>
      <c r="Z448" t="s">
        <v>1484</v>
      </c>
      <c r="AA448" t="s">
        <v>984</v>
      </c>
      <c r="AB448" t="s">
        <v>666</v>
      </c>
      <c r="AD448">
        <v>40</v>
      </c>
      <c r="AE448">
        <v>46</v>
      </c>
    </row>
    <row r="449" spans="1:31" x14ac:dyDescent="0.25">
      <c r="A449">
        <v>447</v>
      </c>
      <c r="B449">
        <v>12886</v>
      </c>
      <c r="C449">
        <v>2130102110000020</v>
      </c>
      <c r="D449">
        <v>7100398</v>
      </c>
      <c r="E449" t="s">
        <v>1485</v>
      </c>
      <c r="F449" t="s">
        <v>1363</v>
      </c>
      <c r="G449">
        <v>3.45</v>
      </c>
      <c r="H449" t="s">
        <v>32</v>
      </c>
      <c r="I449">
        <v>57.731000000000002</v>
      </c>
      <c r="J449">
        <v>74.909000000000006</v>
      </c>
      <c r="K449">
        <v>29.963999999999999</v>
      </c>
      <c r="L449">
        <v>34.639000000000003</v>
      </c>
      <c r="M449">
        <v>64.602999999999994</v>
      </c>
      <c r="N449">
        <v>0</v>
      </c>
      <c r="O449">
        <v>105</v>
      </c>
      <c r="P449">
        <v>120</v>
      </c>
      <c r="Q449">
        <v>187</v>
      </c>
      <c r="S449">
        <v>25</v>
      </c>
      <c r="T449">
        <v>80</v>
      </c>
      <c r="U449">
        <v>81.875</v>
      </c>
      <c r="V449">
        <v>72</v>
      </c>
      <c r="W449" t="s">
        <v>463</v>
      </c>
      <c r="X449" t="s">
        <v>464</v>
      </c>
      <c r="Y449">
        <v>30105337</v>
      </c>
      <c r="Z449" t="s">
        <v>1484</v>
      </c>
      <c r="AA449" t="s">
        <v>984</v>
      </c>
      <c r="AB449" t="s">
        <v>666</v>
      </c>
      <c r="AD449">
        <v>45</v>
      </c>
      <c r="AE449">
        <v>34</v>
      </c>
    </row>
    <row r="450" spans="1:31" ht="135" x14ac:dyDescent="0.25">
      <c r="A450">
        <v>448</v>
      </c>
      <c r="B450">
        <v>13017</v>
      </c>
      <c r="C450">
        <v>2130102110007290</v>
      </c>
      <c r="D450">
        <v>7100398</v>
      </c>
      <c r="E450" t="s">
        <v>1486</v>
      </c>
      <c r="F450" t="s">
        <v>1487</v>
      </c>
      <c r="G450">
        <v>3.7</v>
      </c>
      <c r="H450" t="s">
        <v>32</v>
      </c>
      <c r="I450">
        <v>63.738</v>
      </c>
      <c r="J450">
        <v>66.364000000000004</v>
      </c>
      <c r="K450">
        <v>26.545999999999999</v>
      </c>
      <c r="L450">
        <v>38.243000000000002</v>
      </c>
      <c r="M450">
        <v>64.789000000000001</v>
      </c>
      <c r="N450">
        <v>0</v>
      </c>
      <c r="O450">
        <v>85</v>
      </c>
      <c r="P450">
        <v>100</v>
      </c>
      <c r="Q450">
        <v>180</v>
      </c>
      <c r="S450">
        <v>15</v>
      </c>
      <c r="T450">
        <v>65</v>
      </c>
      <c r="U450">
        <v>81.25</v>
      </c>
      <c r="V450">
        <v>90</v>
      </c>
      <c r="W450" t="s">
        <v>463</v>
      </c>
      <c r="X450" t="s">
        <v>464</v>
      </c>
      <c r="Y450">
        <v>30105369</v>
      </c>
      <c r="Z450" s="1" t="s">
        <v>1488</v>
      </c>
      <c r="AA450" t="s">
        <v>35</v>
      </c>
      <c r="AB450" t="s">
        <v>666</v>
      </c>
      <c r="AD450">
        <v>35</v>
      </c>
      <c r="AE450">
        <v>74</v>
      </c>
    </row>
    <row r="451" spans="1:31" x14ac:dyDescent="0.25">
      <c r="A451">
        <v>449</v>
      </c>
      <c r="B451">
        <v>13133</v>
      </c>
      <c r="C451">
        <v>2130102110012990</v>
      </c>
      <c r="D451">
        <v>7101002</v>
      </c>
      <c r="E451" t="s">
        <v>1489</v>
      </c>
      <c r="F451" t="s">
        <v>1490</v>
      </c>
      <c r="G451">
        <v>3.58</v>
      </c>
      <c r="H451" t="s">
        <v>32</v>
      </c>
      <c r="I451">
        <v>61.975000000000001</v>
      </c>
      <c r="J451">
        <v>65.090999999999994</v>
      </c>
      <c r="K451">
        <v>26.036000000000001</v>
      </c>
      <c r="L451">
        <v>37.185000000000002</v>
      </c>
      <c r="M451">
        <v>63.220999999999997</v>
      </c>
      <c r="N451">
        <v>0</v>
      </c>
      <c r="O451">
        <v>90</v>
      </c>
      <c r="P451">
        <v>90</v>
      </c>
      <c r="Q451">
        <v>178</v>
      </c>
      <c r="S451">
        <v>15</v>
      </c>
      <c r="T451">
        <v>65</v>
      </c>
      <c r="U451">
        <v>67.5</v>
      </c>
      <c r="V451">
        <v>86</v>
      </c>
      <c r="W451" t="s">
        <v>463</v>
      </c>
      <c r="X451" t="s">
        <v>464</v>
      </c>
      <c r="Y451">
        <v>30106040</v>
      </c>
      <c r="Z451" t="s">
        <v>1491</v>
      </c>
      <c r="AA451" t="s">
        <v>35</v>
      </c>
      <c r="AB451" t="s">
        <v>1492</v>
      </c>
      <c r="AD451">
        <v>30</v>
      </c>
      <c r="AE451">
        <v>82</v>
      </c>
    </row>
    <row r="452" spans="1:31" x14ac:dyDescent="0.25">
      <c r="A452">
        <v>450</v>
      </c>
      <c r="B452">
        <v>13152</v>
      </c>
      <c r="C452">
        <v>2130102120016930</v>
      </c>
      <c r="D452">
        <v>7160010</v>
      </c>
      <c r="E452" t="s">
        <v>1493</v>
      </c>
      <c r="F452" s="2">
        <v>34954</v>
      </c>
      <c r="G452">
        <v>3.78</v>
      </c>
      <c r="H452" t="s">
        <v>32</v>
      </c>
      <c r="I452">
        <v>76.8</v>
      </c>
      <c r="J452">
        <v>69.817999999999998</v>
      </c>
      <c r="K452">
        <v>27.927</v>
      </c>
      <c r="L452">
        <v>46.08</v>
      </c>
      <c r="M452">
        <v>74.007000000000005</v>
      </c>
      <c r="N452">
        <v>0</v>
      </c>
      <c r="O452">
        <v>95</v>
      </c>
      <c r="P452">
        <v>105</v>
      </c>
      <c r="Q452">
        <v>184</v>
      </c>
      <c r="S452">
        <v>15</v>
      </c>
      <c r="T452">
        <v>85</v>
      </c>
      <c r="U452">
        <v>85</v>
      </c>
      <c r="V452">
        <v>98</v>
      </c>
      <c r="W452" t="s">
        <v>463</v>
      </c>
      <c r="X452" t="s">
        <v>464</v>
      </c>
      <c r="Y452">
        <v>30105728</v>
      </c>
      <c r="Z452" t="s">
        <v>1494</v>
      </c>
      <c r="AA452" t="s">
        <v>40</v>
      </c>
      <c r="AB452" t="s">
        <v>1350</v>
      </c>
      <c r="AD452">
        <v>60</v>
      </c>
      <c r="AE452">
        <v>96</v>
      </c>
    </row>
    <row r="453" spans="1:31" x14ac:dyDescent="0.25">
      <c r="A453">
        <v>451</v>
      </c>
      <c r="B453">
        <v>13158</v>
      </c>
      <c r="C453">
        <v>2130102120024400</v>
      </c>
      <c r="D453">
        <v>7199158</v>
      </c>
      <c r="E453" t="s">
        <v>1495</v>
      </c>
      <c r="F453" t="s">
        <v>1496</v>
      </c>
      <c r="G453">
        <v>3.91</v>
      </c>
      <c r="H453" t="s">
        <v>32</v>
      </c>
      <c r="I453">
        <v>65.105999999999995</v>
      </c>
      <c r="J453">
        <v>66.182000000000002</v>
      </c>
      <c r="K453">
        <v>26.472999999999999</v>
      </c>
      <c r="L453">
        <v>39.064</v>
      </c>
      <c r="M453">
        <v>65.537000000000006</v>
      </c>
      <c r="N453">
        <v>0</v>
      </c>
      <c r="O453">
        <v>85</v>
      </c>
      <c r="P453">
        <v>110</v>
      </c>
      <c r="Q453">
        <v>169</v>
      </c>
      <c r="S453">
        <v>5</v>
      </c>
      <c r="T453">
        <v>75</v>
      </c>
      <c r="U453">
        <v>84.375</v>
      </c>
      <c r="V453">
        <v>82</v>
      </c>
      <c r="W453" t="s">
        <v>463</v>
      </c>
      <c r="X453" t="s">
        <v>464</v>
      </c>
      <c r="Y453">
        <v>30102094</v>
      </c>
      <c r="Z453" t="s">
        <v>1497</v>
      </c>
      <c r="AA453" t="s">
        <v>40</v>
      </c>
      <c r="AB453" t="s">
        <v>1498</v>
      </c>
      <c r="AD453">
        <v>55</v>
      </c>
      <c r="AE453">
        <v>74</v>
      </c>
    </row>
    <row r="454" spans="1:31" ht="180" x14ac:dyDescent="0.25">
      <c r="A454">
        <v>452</v>
      </c>
      <c r="B454">
        <v>13169</v>
      </c>
      <c r="C454">
        <v>2130102120004720</v>
      </c>
      <c r="D454">
        <v>7199222</v>
      </c>
      <c r="E454" t="s">
        <v>1499</v>
      </c>
      <c r="F454" t="s">
        <v>1500</v>
      </c>
      <c r="G454">
        <v>3.67</v>
      </c>
      <c r="H454" t="s">
        <v>32</v>
      </c>
      <c r="I454">
        <v>80.980999999999995</v>
      </c>
      <c r="J454">
        <v>85.272999999999996</v>
      </c>
      <c r="K454">
        <v>34.109000000000002</v>
      </c>
      <c r="L454">
        <v>48.588999999999999</v>
      </c>
      <c r="M454">
        <v>82.697999999999993</v>
      </c>
      <c r="N454">
        <v>0</v>
      </c>
      <c r="O454">
        <v>120</v>
      </c>
      <c r="P454">
        <v>155</v>
      </c>
      <c r="Q454">
        <v>194</v>
      </c>
      <c r="S454">
        <v>15</v>
      </c>
      <c r="T454">
        <v>90</v>
      </c>
      <c r="U454">
        <v>86.875</v>
      </c>
      <c r="V454">
        <v>98</v>
      </c>
      <c r="W454" t="s">
        <v>463</v>
      </c>
      <c r="X454" t="s">
        <v>464</v>
      </c>
      <c r="Y454">
        <v>30103573</v>
      </c>
      <c r="Z454" t="s">
        <v>1501</v>
      </c>
      <c r="AA454" t="s">
        <v>35</v>
      </c>
      <c r="AB454" s="1" t="s">
        <v>1502</v>
      </c>
      <c r="AD454">
        <v>85</v>
      </c>
      <c r="AE454">
        <v>98</v>
      </c>
    </row>
    <row r="455" spans="1:31" ht="180" x14ac:dyDescent="0.25">
      <c r="A455">
        <v>453</v>
      </c>
      <c r="B455">
        <v>13252</v>
      </c>
      <c r="C455">
        <v>2130102120053820</v>
      </c>
      <c r="D455">
        <v>7199203</v>
      </c>
      <c r="E455" t="s">
        <v>1503</v>
      </c>
      <c r="F455" t="s">
        <v>1504</v>
      </c>
      <c r="G455">
        <v>3.91</v>
      </c>
      <c r="H455" t="s">
        <v>32</v>
      </c>
      <c r="I455">
        <v>68.738</v>
      </c>
      <c r="J455">
        <v>67.817999999999998</v>
      </c>
      <c r="K455">
        <v>27.126999999999999</v>
      </c>
      <c r="L455">
        <v>41.243000000000002</v>
      </c>
      <c r="M455">
        <v>68.37</v>
      </c>
      <c r="N455">
        <v>1</v>
      </c>
      <c r="O455">
        <v>80</v>
      </c>
      <c r="P455">
        <v>110</v>
      </c>
      <c r="Q455">
        <v>183</v>
      </c>
      <c r="S455">
        <v>40</v>
      </c>
      <c r="T455">
        <v>55</v>
      </c>
      <c r="U455">
        <v>76.25</v>
      </c>
      <c r="V455">
        <v>98</v>
      </c>
      <c r="W455" t="s">
        <v>463</v>
      </c>
      <c r="X455" t="s">
        <v>464</v>
      </c>
      <c r="Y455">
        <v>30102369</v>
      </c>
      <c r="Z455" s="1" t="s">
        <v>1505</v>
      </c>
      <c r="AA455" t="s">
        <v>92</v>
      </c>
      <c r="AB455" s="1" t="s">
        <v>1506</v>
      </c>
      <c r="AD455">
        <v>15</v>
      </c>
      <c r="AE455">
        <v>96</v>
      </c>
    </row>
    <row r="456" spans="1:31" ht="180" x14ac:dyDescent="0.25">
      <c r="A456">
        <v>454</v>
      </c>
      <c r="B456">
        <v>13253</v>
      </c>
      <c r="C456">
        <v>2130102120053730</v>
      </c>
      <c r="D456">
        <v>7109111</v>
      </c>
      <c r="E456" t="s">
        <v>1507</v>
      </c>
      <c r="F456" s="2">
        <v>31999</v>
      </c>
      <c r="G456">
        <v>3.7</v>
      </c>
      <c r="H456" t="s">
        <v>32</v>
      </c>
      <c r="I456">
        <v>65.456000000000003</v>
      </c>
      <c r="J456">
        <v>68.182000000000002</v>
      </c>
      <c r="K456">
        <v>27.273</v>
      </c>
      <c r="L456">
        <v>39.274000000000001</v>
      </c>
      <c r="M456">
        <v>66.546999999999997</v>
      </c>
      <c r="N456">
        <v>0</v>
      </c>
      <c r="O456">
        <v>80</v>
      </c>
      <c r="P456">
        <v>115</v>
      </c>
      <c r="Q456">
        <v>180</v>
      </c>
      <c r="S456">
        <v>15</v>
      </c>
      <c r="T456">
        <v>75</v>
      </c>
      <c r="U456">
        <v>69.375</v>
      </c>
      <c r="V456">
        <v>88</v>
      </c>
      <c r="W456" t="s">
        <v>463</v>
      </c>
      <c r="X456" t="s">
        <v>464</v>
      </c>
      <c r="Y456">
        <v>30102369</v>
      </c>
      <c r="Z456" s="1" t="s">
        <v>1505</v>
      </c>
      <c r="AA456" t="s">
        <v>92</v>
      </c>
      <c r="AB456" s="1" t="s">
        <v>1506</v>
      </c>
      <c r="AD456">
        <v>30</v>
      </c>
      <c r="AE456">
        <v>86</v>
      </c>
    </row>
    <row r="457" spans="1:31" x14ac:dyDescent="0.25">
      <c r="A457">
        <v>455</v>
      </c>
      <c r="B457">
        <v>13315</v>
      </c>
      <c r="C457">
        <v>2130102120008010</v>
      </c>
      <c r="D457">
        <v>7109105</v>
      </c>
      <c r="E457" t="s">
        <v>1508</v>
      </c>
      <c r="F457" t="s">
        <v>1509</v>
      </c>
      <c r="G457">
        <v>3.75</v>
      </c>
      <c r="H457" t="s">
        <v>32</v>
      </c>
      <c r="I457">
        <v>67.75</v>
      </c>
      <c r="J457">
        <v>75.090999999999994</v>
      </c>
      <c r="K457">
        <v>30.036000000000001</v>
      </c>
      <c r="L457">
        <v>40.65</v>
      </c>
      <c r="M457">
        <v>70.686000000000007</v>
      </c>
      <c r="N457">
        <v>0</v>
      </c>
      <c r="O457">
        <v>90</v>
      </c>
      <c r="P457">
        <v>140</v>
      </c>
      <c r="Q457">
        <v>183</v>
      </c>
      <c r="S457">
        <v>15</v>
      </c>
      <c r="T457">
        <v>85</v>
      </c>
      <c r="U457">
        <v>70</v>
      </c>
      <c r="V457">
        <v>90</v>
      </c>
      <c r="W457" t="s">
        <v>463</v>
      </c>
      <c r="X457" t="s">
        <v>464</v>
      </c>
      <c r="Y457">
        <v>30102021</v>
      </c>
      <c r="Z457" t="s">
        <v>1510</v>
      </c>
      <c r="AA457" t="s">
        <v>35</v>
      </c>
      <c r="AB457" t="s">
        <v>483</v>
      </c>
      <c r="AD457">
        <v>40</v>
      </c>
      <c r="AE457">
        <v>80</v>
      </c>
    </row>
    <row r="458" spans="1:31" ht="195" x14ac:dyDescent="0.25">
      <c r="A458">
        <v>456</v>
      </c>
      <c r="B458">
        <v>13336</v>
      </c>
      <c r="C458">
        <v>2130102120002260</v>
      </c>
      <c r="D458">
        <v>7109127</v>
      </c>
      <c r="E458" t="s">
        <v>1511</v>
      </c>
      <c r="F458" s="2">
        <v>34090</v>
      </c>
      <c r="G458">
        <v>3.69</v>
      </c>
      <c r="H458" t="s">
        <v>32</v>
      </c>
      <c r="I458">
        <v>62.95</v>
      </c>
      <c r="J458">
        <v>69.272999999999996</v>
      </c>
      <c r="K458">
        <v>27.709</v>
      </c>
      <c r="L458">
        <v>37.770000000000003</v>
      </c>
      <c r="M458">
        <v>65.478999999999999</v>
      </c>
      <c r="N458">
        <v>0</v>
      </c>
      <c r="O458">
        <v>95</v>
      </c>
      <c r="P458">
        <v>115</v>
      </c>
      <c r="Q458">
        <v>171</v>
      </c>
      <c r="S458">
        <v>15</v>
      </c>
      <c r="T458">
        <v>75</v>
      </c>
      <c r="U458">
        <v>80</v>
      </c>
      <c r="V458">
        <v>80</v>
      </c>
      <c r="W458" t="s">
        <v>463</v>
      </c>
      <c r="X458" t="s">
        <v>464</v>
      </c>
      <c r="Y458">
        <v>30101952</v>
      </c>
      <c r="Z458" s="1" t="s">
        <v>1512</v>
      </c>
      <c r="AA458" t="s">
        <v>40</v>
      </c>
      <c r="AB458" s="1" t="s">
        <v>1513</v>
      </c>
      <c r="AD458">
        <v>25</v>
      </c>
      <c r="AE458">
        <v>76</v>
      </c>
    </row>
    <row r="459" spans="1:31" x14ac:dyDescent="0.25">
      <c r="A459">
        <v>457</v>
      </c>
      <c r="B459">
        <v>13368</v>
      </c>
      <c r="C459">
        <v>2130102110000570</v>
      </c>
      <c r="D459">
        <v>7100042</v>
      </c>
      <c r="E459" t="s">
        <v>1514</v>
      </c>
      <c r="F459" t="s">
        <v>1515</v>
      </c>
      <c r="G459">
        <v>3.86</v>
      </c>
      <c r="H459" t="s">
        <v>32</v>
      </c>
      <c r="I459">
        <v>72.218999999999994</v>
      </c>
      <c r="J459">
        <v>79.090999999999994</v>
      </c>
      <c r="K459">
        <v>31.635999999999999</v>
      </c>
      <c r="L459">
        <v>43.331000000000003</v>
      </c>
      <c r="M459">
        <v>74.966999999999999</v>
      </c>
      <c r="N459">
        <v>0</v>
      </c>
      <c r="O459">
        <v>120</v>
      </c>
      <c r="P459">
        <v>140</v>
      </c>
      <c r="Q459">
        <v>175</v>
      </c>
      <c r="S459">
        <v>10</v>
      </c>
      <c r="T459">
        <v>95</v>
      </c>
      <c r="U459">
        <v>78.125</v>
      </c>
      <c r="V459">
        <v>72</v>
      </c>
      <c r="W459" t="s">
        <v>463</v>
      </c>
      <c r="X459" t="s">
        <v>464</v>
      </c>
      <c r="Y459">
        <v>30105266</v>
      </c>
      <c r="Z459" t="s">
        <v>1516</v>
      </c>
      <c r="AA459" t="s">
        <v>40</v>
      </c>
      <c r="AB459" t="s">
        <v>1517</v>
      </c>
      <c r="AD459">
        <v>60</v>
      </c>
      <c r="AE459">
        <v>98</v>
      </c>
    </row>
    <row r="460" spans="1:31" ht="135" x14ac:dyDescent="0.25">
      <c r="A460">
        <v>458</v>
      </c>
      <c r="B460">
        <v>13380</v>
      </c>
      <c r="C460">
        <v>2130102120048130</v>
      </c>
      <c r="D460">
        <v>7106051</v>
      </c>
      <c r="E460" t="s">
        <v>1518</v>
      </c>
      <c r="F460" t="s">
        <v>1519</v>
      </c>
      <c r="G460">
        <v>3.73</v>
      </c>
      <c r="H460" t="s">
        <v>32</v>
      </c>
      <c r="I460">
        <v>56.375</v>
      </c>
      <c r="J460">
        <v>68.909000000000006</v>
      </c>
      <c r="K460">
        <v>27.564</v>
      </c>
      <c r="L460">
        <v>33.825000000000003</v>
      </c>
      <c r="M460">
        <v>61.389000000000003</v>
      </c>
      <c r="N460">
        <v>0</v>
      </c>
      <c r="O460">
        <v>85</v>
      </c>
      <c r="P460">
        <v>110</v>
      </c>
      <c r="Q460">
        <v>184</v>
      </c>
      <c r="S460">
        <v>15</v>
      </c>
      <c r="T460">
        <v>65</v>
      </c>
      <c r="U460">
        <v>77.5</v>
      </c>
      <c r="V460">
        <v>46</v>
      </c>
      <c r="W460" t="s">
        <v>463</v>
      </c>
      <c r="X460" t="s">
        <v>464</v>
      </c>
      <c r="Y460">
        <v>30106079</v>
      </c>
      <c r="Z460" s="1" t="s">
        <v>1520</v>
      </c>
      <c r="AA460" t="s">
        <v>35</v>
      </c>
      <c r="AB460" t="s">
        <v>1521</v>
      </c>
      <c r="AD460">
        <v>55</v>
      </c>
      <c r="AE460">
        <v>74</v>
      </c>
    </row>
    <row r="461" spans="1:31" x14ac:dyDescent="0.25">
      <c r="A461">
        <v>459</v>
      </c>
      <c r="B461">
        <v>13418</v>
      </c>
      <c r="C461">
        <v>2130102110000340</v>
      </c>
      <c r="D461">
        <v>7123005</v>
      </c>
      <c r="E461" t="s">
        <v>1522</v>
      </c>
      <c r="F461" t="s">
        <v>1523</v>
      </c>
      <c r="G461">
        <v>3.95</v>
      </c>
      <c r="H461" t="s">
        <v>32</v>
      </c>
      <c r="I461">
        <v>69.474999999999994</v>
      </c>
      <c r="J461">
        <v>67.635999999999996</v>
      </c>
      <c r="K461">
        <v>27.053999999999998</v>
      </c>
      <c r="L461">
        <v>41.685000000000002</v>
      </c>
      <c r="M461">
        <v>68.739000000000004</v>
      </c>
      <c r="N461">
        <v>0</v>
      </c>
      <c r="O461">
        <v>110</v>
      </c>
      <c r="P461">
        <v>90</v>
      </c>
      <c r="Q461">
        <v>172</v>
      </c>
      <c r="S461">
        <v>15</v>
      </c>
      <c r="T461">
        <v>65</v>
      </c>
      <c r="U461">
        <v>67.5</v>
      </c>
      <c r="V461">
        <v>98</v>
      </c>
      <c r="W461" t="s">
        <v>463</v>
      </c>
      <c r="X461" t="s">
        <v>464</v>
      </c>
      <c r="Y461">
        <v>30103145</v>
      </c>
      <c r="Z461" t="s">
        <v>1524</v>
      </c>
      <c r="AA461" t="s">
        <v>394</v>
      </c>
      <c r="AB461" t="s">
        <v>1525</v>
      </c>
      <c r="AD461">
        <v>45</v>
      </c>
      <c r="AE461">
        <v>100</v>
      </c>
    </row>
    <row r="462" spans="1:31" x14ac:dyDescent="0.25">
      <c r="A462">
        <v>460</v>
      </c>
      <c r="B462">
        <v>13423</v>
      </c>
      <c r="C462">
        <v>2130102110029900</v>
      </c>
      <c r="D462">
        <v>7101601</v>
      </c>
      <c r="E462" t="s">
        <v>1526</v>
      </c>
      <c r="F462" s="2">
        <v>33612</v>
      </c>
      <c r="G462">
        <v>3.67</v>
      </c>
      <c r="H462" t="s">
        <v>32</v>
      </c>
      <c r="I462">
        <v>72.944000000000003</v>
      </c>
      <c r="J462">
        <v>66.909000000000006</v>
      </c>
      <c r="K462">
        <v>26.763999999999999</v>
      </c>
      <c r="L462">
        <v>43.765999999999998</v>
      </c>
      <c r="M462">
        <v>70.53</v>
      </c>
      <c r="N462">
        <v>0</v>
      </c>
      <c r="O462">
        <v>80</v>
      </c>
      <c r="P462">
        <v>105</v>
      </c>
      <c r="Q462">
        <v>183</v>
      </c>
      <c r="S462">
        <v>10</v>
      </c>
      <c r="T462">
        <v>85</v>
      </c>
      <c r="U462">
        <v>85.625</v>
      </c>
      <c r="V462">
        <v>88</v>
      </c>
      <c r="W462" t="s">
        <v>463</v>
      </c>
      <c r="X462" t="s">
        <v>464</v>
      </c>
      <c r="Y462">
        <v>30104965</v>
      </c>
      <c r="Z462" t="s">
        <v>1527</v>
      </c>
      <c r="AA462" t="s">
        <v>40</v>
      </c>
      <c r="AB462" t="s">
        <v>1528</v>
      </c>
      <c r="AD462">
        <v>60</v>
      </c>
      <c r="AE462">
        <v>90</v>
      </c>
    </row>
    <row r="463" spans="1:31" x14ac:dyDescent="0.25">
      <c r="A463">
        <v>461</v>
      </c>
      <c r="B463">
        <v>13427</v>
      </c>
      <c r="C463">
        <v>2130102120059080</v>
      </c>
      <c r="D463">
        <v>7101397</v>
      </c>
      <c r="E463" t="s">
        <v>1529</v>
      </c>
      <c r="F463" s="2">
        <v>32031</v>
      </c>
      <c r="G463">
        <v>3.78</v>
      </c>
      <c r="H463" t="s">
        <v>32</v>
      </c>
      <c r="I463">
        <v>67.75</v>
      </c>
      <c r="J463">
        <v>68.727000000000004</v>
      </c>
      <c r="K463">
        <v>27.491</v>
      </c>
      <c r="L463">
        <v>40.65</v>
      </c>
      <c r="M463">
        <v>68.141000000000005</v>
      </c>
      <c r="N463">
        <v>0</v>
      </c>
      <c r="O463">
        <v>110</v>
      </c>
      <c r="P463">
        <v>95</v>
      </c>
      <c r="Q463">
        <v>173</v>
      </c>
      <c r="S463">
        <v>15</v>
      </c>
      <c r="T463">
        <v>80</v>
      </c>
      <c r="U463">
        <v>50</v>
      </c>
      <c r="V463">
        <v>100</v>
      </c>
      <c r="W463" t="s">
        <v>463</v>
      </c>
      <c r="X463" t="s">
        <v>464</v>
      </c>
      <c r="Y463">
        <v>30104106</v>
      </c>
      <c r="Z463" t="s">
        <v>1530</v>
      </c>
      <c r="AA463" t="s">
        <v>35</v>
      </c>
      <c r="AB463" t="s">
        <v>1531</v>
      </c>
      <c r="AD463">
        <v>20</v>
      </c>
      <c r="AE463">
        <v>100</v>
      </c>
    </row>
    <row r="464" spans="1:31" x14ac:dyDescent="0.25">
      <c r="A464">
        <v>462</v>
      </c>
      <c r="B464">
        <v>13431</v>
      </c>
      <c r="C464">
        <v>2130102120015940</v>
      </c>
      <c r="D464">
        <v>7153001</v>
      </c>
      <c r="E464" t="s">
        <v>1532</v>
      </c>
      <c r="F464" t="s">
        <v>1533</v>
      </c>
      <c r="G464">
        <v>3.57</v>
      </c>
      <c r="H464" t="s">
        <v>32</v>
      </c>
      <c r="I464">
        <v>57.838000000000001</v>
      </c>
      <c r="J464">
        <v>71.635999999999996</v>
      </c>
      <c r="K464">
        <v>28.654</v>
      </c>
      <c r="L464">
        <v>34.703000000000003</v>
      </c>
      <c r="M464">
        <v>63.356999999999999</v>
      </c>
      <c r="N464">
        <v>0</v>
      </c>
      <c r="O464">
        <v>95</v>
      </c>
      <c r="P464">
        <v>120</v>
      </c>
      <c r="Q464">
        <v>179</v>
      </c>
      <c r="S464">
        <v>35</v>
      </c>
      <c r="T464">
        <v>40</v>
      </c>
      <c r="U464">
        <v>41.25</v>
      </c>
      <c r="V464">
        <v>88</v>
      </c>
      <c r="W464" t="s">
        <v>463</v>
      </c>
      <c r="X464" t="s">
        <v>464</v>
      </c>
      <c r="Y464">
        <v>30103152</v>
      </c>
      <c r="Z464" t="s">
        <v>1534</v>
      </c>
      <c r="AA464" t="s">
        <v>64</v>
      </c>
      <c r="AB464" t="s">
        <v>1535</v>
      </c>
      <c r="AD464">
        <v>40</v>
      </c>
      <c r="AE464">
        <v>84</v>
      </c>
    </row>
    <row r="465" spans="1:31" x14ac:dyDescent="0.25">
      <c r="A465">
        <v>463</v>
      </c>
      <c r="B465">
        <v>13439</v>
      </c>
      <c r="C465">
        <v>2130102120013500</v>
      </c>
      <c r="D465">
        <v>9501243</v>
      </c>
      <c r="E465" t="s">
        <v>1536</v>
      </c>
      <c r="F465" s="2">
        <v>34766</v>
      </c>
      <c r="G465">
        <v>3.84</v>
      </c>
      <c r="H465" t="s">
        <v>32</v>
      </c>
      <c r="I465">
        <v>67.718999999999994</v>
      </c>
      <c r="J465">
        <v>74.364000000000004</v>
      </c>
      <c r="K465">
        <v>29.745999999999999</v>
      </c>
      <c r="L465">
        <v>40.631</v>
      </c>
      <c r="M465">
        <v>70.376999999999995</v>
      </c>
      <c r="N465">
        <v>0</v>
      </c>
      <c r="O465">
        <v>85</v>
      </c>
      <c r="P465">
        <v>125</v>
      </c>
      <c r="Q465">
        <v>199</v>
      </c>
      <c r="S465">
        <v>5</v>
      </c>
      <c r="T465">
        <v>75</v>
      </c>
      <c r="U465">
        <v>73.125</v>
      </c>
      <c r="V465">
        <v>90</v>
      </c>
      <c r="W465" t="s">
        <v>463</v>
      </c>
      <c r="X465" t="s">
        <v>464</v>
      </c>
      <c r="Y465">
        <v>30105622</v>
      </c>
      <c r="Z465" t="s">
        <v>1537</v>
      </c>
      <c r="AA465" t="s">
        <v>40</v>
      </c>
      <c r="AB465" t="s">
        <v>1538</v>
      </c>
      <c r="AD465">
        <v>50</v>
      </c>
      <c r="AE465">
        <v>90</v>
      </c>
    </row>
    <row r="466" spans="1:31" ht="240" x14ac:dyDescent="0.25">
      <c r="A466">
        <v>464</v>
      </c>
      <c r="B466">
        <v>13479</v>
      </c>
      <c r="C466">
        <v>2130102110015030</v>
      </c>
      <c r="D466">
        <v>7145300</v>
      </c>
      <c r="E466" t="s">
        <v>1539</v>
      </c>
      <c r="F466" s="2">
        <v>33456</v>
      </c>
      <c r="G466">
        <v>3.31</v>
      </c>
      <c r="H466" t="s">
        <v>32</v>
      </c>
      <c r="I466">
        <v>72.406000000000006</v>
      </c>
      <c r="J466">
        <v>70.364000000000004</v>
      </c>
      <c r="K466">
        <v>28.146000000000001</v>
      </c>
      <c r="L466">
        <v>43.444000000000003</v>
      </c>
      <c r="M466">
        <v>71.59</v>
      </c>
      <c r="N466">
        <v>0</v>
      </c>
      <c r="O466">
        <v>80</v>
      </c>
      <c r="P466">
        <v>125</v>
      </c>
      <c r="Q466">
        <v>182</v>
      </c>
      <c r="S466">
        <v>15</v>
      </c>
      <c r="T466">
        <v>65</v>
      </c>
      <c r="U466">
        <v>84.375</v>
      </c>
      <c r="V466">
        <v>100</v>
      </c>
      <c r="W466" t="s">
        <v>463</v>
      </c>
      <c r="X466" t="s">
        <v>464</v>
      </c>
      <c r="Y466">
        <v>30104074</v>
      </c>
      <c r="Z466" t="s">
        <v>1540</v>
      </c>
      <c r="AA466" t="s">
        <v>40</v>
      </c>
      <c r="AB466" s="1" t="s">
        <v>1541</v>
      </c>
      <c r="AD466">
        <v>45</v>
      </c>
      <c r="AE466">
        <v>100</v>
      </c>
    </row>
    <row r="467" spans="1:31" x14ac:dyDescent="0.25">
      <c r="A467">
        <v>465</v>
      </c>
      <c r="B467">
        <v>13486</v>
      </c>
      <c r="C467">
        <v>2130102120031880</v>
      </c>
      <c r="D467">
        <v>7102436</v>
      </c>
      <c r="E467" t="s">
        <v>1542</v>
      </c>
      <c r="F467" t="s">
        <v>1543</v>
      </c>
      <c r="G467">
        <v>3.34</v>
      </c>
      <c r="H467" t="s">
        <v>32</v>
      </c>
      <c r="I467">
        <v>66.125</v>
      </c>
      <c r="J467">
        <v>64.545000000000002</v>
      </c>
      <c r="K467">
        <v>25.818000000000001</v>
      </c>
      <c r="L467">
        <v>39.674999999999997</v>
      </c>
      <c r="M467">
        <v>65.492999999999995</v>
      </c>
      <c r="N467">
        <v>0</v>
      </c>
      <c r="O467">
        <v>75</v>
      </c>
      <c r="P467">
        <v>95</v>
      </c>
      <c r="Q467">
        <v>185</v>
      </c>
      <c r="S467">
        <v>15</v>
      </c>
      <c r="T467">
        <v>90</v>
      </c>
      <c r="U467">
        <v>62.5</v>
      </c>
      <c r="V467">
        <v>70</v>
      </c>
      <c r="W467" t="s">
        <v>463</v>
      </c>
      <c r="X467" t="s">
        <v>464</v>
      </c>
      <c r="Y467">
        <v>30103512</v>
      </c>
      <c r="Z467" t="s">
        <v>1544</v>
      </c>
      <c r="AA467" t="s">
        <v>35</v>
      </c>
      <c r="AB467" t="s">
        <v>1545</v>
      </c>
      <c r="AD467">
        <v>45</v>
      </c>
      <c r="AE467">
        <v>90</v>
      </c>
    </row>
    <row r="468" spans="1:31" ht="330" x14ac:dyDescent="0.25">
      <c r="A468">
        <v>466</v>
      </c>
      <c r="B468">
        <v>13597</v>
      </c>
      <c r="C468">
        <v>2130102110005680</v>
      </c>
      <c r="D468">
        <v>9500882</v>
      </c>
      <c r="E468" t="s">
        <v>1546</v>
      </c>
      <c r="F468" s="2">
        <v>32457</v>
      </c>
      <c r="G468">
        <v>3.59</v>
      </c>
      <c r="H468" t="s">
        <v>32</v>
      </c>
      <c r="I468">
        <v>71.75</v>
      </c>
      <c r="J468">
        <v>66.727000000000004</v>
      </c>
      <c r="K468">
        <v>26.690999999999999</v>
      </c>
      <c r="L468">
        <v>43.05</v>
      </c>
      <c r="M468">
        <v>69.741</v>
      </c>
      <c r="N468">
        <v>0</v>
      </c>
      <c r="O468">
        <v>75</v>
      </c>
      <c r="P468">
        <v>105</v>
      </c>
      <c r="Q468">
        <v>187</v>
      </c>
      <c r="S468">
        <v>10</v>
      </c>
      <c r="T468">
        <v>80</v>
      </c>
      <c r="U468">
        <v>75</v>
      </c>
      <c r="V468">
        <v>94</v>
      </c>
      <c r="W468" t="s">
        <v>463</v>
      </c>
      <c r="X468" t="s">
        <v>464</v>
      </c>
      <c r="Y468">
        <v>30101527</v>
      </c>
      <c r="Z468" t="s">
        <v>1547</v>
      </c>
      <c r="AA468" t="s">
        <v>92</v>
      </c>
      <c r="AB468" s="1" t="s">
        <v>1548</v>
      </c>
      <c r="AD468">
        <v>50</v>
      </c>
      <c r="AE468">
        <v>96</v>
      </c>
    </row>
    <row r="469" spans="1:31" x14ac:dyDescent="0.25">
      <c r="A469">
        <v>467</v>
      </c>
      <c r="B469">
        <v>13616</v>
      </c>
      <c r="C469">
        <v>2130102120011530</v>
      </c>
      <c r="D469">
        <v>7106100</v>
      </c>
      <c r="E469" t="s">
        <v>1549</v>
      </c>
      <c r="F469" s="2">
        <v>33551</v>
      </c>
      <c r="G469">
        <v>3.72</v>
      </c>
      <c r="H469" t="s">
        <v>32</v>
      </c>
      <c r="I469">
        <v>62.356000000000002</v>
      </c>
      <c r="J469">
        <v>68.727000000000004</v>
      </c>
      <c r="K469">
        <v>27.491</v>
      </c>
      <c r="L469">
        <v>37.414000000000001</v>
      </c>
      <c r="M469">
        <v>64.905000000000001</v>
      </c>
      <c r="N469">
        <v>0</v>
      </c>
      <c r="O469">
        <v>90</v>
      </c>
      <c r="P469">
        <v>110</v>
      </c>
      <c r="Q469">
        <v>178</v>
      </c>
      <c r="S469">
        <v>15</v>
      </c>
      <c r="T469">
        <v>65</v>
      </c>
      <c r="U469">
        <v>69.375</v>
      </c>
      <c r="V469">
        <v>86</v>
      </c>
      <c r="W469" t="s">
        <v>463</v>
      </c>
      <c r="X469" t="s">
        <v>464</v>
      </c>
      <c r="Y469">
        <v>30102806</v>
      </c>
      <c r="Z469" t="s">
        <v>1550</v>
      </c>
      <c r="AA469" t="s">
        <v>40</v>
      </c>
      <c r="AB469" t="s">
        <v>1551</v>
      </c>
      <c r="AD469">
        <v>35</v>
      </c>
      <c r="AE469">
        <v>80</v>
      </c>
    </row>
    <row r="470" spans="1:31" ht="210" x14ac:dyDescent="0.25">
      <c r="A470">
        <v>468</v>
      </c>
      <c r="B470">
        <v>13633</v>
      </c>
      <c r="C470">
        <v>2130102120022250</v>
      </c>
      <c r="D470">
        <v>7109103</v>
      </c>
      <c r="E470" t="s">
        <v>1552</v>
      </c>
      <c r="F470" s="2">
        <v>35007</v>
      </c>
      <c r="G470">
        <v>3.64</v>
      </c>
      <c r="H470" t="s">
        <v>32</v>
      </c>
      <c r="I470">
        <v>62.655999999999999</v>
      </c>
      <c r="J470">
        <v>80.545000000000002</v>
      </c>
      <c r="K470">
        <v>32.218000000000004</v>
      </c>
      <c r="L470">
        <v>37.594000000000001</v>
      </c>
      <c r="M470">
        <v>69.811999999999998</v>
      </c>
      <c r="N470">
        <v>0</v>
      </c>
      <c r="O470">
        <v>120</v>
      </c>
      <c r="P470">
        <v>135</v>
      </c>
      <c r="Q470">
        <v>188</v>
      </c>
      <c r="S470">
        <v>10</v>
      </c>
      <c r="T470">
        <v>75</v>
      </c>
      <c r="U470">
        <v>74.375</v>
      </c>
      <c r="V470">
        <v>88</v>
      </c>
      <c r="W470" t="s">
        <v>463</v>
      </c>
      <c r="X470" t="s">
        <v>464</v>
      </c>
      <c r="Y470">
        <v>30103579</v>
      </c>
      <c r="Z470" t="s">
        <v>1553</v>
      </c>
      <c r="AA470" t="s">
        <v>40</v>
      </c>
      <c r="AB470" s="1" t="s">
        <v>1554</v>
      </c>
      <c r="AD470">
        <v>30</v>
      </c>
      <c r="AE470">
        <v>72</v>
      </c>
    </row>
    <row r="471" spans="1:31" ht="150" x14ac:dyDescent="0.25">
      <c r="A471">
        <v>469</v>
      </c>
      <c r="B471">
        <v>13635</v>
      </c>
      <c r="C471">
        <v>2130102110033010</v>
      </c>
      <c r="D471">
        <v>9500592</v>
      </c>
      <c r="E471" t="s">
        <v>1555</v>
      </c>
      <c r="F471" t="s">
        <v>1556</v>
      </c>
      <c r="G471">
        <v>3.36</v>
      </c>
      <c r="H471" t="s">
        <v>32</v>
      </c>
      <c r="I471">
        <v>62.238</v>
      </c>
      <c r="J471">
        <v>77.635999999999996</v>
      </c>
      <c r="K471">
        <v>31.053999999999998</v>
      </c>
      <c r="L471">
        <v>37.343000000000004</v>
      </c>
      <c r="M471">
        <v>68.397000000000006</v>
      </c>
      <c r="N471">
        <v>0</v>
      </c>
      <c r="O471">
        <v>115</v>
      </c>
      <c r="P471">
        <v>125</v>
      </c>
      <c r="Q471">
        <v>187</v>
      </c>
      <c r="S471">
        <v>10</v>
      </c>
      <c r="T471">
        <v>80</v>
      </c>
      <c r="U471">
        <v>66.25</v>
      </c>
      <c r="V471">
        <v>80</v>
      </c>
      <c r="W471" t="s">
        <v>463</v>
      </c>
      <c r="X471" t="s">
        <v>464</v>
      </c>
      <c r="Y471">
        <v>30102904</v>
      </c>
      <c r="Z471" s="1" t="s">
        <v>1557</v>
      </c>
      <c r="AA471" t="s">
        <v>35</v>
      </c>
      <c r="AB471" t="s">
        <v>1558</v>
      </c>
      <c r="AD471">
        <v>40</v>
      </c>
      <c r="AE471">
        <v>74</v>
      </c>
    </row>
    <row r="472" spans="1:31" x14ac:dyDescent="0.25">
      <c r="A472">
        <v>470</v>
      </c>
      <c r="B472">
        <v>13653</v>
      </c>
      <c r="C472">
        <v>2130102110040900</v>
      </c>
      <c r="D472">
        <v>7102172</v>
      </c>
      <c r="E472" t="s">
        <v>1559</v>
      </c>
      <c r="F472" t="s">
        <v>1560</v>
      </c>
      <c r="G472">
        <v>3.21</v>
      </c>
      <c r="H472" t="s">
        <v>32</v>
      </c>
      <c r="I472">
        <v>57.119</v>
      </c>
      <c r="J472">
        <v>57.636000000000003</v>
      </c>
      <c r="K472">
        <v>23.053999999999998</v>
      </c>
      <c r="L472">
        <v>34.271000000000001</v>
      </c>
      <c r="M472">
        <v>57.325000000000003</v>
      </c>
      <c r="N472">
        <v>0</v>
      </c>
      <c r="O472">
        <v>65</v>
      </c>
      <c r="P472">
        <v>85</v>
      </c>
      <c r="Q472">
        <v>167</v>
      </c>
      <c r="S472">
        <v>15</v>
      </c>
      <c r="T472">
        <v>65</v>
      </c>
      <c r="U472">
        <v>63.125</v>
      </c>
      <c r="V472">
        <v>62</v>
      </c>
      <c r="W472" t="s">
        <v>463</v>
      </c>
      <c r="X472" t="s">
        <v>464</v>
      </c>
      <c r="Y472">
        <v>30102103</v>
      </c>
      <c r="Z472" t="s">
        <v>1561</v>
      </c>
      <c r="AA472" t="s">
        <v>40</v>
      </c>
      <c r="AB472" t="s">
        <v>709</v>
      </c>
      <c r="AD472">
        <v>40</v>
      </c>
      <c r="AE472">
        <v>80</v>
      </c>
    </row>
    <row r="473" spans="1:31" ht="409.5" x14ac:dyDescent="0.25">
      <c r="A473">
        <v>471</v>
      </c>
      <c r="B473">
        <v>13656</v>
      </c>
      <c r="C473">
        <v>2130102110019650</v>
      </c>
      <c r="D473">
        <v>7109126</v>
      </c>
      <c r="E473" t="s">
        <v>1562</v>
      </c>
      <c r="F473" s="2">
        <v>34946</v>
      </c>
      <c r="G473">
        <v>3.8</v>
      </c>
      <c r="H473" t="s">
        <v>32</v>
      </c>
      <c r="I473">
        <v>71.375</v>
      </c>
      <c r="J473">
        <v>70.909000000000006</v>
      </c>
      <c r="K473">
        <v>28.364000000000001</v>
      </c>
      <c r="L473">
        <v>42.825000000000003</v>
      </c>
      <c r="M473">
        <v>71.188999999999993</v>
      </c>
      <c r="N473">
        <v>0</v>
      </c>
      <c r="O473">
        <v>110</v>
      </c>
      <c r="P473">
        <v>105</v>
      </c>
      <c r="Q473">
        <v>175</v>
      </c>
      <c r="S473">
        <v>35</v>
      </c>
      <c r="T473">
        <v>85</v>
      </c>
      <c r="U473">
        <v>47.5</v>
      </c>
      <c r="V473">
        <v>96</v>
      </c>
      <c r="W473" t="s">
        <v>463</v>
      </c>
      <c r="X473" t="s">
        <v>464</v>
      </c>
      <c r="Y473">
        <v>30104023</v>
      </c>
      <c r="Z473" s="1" t="s">
        <v>1563</v>
      </c>
      <c r="AA473" t="s">
        <v>300</v>
      </c>
      <c r="AB473" s="1" t="s">
        <v>1564</v>
      </c>
      <c r="AD473">
        <v>40</v>
      </c>
      <c r="AE473">
        <v>94</v>
      </c>
    </row>
    <row r="474" spans="1:31" ht="409.5" x14ac:dyDescent="0.25">
      <c r="A474">
        <v>472</v>
      </c>
      <c r="B474">
        <v>13693</v>
      </c>
      <c r="C474">
        <v>2130102110025420</v>
      </c>
      <c r="D474">
        <v>7100137</v>
      </c>
      <c r="E474" t="s">
        <v>1565</v>
      </c>
      <c r="F474" s="2">
        <v>34946</v>
      </c>
      <c r="G474">
        <v>3.95</v>
      </c>
      <c r="H474" t="s">
        <v>32</v>
      </c>
      <c r="I474">
        <v>56.905999999999999</v>
      </c>
      <c r="J474">
        <v>72.364000000000004</v>
      </c>
      <c r="K474">
        <v>28.946000000000002</v>
      </c>
      <c r="L474">
        <v>34.143999999999998</v>
      </c>
      <c r="M474">
        <v>63.09</v>
      </c>
      <c r="N474">
        <v>0</v>
      </c>
      <c r="O474">
        <v>95</v>
      </c>
      <c r="P474">
        <v>110</v>
      </c>
      <c r="Q474">
        <v>193</v>
      </c>
      <c r="S474">
        <v>40</v>
      </c>
      <c r="T474">
        <v>70</v>
      </c>
      <c r="U474">
        <v>79.375</v>
      </c>
      <c r="V474">
        <v>60</v>
      </c>
      <c r="W474" t="s">
        <v>463</v>
      </c>
      <c r="X474" t="s">
        <v>464</v>
      </c>
      <c r="Y474">
        <v>30104022</v>
      </c>
      <c r="Z474" s="1" t="s">
        <v>1566</v>
      </c>
      <c r="AA474" t="s">
        <v>92</v>
      </c>
      <c r="AB474" s="1" t="s">
        <v>1567</v>
      </c>
      <c r="AD474">
        <v>50</v>
      </c>
      <c r="AE474">
        <v>40</v>
      </c>
    </row>
    <row r="475" spans="1:31" ht="210" x14ac:dyDescent="0.25">
      <c r="A475">
        <v>473</v>
      </c>
      <c r="B475">
        <v>13696</v>
      </c>
      <c r="C475">
        <v>2130102120012150</v>
      </c>
      <c r="D475">
        <v>9501028</v>
      </c>
      <c r="E475" t="s">
        <v>1568</v>
      </c>
      <c r="F475" s="2">
        <v>35161</v>
      </c>
      <c r="G475">
        <v>3.89</v>
      </c>
      <c r="H475" t="s">
        <v>32</v>
      </c>
      <c r="I475">
        <v>64.875</v>
      </c>
      <c r="J475">
        <v>72.909000000000006</v>
      </c>
      <c r="K475">
        <v>29.164000000000001</v>
      </c>
      <c r="L475">
        <v>38.924999999999997</v>
      </c>
      <c r="M475">
        <v>68.088999999999999</v>
      </c>
      <c r="N475">
        <v>0</v>
      </c>
      <c r="O475">
        <v>95</v>
      </c>
      <c r="P475">
        <v>120</v>
      </c>
      <c r="Q475">
        <v>186</v>
      </c>
      <c r="S475">
        <v>15</v>
      </c>
      <c r="T475">
        <v>75</v>
      </c>
      <c r="U475">
        <v>87.5</v>
      </c>
      <c r="V475">
        <v>70</v>
      </c>
      <c r="W475" t="s">
        <v>463</v>
      </c>
      <c r="X475" t="s">
        <v>464</v>
      </c>
      <c r="Y475">
        <v>30104356</v>
      </c>
      <c r="Z475" t="s">
        <v>1569</v>
      </c>
      <c r="AA475" t="s">
        <v>35</v>
      </c>
      <c r="AB475" s="1" t="s">
        <v>1570</v>
      </c>
      <c r="AD475">
        <v>45</v>
      </c>
      <c r="AE475">
        <v>80</v>
      </c>
    </row>
    <row r="476" spans="1:31" ht="135" x14ac:dyDescent="0.25">
      <c r="A476">
        <v>474</v>
      </c>
      <c r="B476">
        <v>13701</v>
      </c>
      <c r="C476">
        <v>2130102110001340</v>
      </c>
      <c r="D476">
        <v>9500404</v>
      </c>
      <c r="E476" t="s">
        <v>1571</v>
      </c>
      <c r="F476" t="s">
        <v>1572</v>
      </c>
      <c r="G476">
        <v>3.33</v>
      </c>
      <c r="H476" t="s">
        <v>32</v>
      </c>
      <c r="I476">
        <v>62.063000000000002</v>
      </c>
      <c r="J476">
        <v>71.454999999999998</v>
      </c>
      <c r="K476">
        <v>28.582000000000001</v>
      </c>
      <c r="L476">
        <v>37.238</v>
      </c>
      <c r="M476">
        <v>65.819999999999993</v>
      </c>
      <c r="N476">
        <v>0</v>
      </c>
      <c r="O476">
        <v>85</v>
      </c>
      <c r="P476">
        <v>130</v>
      </c>
      <c r="Q476">
        <v>178</v>
      </c>
      <c r="S476">
        <v>15</v>
      </c>
      <c r="T476">
        <v>50</v>
      </c>
      <c r="U476">
        <v>78.75</v>
      </c>
      <c r="V476">
        <v>92</v>
      </c>
      <c r="W476" t="s">
        <v>463</v>
      </c>
      <c r="X476" t="s">
        <v>464</v>
      </c>
      <c r="Y476">
        <v>30104547</v>
      </c>
      <c r="Z476" s="1" t="s">
        <v>1573</v>
      </c>
      <c r="AA476" t="s">
        <v>35</v>
      </c>
      <c r="AB476" t="s">
        <v>1574</v>
      </c>
      <c r="AD476">
        <v>20</v>
      </c>
      <c r="AE476">
        <v>88</v>
      </c>
    </row>
    <row r="477" spans="1:31" x14ac:dyDescent="0.25">
      <c r="A477">
        <v>475</v>
      </c>
      <c r="B477">
        <v>13782</v>
      </c>
      <c r="C477">
        <v>2130102120039940</v>
      </c>
      <c r="D477">
        <v>7146010</v>
      </c>
      <c r="E477" t="s">
        <v>1575</v>
      </c>
      <c r="F477" s="2">
        <v>33462</v>
      </c>
      <c r="G477">
        <v>3.68</v>
      </c>
      <c r="H477" t="s">
        <v>32</v>
      </c>
      <c r="I477">
        <v>61.1</v>
      </c>
      <c r="J477">
        <v>70.545000000000002</v>
      </c>
      <c r="K477">
        <v>28.218</v>
      </c>
      <c r="L477">
        <v>36.659999999999997</v>
      </c>
      <c r="M477">
        <v>64.878</v>
      </c>
      <c r="N477">
        <v>0</v>
      </c>
      <c r="O477">
        <v>75</v>
      </c>
      <c r="P477">
        <v>130</v>
      </c>
      <c r="Q477">
        <v>183</v>
      </c>
      <c r="S477">
        <v>15</v>
      </c>
      <c r="T477">
        <v>90</v>
      </c>
      <c r="U477">
        <v>75</v>
      </c>
      <c r="V477">
        <v>68</v>
      </c>
      <c r="W477" t="s">
        <v>463</v>
      </c>
      <c r="X477" t="s">
        <v>464</v>
      </c>
      <c r="Y477">
        <v>30104437</v>
      </c>
      <c r="Z477" t="s">
        <v>1576</v>
      </c>
      <c r="AA477" t="s">
        <v>35</v>
      </c>
      <c r="AB477" t="s">
        <v>525</v>
      </c>
      <c r="AD477">
        <v>60</v>
      </c>
      <c r="AE477">
        <v>50</v>
      </c>
    </row>
    <row r="478" spans="1:31" ht="135" x14ac:dyDescent="0.25">
      <c r="A478">
        <v>476</v>
      </c>
      <c r="B478">
        <v>13786</v>
      </c>
      <c r="C478">
        <v>2130102120065040</v>
      </c>
      <c r="D478">
        <v>7103748</v>
      </c>
      <c r="E478" t="s">
        <v>1577</v>
      </c>
      <c r="F478" t="s">
        <v>1578</v>
      </c>
      <c r="G478">
        <v>3.71</v>
      </c>
      <c r="H478" t="s">
        <v>32</v>
      </c>
      <c r="I478">
        <v>61.637999999999998</v>
      </c>
      <c r="J478">
        <v>78</v>
      </c>
      <c r="K478">
        <v>31.2</v>
      </c>
      <c r="L478">
        <v>36.982999999999997</v>
      </c>
      <c r="M478">
        <v>68.183000000000007</v>
      </c>
      <c r="N478">
        <v>0</v>
      </c>
      <c r="O478">
        <v>100</v>
      </c>
      <c r="P478">
        <v>145</v>
      </c>
      <c r="Q478">
        <v>184</v>
      </c>
      <c r="S478">
        <v>15</v>
      </c>
      <c r="T478">
        <v>85</v>
      </c>
      <c r="U478">
        <v>81.25</v>
      </c>
      <c r="V478">
        <v>64</v>
      </c>
      <c r="W478" t="s">
        <v>463</v>
      </c>
      <c r="X478" t="s">
        <v>464</v>
      </c>
      <c r="Y478">
        <v>30102189</v>
      </c>
      <c r="Z478" s="1" t="s">
        <v>1579</v>
      </c>
      <c r="AA478" t="s">
        <v>40</v>
      </c>
      <c r="AB478" t="s">
        <v>1580</v>
      </c>
      <c r="AD478">
        <v>30</v>
      </c>
      <c r="AE478">
        <v>72</v>
      </c>
    </row>
    <row r="479" spans="1:31" ht="150" x14ac:dyDescent="0.25">
      <c r="A479">
        <v>477</v>
      </c>
      <c r="B479">
        <v>13822</v>
      </c>
      <c r="C479">
        <v>2130102110013770</v>
      </c>
      <c r="D479">
        <v>7100095</v>
      </c>
      <c r="E479" t="s">
        <v>1581</v>
      </c>
      <c r="F479" t="s">
        <v>1410</v>
      </c>
      <c r="G479">
        <v>3.53</v>
      </c>
      <c r="H479" t="s">
        <v>32</v>
      </c>
      <c r="I479">
        <v>73.674999999999997</v>
      </c>
      <c r="J479">
        <v>69.817999999999998</v>
      </c>
      <c r="K479">
        <v>27.927</v>
      </c>
      <c r="L479">
        <v>44.204999999999998</v>
      </c>
      <c r="M479">
        <v>72.132000000000005</v>
      </c>
      <c r="N479">
        <v>1</v>
      </c>
      <c r="O479">
        <v>85</v>
      </c>
      <c r="P479">
        <v>110</v>
      </c>
      <c r="Q479">
        <v>189</v>
      </c>
      <c r="S479">
        <v>10</v>
      </c>
      <c r="T479">
        <v>85</v>
      </c>
      <c r="U479">
        <v>82.5</v>
      </c>
      <c r="V479">
        <v>98</v>
      </c>
      <c r="W479" t="s">
        <v>463</v>
      </c>
      <c r="X479" t="s">
        <v>464</v>
      </c>
      <c r="Y479">
        <v>30102984</v>
      </c>
      <c r="Z479" s="1" t="s">
        <v>1582</v>
      </c>
      <c r="AA479" t="s">
        <v>40</v>
      </c>
      <c r="AB479" t="s">
        <v>1583</v>
      </c>
      <c r="AD479">
        <v>40</v>
      </c>
      <c r="AE479">
        <v>96</v>
      </c>
    </row>
    <row r="480" spans="1:31" ht="150" x14ac:dyDescent="0.25">
      <c r="A480">
        <v>478</v>
      </c>
      <c r="B480">
        <v>13823</v>
      </c>
      <c r="C480">
        <v>2130102120048310</v>
      </c>
      <c r="D480">
        <v>7100095</v>
      </c>
      <c r="E480" t="s">
        <v>1584</v>
      </c>
      <c r="F480" t="s">
        <v>1585</v>
      </c>
      <c r="G480">
        <v>3.94</v>
      </c>
      <c r="H480" t="s">
        <v>32</v>
      </c>
      <c r="I480">
        <v>69.756</v>
      </c>
      <c r="J480">
        <v>71.635999999999996</v>
      </c>
      <c r="K480">
        <v>28.654</v>
      </c>
      <c r="L480">
        <v>41.853999999999999</v>
      </c>
      <c r="M480">
        <v>70.507999999999996</v>
      </c>
      <c r="N480">
        <v>0</v>
      </c>
      <c r="O480">
        <v>110</v>
      </c>
      <c r="P480">
        <v>110</v>
      </c>
      <c r="Q480">
        <v>174</v>
      </c>
      <c r="S480">
        <v>10</v>
      </c>
      <c r="T480">
        <v>80</v>
      </c>
      <c r="U480">
        <v>84.375</v>
      </c>
      <c r="V480">
        <v>98</v>
      </c>
      <c r="W480" t="s">
        <v>463</v>
      </c>
      <c r="X480" t="s">
        <v>464</v>
      </c>
      <c r="Y480">
        <v>30102984</v>
      </c>
      <c r="Z480" s="1" t="s">
        <v>1582</v>
      </c>
      <c r="AA480" t="s">
        <v>40</v>
      </c>
      <c r="AB480" t="s">
        <v>1583</v>
      </c>
      <c r="AD480">
        <v>40</v>
      </c>
      <c r="AE480">
        <v>80</v>
      </c>
    </row>
    <row r="481" spans="1:31" x14ac:dyDescent="0.25">
      <c r="A481">
        <v>479</v>
      </c>
      <c r="B481">
        <v>13841</v>
      </c>
      <c r="C481">
        <v>2130102120063150</v>
      </c>
      <c r="D481">
        <v>7199405</v>
      </c>
      <c r="E481" t="s">
        <v>1586</v>
      </c>
      <c r="F481" t="s">
        <v>1468</v>
      </c>
      <c r="G481">
        <v>3.77</v>
      </c>
      <c r="H481" t="s">
        <v>32</v>
      </c>
      <c r="I481">
        <v>64.194000000000003</v>
      </c>
      <c r="J481">
        <v>73.817999999999998</v>
      </c>
      <c r="K481">
        <v>29.527000000000001</v>
      </c>
      <c r="L481">
        <v>38.515999999999998</v>
      </c>
      <c r="M481">
        <v>68.043000000000006</v>
      </c>
      <c r="N481">
        <v>0</v>
      </c>
      <c r="O481">
        <v>90</v>
      </c>
      <c r="P481">
        <v>115</v>
      </c>
      <c r="Q481">
        <v>201</v>
      </c>
      <c r="S481">
        <v>55</v>
      </c>
      <c r="T481">
        <v>75</v>
      </c>
      <c r="U481">
        <v>85.625</v>
      </c>
      <c r="V481">
        <v>72</v>
      </c>
      <c r="W481" t="s">
        <v>463</v>
      </c>
      <c r="X481" t="s">
        <v>464</v>
      </c>
      <c r="Y481">
        <v>30105284</v>
      </c>
      <c r="Z481" t="s">
        <v>1587</v>
      </c>
      <c r="AA481" t="s">
        <v>35</v>
      </c>
      <c r="AB481" t="s">
        <v>1588</v>
      </c>
      <c r="AD481">
        <v>65</v>
      </c>
      <c r="AE481">
        <v>36</v>
      </c>
    </row>
    <row r="482" spans="1:31" x14ac:dyDescent="0.25">
      <c r="A482">
        <v>480</v>
      </c>
      <c r="B482">
        <v>13852</v>
      </c>
      <c r="C482">
        <v>2130102120072750</v>
      </c>
      <c r="D482">
        <v>9501058</v>
      </c>
      <c r="E482" t="s">
        <v>1589</v>
      </c>
      <c r="F482" t="s">
        <v>1590</v>
      </c>
      <c r="G482">
        <v>3.78</v>
      </c>
      <c r="H482" t="s">
        <v>32</v>
      </c>
      <c r="I482">
        <v>71.369</v>
      </c>
      <c r="J482">
        <v>72.364000000000004</v>
      </c>
      <c r="K482">
        <v>28.946000000000002</v>
      </c>
      <c r="L482">
        <v>42.820999999999998</v>
      </c>
      <c r="M482">
        <v>71.766999999999996</v>
      </c>
      <c r="N482">
        <v>0</v>
      </c>
      <c r="O482">
        <v>95</v>
      </c>
      <c r="P482">
        <v>125</v>
      </c>
      <c r="Q482">
        <v>178</v>
      </c>
      <c r="S482">
        <v>10</v>
      </c>
      <c r="T482">
        <v>90</v>
      </c>
      <c r="U482">
        <v>83.125</v>
      </c>
      <c r="V482">
        <v>88</v>
      </c>
      <c r="W482" t="s">
        <v>463</v>
      </c>
      <c r="X482" t="s">
        <v>464</v>
      </c>
      <c r="Y482">
        <v>30105226</v>
      </c>
      <c r="Z482" t="s">
        <v>1591</v>
      </c>
      <c r="AA482" t="s">
        <v>35</v>
      </c>
      <c r="AB482" t="s">
        <v>1592</v>
      </c>
      <c r="AD482">
        <v>50</v>
      </c>
      <c r="AE482">
        <v>84</v>
      </c>
    </row>
    <row r="483" spans="1:31" ht="105" x14ac:dyDescent="0.25">
      <c r="A483">
        <v>481</v>
      </c>
      <c r="B483">
        <v>13927</v>
      </c>
      <c r="C483">
        <v>2130102120015970</v>
      </c>
      <c r="D483">
        <v>7101220</v>
      </c>
      <c r="E483" t="s">
        <v>1593</v>
      </c>
      <c r="F483" s="2">
        <v>32852</v>
      </c>
      <c r="G483">
        <v>3.58</v>
      </c>
      <c r="H483" t="s">
        <v>32</v>
      </c>
      <c r="I483">
        <v>71.988</v>
      </c>
      <c r="J483">
        <v>76.182000000000002</v>
      </c>
      <c r="K483">
        <v>30.472999999999999</v>
      </c>
      <c r="L483">
        <v>43.192999999999998</v>
      </c>
      <c r="M483">
        <v>73.665999999999997</v>
      </c>
      <c r="N483">
        <v>0</v>
      </c>
      <c r="O483">
        <v>105</v>
      </c>
      <c r="P483">
        <v>130</v>
      </c>
      <c r="Q483">
        <v>184</v>
      </c>
      <c r="S483">
        <v>25</v>
      </c>
      <c r="T483">
        <v>90</v>
      </c>
      <c r="U483">
        <v>56.25</v>
      </c>
      <c r="V483">
        <v>92</v>
      </c>
      <c r="W483" t="s">
        <v>463</v>
      </c>
      <c r="X483" t="s">
        <v>464</v>
      </c>
      <c r="Y483">
        <v>30102653</v>
      </c>
      <c r="Z483" s="1" t="s">
        <v>1594</v>
      </c>
      <c r="AA483" t="s">
        <v>40</v>
      </c>
      <c r="AB483" t="s">
        <v>1595</v>
      </c>
      <c r="AD483">
        <v>50</v>
      </c>
      <c r="AE483">
        <v>92</v>
      </c>
    </row>
    <row r="484" spans="1:31" x14ac:dyDescent="0.25">
      <c r="A484">
        <v>482</v>
      </c>
      <c r="B484">
        <v>13932</v>
      </c>
      <c r="C484">
        <v>2130102110018590</v>
      </c>
      <c r="D484">
        <v>9500876</v>
      </c>
      <c r="E484" t="s">
        <v>1596</v>
      </c>
      <c r="F484" t="s">
        <v>1597</v>
      </c>
      <c r="G484">
        <v>3.47</v>
      </c>
      <c r="H484" t="s">
        <v>32</v>
      </c>
      <c r="I484">
        <v>67.537999999999997</v>
      </c>
      <c r="J484">
        <v>77.090999999999994</v>
      </c>
      <c r="K484">
        <v>30.835999999999999</v>
      </c>
      <c r="L484">
        <v>40.523000000000003</v>
      </c>
      <c r="M484">
        <v>71.358999999999995</v>
      </c>
      <c r="N484">
        <v>0</v>
      </c>
      <c r="O484">
        <v>110</v>
      </c>
      <c r="P484">
        <v>140</v>
      </c>
      <c r="Q484">
        <v>174</v>
      </c>
      <c r="S484">
        <v>15</v>
      </c>
      <c r="T484">
        <v>85</v>
      </c>
      <c r="U484">
        <v>81.25</v>
      </c>
      <c r="V484">
        <v>88</v>
      </c>
      <c r="W484" t="s">
        <v>463</v>
      </c>
      <c r="X484" t="s">
        <v>464</v>
      </c>
      <c r="Y484">
        <v>30104349</v>
      </c>
      <c r="Z484" t="s">
        <v>1598</v>
      </c>
      <c r="AA484" t="s">
        <v>64</v>
      </c>
      <c r="AB484" t="s">
        <v>1599</v>
      </c>
      <c r="AD484">
        <v>65</v>
      </c>
      <c r="AE484">
        <v>60</v>
      </c>
    </row>
    <row r="485" spans="1:31" ht="120" x14ac:dyDescent="0.25">
      <c r="A485">
        <v>483</v>
      </c>
      <c r="B485">
        <v>13937</v>
      </c>
      <c r="C485">
        <v>2130102110003530</v>
      </c>
      <c r="D485">
        <v>7109103</v>
      </c>
      <c r="E485" t="s">
        <v>1600</v>
      </c>
      <c r="F485" s="2">
        <v>33667</v>
      </c>
      <c r="G485">
        <v>3.53</v>
      </c>
      <c r="H485" t="s">
        <v>32</v>
      </c>
      <c r="I485">
        <v>71.156000000000006</v>
      </c>
      <c r="J485">
        <v>77.272999999999996</v>
      </c>
      <c r="K485">
        <v>30.908999999999999</v>
      </c>
      <c r="L485">
        <v>42.694000000000003</v>
      </c>
      <c r="M485">
        <v>73.602999999999994</v>
      </c>
      <c r="N485">
        <v>0</v>
      </c>
      <c r="O485">
        <v>85</v>
      </c>
      <c r="P485">
        <v>145</v>
      </c>
      <c r="Q485">
        <v>195</v>
      </c>
      <c r="S485">
        <v>15</v>
      </c>
      <c r="T485">
        <v>90</v>
      </c>
      <c r="U485">
        <v>79.375</v>
      </c>
      <c r="V485">
        <v>88</v>
      </c>
      <c r="W485" t="s">
        <v>463</v>
      </c>
      <c r="X485" t="s">
        <v>464</v>
      </c>
      <c r="Y485">
        <v>30103038</v>
      </c>
      <c r="Z485" s="1" t="s">
        <v>1601</v>
      </c>
      <c r="AA485" t="s">
        <v>40</v>
      </c>
      <c r="AB485" t="s">
        <v>985</v>
      </c>
      <c r="AD485">
        <v>30</v>
      </c>
      <c r="AE485">
        <v>92</v>
      </c>
    </row>
    <row r="486" spans="1:31" ht="180" x14ac:dyDescent="0.25">
      <c r="A486">
        <v>484</v>
      </c>
      <c r="B486">
        <v>13975</v>
      </c>
      <c r="C486">
        <v>2130102120011190</v>
      </c>
      <c r="D486">
        <v>9501013</v>
      </c>
      <c r="E486" s="1" t="s">
        <v>1602</v>
      </c>
      <c r="F486" t="s">
        <v>1603</v>
      </c>
      <c r="G486">
        <v>3.37</v>
      </c>
      <c r="H486" t="s">
        <v>32</v>
      </c>
      <c r="I486">
        <v>62.125</v>
      </c>
      <c r="J486">
        <v>78.364000000000004</v>
      </c>
      <c r="K486">
        <v>31.346</v>
      </c>
      <c r="L486">
        <v>37.274999999999999</v>
      </c>
      <c r="M486">
        <v>68.620999999999995</v>
      </c>
      <c r="N486">
        <v>0</v>
      </c>
      <c r="O486">
        <v>110</v>
      </c>
      <c r="P486">
        <v>125</v>
      </c>
      <c r="Q486">
        <v>196</v>
      </c>
      <c r="S486">
        <v>10</v>
      </c>
      <c r="T486">
        <v>75</v>
      </c>
      <c r="U486">
        <v>87.5</v>
      </c>
      <c r="V486">
        <v>62</v>
      </c>
      <c r="W486" t="s">
        <v>463</v>
      </c>
      <c r="X486" t="s">
        <v>464</v>
      </c>
      <c r="Y486">
        <v>30101558</v>
      </c>
      <c r="Z486" t="s">
        <v>1604</v>
      </c>
      <c r="AA486" t="s">
        <v>40</v>
      </c>
      <c r="AB486" s="1" t="s">
        <v>1605</v>
      </c>
      <c r="AD486">
        <v>45</v>
      </c>
      <c r="AE486">
        <v>78</v>
      </c>
    </row>
    <row r="487" spans="1:31" ht="180" x14ac:dyDescent="0.25">
      <c r="A487">
        <v>485</v>
      </c>
      <c r="B487">
        <v>13985</v>
      </c>
      <c r="C487">
        <v>2130102120063900</v>
      </c>
      <c r="D487">
        <v>9500843</v>
      </c>
      <c r="E487" t="s">
        <v>1606</v>
      </c>
      <c r="F487" t="s">
        <v>1607</v>
      </c>
      <c r="G487">
        <v>3.88</v>
      </c>
      <c r="H487" t="s">
        <v>32</v>
      </c>
      <c r="I487">
        <v>61.994</v>
      </c>
      <c r="J487">
        <v>75.817999999999998</v>
      </c>
      <c r="K487">
        <v>30.327000000000002</v>
      </c>
      <c r="L487">
        <v>37.195999999999998</v>
      </c>
      <c r="M487">
        <v>67.522999999999996</v>
      </c>
      <c r="N487">
        <v>0</v>
      </c>
      <c r="O487">
        <v>110</v>
      </c>
      <c r="P487">
        <v>120</v>
      </c>
      <c r="Q487">
        <v>187</v>
      </c>
      <c r="S487">
        <v>30</v>
      </c>
      <c r="T487">
        <v>70</v>
      </c>
      <c r="U487">
        <v>80.625</v>
      </c>
      <c r="V487">
        <v>100</v>
      </c>
      <c r="W487" t="s">
        <v>463</v>
      </c>
      <c r="X487" t="s">
        <v>464</v>
      </c>
      <c r="Y487">
        <v>30104113</v>
      </c>
      <c r="Z487" t="s">
        <v>1608</v>
      </c>
      <c r="AA487" t="s">
        <v>35</v>
      </c>
      <c r="AB487" s="1" t="s">
        <v>1609</v>
      </c>
      <c r="AD487">
        <v>50</v>
      </c>
      <c r="AE487">
        <v>32</v>
      </c>
    </row>
    <row r="488" spans="1:31" x14ac:dyDescent="0.25">
      <c r="A488">
        <v>486</v>
      </c>
      <c r="B488">
        <v>14005</v>
      </c>
      <c r="C488">
        <v>2130102120010060</v>
      </c>
      <c r="D488">
        <v>7123010</v>
      </c>
      <c r="E488" t="s">
        <v>1610</v>
      </c>
      <c r="F488" t="s">
        <v>1611</v>
      </c>
      <c r="G488">
        <v>3.76</v>
      </c>
      <c r="H488" t="s">
        <v>32</v>
      </c>
      <c r="I488">
        <v>76.406000000000006</v>
      </c>
      <c r="J488">
        <v>81.090999999999994</v>
      </c>
      <c r="K488">
        <v>32.436</v>
      </c>
      <c r="L488">
        <v>45.844000000000001</v>
      </c>
      <c r="M488">
        <v>78.28</v>
      </c>
      <c r="N488">
        <v>0</v>
      </c>
      <c r="O488">
        <v>110</v>
      </c>
      <c r="P488">
        <v>150</v>
      </c>
      <c r="Q488">
        <v>186</v>
      </c>
      <c r="S488">
        <v>10</v>
      </c>
      <c r="T488">
        <v>90</v>
      </c>
      <c r="U488">
        <v>79.375</v>
      </c>
      <c r="V488">
        <v>100</v>
      </c>
      <c r="W488" t="s">
        <v>463</v>
      </c>
      <c r="X488" t="s">
        <v>464</v>
      </c>
      <c r="Y488">
        <v>30106112</v>
      </c>
      <c r="Z488" t="s">
        <v>1612</v>
      </c>
      <c r="AA488" t="s">
        <v>35</v>
      </c>
      <c r="AB488" t="s">
        <v>476</v>
      </c>
      <c r="AD488">
        <v>50</v>
      </c>
      <c r="AE488">
        <v>100</v>
      </c>
    </row>
    <row r="489" spans="1:31" ht="330" x14ac:dyDescent="0.25">
      <c r="A489">
        <v>487</v>
      </c>
      <c r="B489">
        <v>14025</v>
      </c>
      <c r="C489">
        <v>2130102110029550</v>
      </c>
      <c r="D489">
        <v>7110110</v>
      </c>
      <c r="E489" t="s">
        <v>1613</v>
      </c>
      <c r="F489" t="s">
        <v>1614</v>
      </c>
      <c r="G489">
        <v>3.7</v>
      </c>
      <c r="H489" t="s">
        <v>32</v>
      </c>
      <c r="I489">
        <v>60.256</v>
      </c>
      <c r="J489">
        <v>64.364000000000004</v>
      </c>
      <c r="K489">
        <v>25.745999999999999</v>
      </c>
      <c r="L489">
        <v>36.154000000000003</v>
      </c>
      <c r="M489">
        <v>61.9</v>
      </c>
      <c r="N489">
        <v>0</v>
      </c>
      <c r="O489">
        <v>75</v>
      </c>
      <c r="P489">
        <v>95</v>
      </c>
      <c r="Q489">
        <v>184</v>
      </c>
      <c r="S489">
        <v>5</v>
      </c>
      <c r="T489">
        <v>70</v>
      </c>
      <c r="U489">
        <v>79.375</v>
      </c>
      <c r="V489">
        <v>84</v>
      </c>
      <c r="W489" t="s">
        <v>463</v>
      </c>
      <c r="X489" t="s">
        <v>464</v>
      </c>
      <c r="Y489">
        <v>30105637</v>
      </c>
      <c r="Z489" s="1" t="s">
        <v>1615</v>
      </c>
      <c r="AA489" t="s">
        <v>40</v>
      </c>
      <c r="AB489" s="1" t="s">
        <v>1616</v>
      </c>
      <c r="AD489">
        <v>40</v>
      </c>
      <c r="AE489">
        <v>64</v>
      </c>
    </row>
    <row r="490" spans="1:31" x14ac:dyDescent="0.25">
      <c r="A490">
        <v>488</v>
      </c>
      <c r="B490">
        <v>14032</v>
      </c>
      <c r="C490">
        <v>2130102110033580</v>
      </c>
      <c r="D490">
        <v>7160010</v>
      </c>
      <c r="E490" t="s">
        <v>1617</v>
      </c>
      <c r="F490" t="s">
        <v>1618</v>
      </c>
      <c r="G490">
        <v>3.15</v>
      </c>
      <c r="H490" t="s">
        <v>32</v>
      </c>
      <c r="I490">
        <v>66.468999999999994</v>
      </c>
      <c r="J490">
        <v>72</v>
      </c>
      <c r="K490">
        <v>28.8</v>
      </c>
      <c r="L490">
        <v>39.881</v>
      </c>
      <c r="M490">
        <v>68.680999999999997</v>
      </c>
      <c r="N490">
        <v>0</v>
      </c>
      <c r="O490">
        <v>85</v>
      </c>
      <c r="P490">
        <v>130</v>
      </c>
      <c r="Q490">
        <v>181</v>
      </c>
      <c r="S490">
        <v>20</v>
      </c>
      <c r="T490">
        <v>80</v>
      </c>
      <c r="U490">
        <v>43.125</v>
      </c>
      <c r="V490">
        <v>90</v>
      </c>
      <c r="W490" t="s">
        <v>463</v>
      </c>
      <c r="X490" t="s">
        <v>464</v>
      </c>
      <c r="Y490">
        <v>30105002</v>
      </c>
      <c r="Z490" t="s">
        <v>1619</v>
      </c>
      <c r="AA490" t="s">
        <v>40</v>
      </c>
      <c r="AB490" t="s">
        <v>1048</v>
      </c>
      <c r="AD490">
        <v>50</v>
      </c>
      <c r="AE490">
        <v>90</v>
      </c>
    </row>
    <row r="491" spans="1:31" ht="150" x14ac:dyDescent="0.25">
      <c r="A491">
        <v>489</v>
      </c>
      <c r="B491">
        <v>14034</v>
      </c>
      <c r="C491">
        <v>2130102120055900</v>
      </c>
      <c r="D491">
        <v>7106060</v>
      </c>
      <c r="E491" t="s">
        <v>1620</v>
      </c>
      <c r="F491" t="s">
        <v>1621</v>
      </c>
      <c r="G491">
        <v>3.84</v>
      </c>
      <c r="H491" t="s">
        <v>32</v>
      </c>
      <c r="I491">
        <v>69.212999999999994</v>
      </c>
      <c r="J491">
        <v>76.545000000000002</v>
      </c>
      <c r="K491">
        <v>30.617999999999999</v>
      </c>
      <c r="L491">
        <v>41.527999999999999</v>
      </c>
      <c r="M491">
        <v>72.146000000000001</v>
      </c>
      <c r="N491">
        <v>0</v>
      </c>
      <c r="O491">
        <v>105</v>
      </c>
      <c r="P491">
        <v>135</v>
      </c>
      <c r="Q491">
        <v>181</v>
      </c>
      <c r="S491">
        <v>20</v>
      </c>
      <c r="T491">
        <v>65</v>
      </c>
      <c r="U491">
        <v>58.75</v>
      </c>
      <c r="V491">
        <v>96</v>
      </c>
      <c r="W491" t="s">
        <v>463</v>
      </c>
      <c r="X491" t="s">
        <v>464</v>
      </c>
      <c r="Y491">
        <v>30103699</v>
      </c>
      <c r="Z491" s="1" t="s">
        <v>1622</v>
      </c>
      <c r="AA491" t="s">
        <v>35</v>
      </c>
      <c r="AB491" t="s">
        <v>640</v>
      </c>
      <c r="AD491">
        <v>60</v>
      </c>
      <c r="AE491">
        <v>96</v>
      </c>
    </row>
    <row r="492" spans="1:31" ht="135" x14ac:dyDescent="0.25">
      <c r="A492">
        <v>490</v>
      </c>
      <c r="B492">
        <v>14038</v>
      </c>
      <c r="C492">
        <v>2130102110007370</v>
      </c>
      <c r="D492">
        <v>7102172</v>
      </c>
      <c r="E492" t="s">
        <v>1623</v>
      </c>
      <c r="F492" s="2">
        <v>32184</v>
      </c>
      <c r="G492">
        <v>3.11</v>
      </c>
      <c r="H492" t="s">
        <v>32</v>
      </c>
      <c r="I492">
        <v>67.813000000000002</v>
      </c>
      <c r="J492">
        <v>65.090999999999994</v>
      </c>
      <c r="K492">
        <v>26.036000000000001</v>
      </c>
      <c r="L492">
        <v>40.688000000000002</v>
      </c>
      <c r="M492">
        <v>66.724000000000004</v>
      </c>
      <c r="N492">
        <v>0</v>
      </c>
      <c r="O492">
        <v>100</v>
      </c>
      <c r="P492">
        <v>85</v>
      </c>
      <c r="Q492">
        <v>173</v>
      </c>
      <c r="S492">
        <v>5</v>
      </c>
      <c r="T492">
        <v>85</v>
      </c>
      <c r="U492">
        <v>73.75</v>
      </c>
      <c r="V492">
        <v>90</v>
      </c>
      <c r="W492" t="s">
        <v>463</v>
      </c>
      <c r="X492" t="s">
        <v>464</v>
      </c>
      <c r="Y492">
        <v>30105551</v>
      </c>
      <c r="Z492" s="1" t="s">
        <v>1624</v>
      </c>
      <c r="AA492" t="s">
        <v>40</v>
      </c>
      <c r="AB492" t="s">
        <v>709</v>
      </c>
      <c r="AD492">
        <v>30</v>
      </c>
      <c r="AE492">
        <v>90</v>
      </c>
    </row>
    <row r="493" spans="1:31" ht="225" x14ac:dyDescent="0.25">
      <c r="A493">
        <v>491</v>
      </c>
      <c r="B493">
        <v>14105</v>
      </c>
      <c r="C493">
        <v>2130102110011630</v>
      </c>
      <c r="D493">
        <v>9501015</v>
      </c>
      <c r="E493" t="s">
        <v>1625</v>
      </c>
      <c r="F493" t="s">
        <v>1626</v>
      </c>
      <c r="G493">
        <v>3.66</v>
      </c>
      <c r="H493" t="s">
        <v>32</v>
      </c>
      <c r="I493">
        <v>66.474999999999994</v>
      </c>
      <c r="J493">
        <v>68.545000000000002</v>
      </c>
      <c r="K493">
        <v>27.417999999999999</v>
      </c>
      <c r="L493">
        <v>39.884999999999998</v>
      </c>
      <c r="M493">
        <v>67.302999999999997</v>
      </c>
      <c r="N493">
        <v>0</v>
      </c>
      <c r="O493">
        <v>75</v>
      </c>
      <c r="P493">
        <v>120</v>
      </c>
      <c r="Q493">
        <v>182</v>
      </c>
      <c r="S493">
        <v>10</v>
      </c>
      <c r="T493">
        <v>70</v>
      </c>
      <c r="U493">
        <v>72.5</v>
      </c>
      <c r="V493">
        <v>88</v>
      </c>
      <c r="W493" t="s">
        <v>463</v>
      </c>
      <c r="X493" t="s">
        <v>464</v>
      </c>
      <c r="Y493">
        <v>30104416</v>
      </c>
      <c r="Z493" t="s">
        <v>1627</v>
      </c>
      <c r="AA493" t="s">
        <v>40</v>
      </c>
      <c r="AB493" s="1" t="s">
        <v>833</v>
      </c>
      <c r="AD493">
        <v>45</v>
      </c>
      <c r="AE493">
        <v>90</v>
      </c>
    </row>
    <row r="494" spans="1:31" x14ac:dyDescent="0.25">
      <c r="A494">
        <v>492</v>
      </c>
      <c r="B494">
        <v>14126</v>
      </c>
      <c r="C494">
        <v>2130102410000110</v>
      </c>
      <c r="D494">
        <v>7106200</v>
      </c>
      <c r="E494" t="s">
        <v>1628</v>
      </c>
      <c r="F494" s="2">
        <v>34792</v>
      </c>
      <c r="G494">
        <v>3.93</v>
      </c>
      <c r="H494" t="s">
        <v>32</v>
      </c>
      <c r="I494">
        <v>59.043999999999997</v>
      </c>
      <c r="J494">
        <v>63.817999999999998</v>
      </c>
      <c r="K494">
        <v>25.527000000000001</v>
      </c>
      <c r="L494">
        <v>35.426000000000002</v>
      </c>
      <c r="M494">
        <v>60.953000000000003</v>
      </c>
      <c r="N494">
        <v>0</v>
      </c>
      <c r="O494">
        <v>60</v>
      </c>
      <c r="P494">
        <v>100</v>
      </c>
      <c r="Q494">
        <v>191</v>
      </c>
      <c r="S494">
        <v>20</v>
      </c>
      <c r="T494">
        <v>70</v>
      </c>
      <c r="U494">
        <v>45.625</v>
      </c>
      <c r="V494">
        <v>84</v>
      </c>
      <c r="W494" t="s">
        <v>463</v>
      </c>
      <c r="X494" t="s">
        <v>464</v>
      </c>
      <c r="Y494">
        <v>30102735</v>
      </c>
      <c r="Z494" t="s">
        <v>1629</v>
      </c>
      <c r="AA494" t="s">
        <v>475</v>
      </c>
      <c r="AB494" t="s">
        <v>1630</v>
      </c>
      <c r="AD494">
        <v>40</v>
      </c>
      <c r="AE494">
        <v>72</v>
      </c>
    </row>
    <row r="495" spans="1:31" ht="225" x14ac:dyDescent="0.25">
      <c r="A495">
        <v>493</v>
      </c>
      <c r="B495">
        <v>14128</v>
      </c>
      <c r="C495">
        <v>2130102110000010</v>
      </c>
      <c r="D495">
        <v>7199505</v>
      </c>
      <c r="E495" t="s">
        <v>1631</v>
      </c>
      <c r="F495" t="s">
        <v>1632</v>
      </c>
      <c r="G495">
        <v>3.48</v>
      </c>
      <c r="H495" t="s">
        <v>32</v>
      </c>
      <c r="I495">
        <v>62.844000000000001</v>
      </c>
      <c r="J495">
        <v>64</v>
      </c>
      <c r="K495">
        <v>25.6</v>
      </c>
      <c r="L495">
        <v>37.706000000000003</v>
      </c>
      <c r="M495">
        <v>63.305999999999997</v>
      </c>
      <c r="N495">
        <v>0</v>
      </c>
      <c r="O495">
        <v>85</v>
      </c>
      <c r="P495">
        <v>90</v>
      </c>
      <c r="Q495">
        <v>177</v>
      </c>
      <c r="S495">
        <v>15</v>
      </c>
      <c r="T495">
        <v>75</v>
      </c>
      <c r="U495">
        <v>70.625</v>
      </c>
      <c r="V495">
        <v>72</v>
      </c>
      <c r="W495" t="s">
        <v>463</v>
      </c>
      <c r="X495" t="s">
        <v>464</v>
      </c>
      <c r="Y495">
        <v>30106073</v>
      </c>
      <c r="Z495" s="1" t="s">
        <v>1633</v>
      </c>
      <c r="AA495" t="s">
        <v>35</v>
      </c>
      <c r="AB495" s="1" t="s">
        <v>1634</v>
      </c>
      <c r="AD495">
        <v>30</v>
      </c>
      <c r="AE495">
        <v>88</v>
      </c>
    </row>
    <row r="496" spans="1:31" ht="409.5" x14ac:dyDescent="0.25">
      <c r="A496">
        <v>494</v>
      </c>
      <c r="B496">
        <v>14147</v>
      </c>
      <c r="C496">
        <v>2130102110007610</v>
      </c>
      <c r="D496">
        <v>7106200</v>
      </c>
      <c r="E496" t="s">
        <v>1635</v>
      </c>
      <c r="F496" t="s">
        <v>1443</v>
      </c>
      <c r="G496">
        <v>3.93</v>
      </c>
      <c r="H496" t="s">
        <v>32</v>
      </c>
      <c r="I496">
        <v>71.75</v>
      </c>
      <c r="J496">
        <v>68.909000000000006</v>
      </c>
      <c r="K496">
        <v>27.564</v>
      </c>
      <c r="L496">
        <v>43.05</v>
      </c>
      <c r="M496">
        <v>70.614000000000004</v>
      </c>
      <c r="N496">
        <v>1</v>
      </c>
      <c r="O496">
        <v>90</v>
      </c>
      <c r="P496">
        <v>110</v>
      </c>
      <c r="Q496">
        <v>179</v>
      </c>
      <c r="S496">
        <v>10</v>
      </c>
      <c r="T496">
        <v>95</v>
      </c>
      <c r="U496">
        <v>65</v>
      </c>
      <c r="V496">
        <v>90</v>
      </c>
      <c r="W496" t="s">
        <v>463</v>
      </c>
      <c r="X496" t="s">
        <v>464</v>
      </c>
      <c r="Y496">
        <v>30104754</v>
      </c>
      <c r="Z496" t="s">
        <v>1636</v>
      </c>
      <c r="AA496" t="s">
        <v>92</v>
      </c>
      <c r="AB496" s="1" t="s">
        <v>1637</v>
      </c>
      <c r="AD496">
        <v>55</v>
      </c>
      <c r="AE496">
        <v>90</v>
      </c>
    </row>
    <row r="497" spans="1:31" ht="409.5" x14ac:dyDescent="0.25">
      <c r="A497">
        <v>495</v>
      </c>
      <c r="B497">
        <v>14148</v>
      </c>
      <c r="C497">
        <v>2130102110003110</v>
      </c>
      <c r="D497">
        <v>7106200</v>
      </c>
      <c r="E497" t="s">
        <v>1638</v>
      </c>
      <c r="F497" s="2">
        <v>33609</v>
      </c>
      <c r="G497">
        <v>3.83</v>
      </c>
      <c r="H497" t="s">
        <v>32</v>
      </c>
      <c r="I497">
        <v>66.400000000000006</v>
      </c>
      <c r="J497">
        <v>70.545000000000002</v>
      </c>
      <c r="K497">
        <v>28.218</v>
      </c>
      <c r="L497">
        <v>39.840000000000003</v>
      </c>
      <c r="M497">
        <v>68.058000000000007</v>
      </c>
      <c r="N497">
        <v>0</v>
      </c>
      <c r="O497">
        <v>95</v>
      </c>
      <c r="P497">
        <v>125</v>
      </c>
      <c r="Q497">
        <v>168</v>
      </c>
      <c r="S497">
        <v>5</v>
      </c>
      <c r="T497">
        <v>70</v>
      </c>
      <c r="U497">
        <v>75</v>
      </c>
      <c r="V497">
        <v>94</v>
      </c>
      <c r="W497" t="s">
        <v>463</v>
      </c>
      <c r="X497" t="s">
        <v>464</v>
      </c>
      <c r="Y497">
        <v>30104754</v>
      </c>
      <c r="Z497" t="s">
        <v>1636</v>
      </c>
      <c r="AA497" t="s">
        <v>92</v>
      </c>
      <c r="AB497" s="1" t="s">
        <v>1637</v>
      </c>
      <c r="AD497">
        <v>40</v>
      </c>
      <c r="AE497">
        <v>88</v>
      </c>
    </row>
    <row r="498" spans="1:31" ht="135" x14ac:dyDescent="0.25">
      <c r="A498">
        <v>496</v>
      </c>
      <c r="B498">
        <v>14203</v>
      </c>
      <c r="C498">
        <v>2130102110008750</v>
      </c>
      <c r="D498">
        <v>7100456</v>
      </c>
      <c r="E498" t="s">
        <v>1639</v>
      </c>
      <c r="F498" t="s">
        <v>1640</v>
      </c>
      <c r="G498">
        <v>3.88</v>
      </c>
      <c r="H498" t="s">
        <v>32</v>
      </c>
      <c r="I498">
        <v>61.631</v>
      </c>
      <c r="J498">
        <v>76.909000000000006</v>
      </c>
      <c r="K498">
        <v>30.763999999999999</v>
      </c>
      <c r="L498">
        <v>36.978999999999999</v>
      </c>
      <c r="M498">
        <v>67.742999999999995</v>
      </c>
      <c r="N498">
        <v>0</v>
      </c>
      <c r="O498">
        <v>105</v>
      </c>
      <c r="P498">
        <v>140</v>
      </c>
      <c r="Q498">
        <v>178</v>
      </c>
      <c r="S498">
        <v>10</v>
      </c>
      <c r="T498">
        <v>65</v>
      </c>
      <c r="U498">
        <v>76.875</v>
      </c>
      <c r="V498">
        <v>72</v>
      </c>
      <c r="W498" t="s">
        <v>463</v>
      </c>
      <c r="X498" t="s">
        <v>464</v>
      </c>
      <c r="Y498">
        <v>30105640</v>
      </c>
      <c r="Z498" s="1" t="s">
        <v>1641</v>
      </c>
      <c r="AA498" t="s">
        <v>40</v>
      </c>
      <c r="AB498" t="s">
        <v>1642</v>
      </c>
      <c r="AD498">
        <v>40</v>
      </c>
      <c r="AE498">
        <v>86</v>
      </c>
    </row>
    <row r="499" spans="1:31" ht="240" x14ac:dyDescent="0.25">
      <c r="A499">
        <v>497</v>
      </c>
      <c r="B499">
        <v>14223</v>
      </c>
      <c r="C499">
        <v>2130102110008980</v>
      </c>
      <c r="D499">
        <v>7199571</v>
      </c>
      <c r="E499" t="s">
        <v>1643</v>
      </c>
      <c r="F499" t="s">
        <v>1152</v>
      </c>
      <c r="G499">
        <v>3.18</v>
      </c>
      <c r="H499" t="s">
        <v>32</v>
      </c>
      <c r="I499">
        <v>68.694000000000003</v>
      </c>
      <c r="J499">
        <v>68.182000000000002</v>
      </c>
      <c r="K499">
        <v>27.273</v>
      </c>
      <c r="L499">
        <v>41.216000000000001</v>
      </c>
      <c r="M499">
        <v>68.489000000000004</v>
      </c>
      <c r="N499">
        <v>0</v>
      </c>
      <c r="O499">
        <v>85</v>
      </c>
      <c r="P499">
        <v>110</v>
      </c>
      <c r="Q499">
        <v>180</v>
      </c>
      <c r="S499">
        <v>35</v>
      </c>
      <c r="T499">
        <v>95</v>
      </c>
      <c r="U499">
        <v>55.625</v>
      </c>
      <c r="V499">
        <v>82</v>
      </c>
      <c r="W499" t="s">
        <v>463</v>
      </c>
      <c r="X499" t="s">
        <v>464</v>
      </c>
      <c r="Y499">
        <v>30105445</v>
      </c>
      <c r="Z499" s="1" t="s">
        <v>1644</v>
      </c>
      <c r="AA499" t="s">
        <v>35</v>
      </c>
      <c r="AB499" s="1" t="s">
        <v>1645</v>
      </c>
      <c r="AD499">
        <v>45</v>
      </c>
      <c r="AE499">
        <v>76</v>
      </c>
    </row>
    <row r="500" spans="1:31" ht="240" x14ac:dyDescent="0.25">
      <c r="A500">
        <v>498</v>
      </c>
      <c r="B500">
        <v>14225</v>
      </c>
      <c r="C500">
        <v>2130102420000550</v>
      </c>
      <c r="D500">
        <v>7199571</v>
      </c>
      <c r="E500" t="s">
        <v>1646</v>
      </c>
      <c r="F500" s="2">
        <v>34642</v>
      </c>
      <c r="G500">
        <v>3.81</v>
      </c>
      <c r="H500" t="s">
        <v>32</v>
      </c>
      <c r="I500">
        <v>60.356000000000002</v>
      </c>
      <c r="J500">
        <v>75.635999999999996</v>
      </c>
      <c r="K500">
        <v>30.254000000000001</v>
      </c>
      <c r="L500">
        <v>36.213999999999999</v>
      </c>
      <c r="M500">
        <v>66.468000000000004</v>
      </c>
      <c r="N500">
        <v>0</v>
      </c>
      <c r="O500">
        <v>90</v>
      </c>
      <c r="P500">
        <v>155</v>
      </c>
      <c r="Q500">
        <v>171</v>
      </c>
      <c r="S500">
        <v>15</v>
      </c>
      <c r="T500">
        <v>75</v>
      </c>
      <c r="U500">
        <v>79.375</v>
      </c>
      <c r="V500">
        <v>68</v>
      </c>
      <c r="W500" t="s">
        <v>463</v>
      </c>
      <c r="X500" t="s">
        <v>464</v>
      </c>
      <c r="Y500">
        <v>30105445</v>
      </c>
      <c r="Z500" s="1" t="s">
        <v>1644</v>
      </c>
      <c r="AA500" t="s">
        <v>475</v>
      </c>
      <c r="AB500" s="1" t="s">
        <v>1645</v>
      </c>
      <c r="AD500">
        <v>40</v>
      </c>
      <c r="AE500">
        <v>68</v>
      </c>
    </row>
    <row r="501" spans="1:31" ht="150" x14ac:dyDescent="0.25">
      <c r="A501">
        <v>499</v>
      </c>
      <c r="B501">
        <v>14252</v>
      </c>
      <c r="C501">
        <v>2130102110034000</v>
      </c>
      <c r="D501">
        <v>7100398</v>
      </c>
      <c r="E501" t="s">
        <v>1647</v>
      </c>
      <c r="F501" s="2">
        <v>32362</v>
      </c>
      <c r="G501">
        <v>3.59</v>
      </c>
      <c r="H501" t="s">
        <v>32</v>
      </c>
      <c r="I501">
        <v>62.344000000000001</v>
      </c>
      <c r="J501">
        <v>66.364000000000004</v>
      </c>
      <c r="K501">
        <v>26.545999999999999</v>
      </c>
      <c r="L501">
        <v>37.405999999999999</v>
      </c>
      <c r="M501">
        <v>63.951999999999998</v>
      </c>
      <c r="N501">
        <v>0</v>
      </c>
      <c r="O501">
        <v>75</v>
      </c>
      <c r="P501">
        <v>105</v>
      </c>
      <c r="Q501">
        <v>185</v>
      </c>
      <c r="S501">
        <v>30</v>
      </c>
      <c r="T501">
        <v>65</v>
      </c>
      <c r="U501">
        <v>45.625</v>
      </c>
      <c r="V501">
        <v>100</v>
      </c>
      <c r="W501" t="s">
        <v>463</v>
      </c>
      <c r="X501" t="s">
        <v>464</v>
      </c>
      <c r="Y501">
        <v>30104407</v>
      </c>
      <c r="Z501" s="1" t="s">
        <v>1648</v>
      </c>
      <c r="AA501" t="s">
        <v>394</v>
      </c>
      <c r="AB501" t="s">
        <v>666</v>
      </c>
      <c r="AD501">
        <v>40</v>
      </c>
      <c r="AE501">
        <v>70</v>
      </c>
    </row>
    <row r="502" spans="1:31" ht="150" x14ac:dyDescent="0.25">
      <c r="A502">
        <v>500</v>
      </c>
      <c r="B502">
        <v>14252</v>
      </c>
      <c r="C502">
        <v>2130102110023940</v>
      </c>
      <c r="D502">
        <v>7100398</v>
      </c>
      <c r="E502" t="s">
        <v>1649</v>
      </c>
      <c r="F502" s="2">
        <v>33518</v>
      </c>
      <c r="G502">
        <v>3.08</v>
      </c>
      <c r="H502" t="s">
        <v>32</v>
      </c>
      <c r="I502">
        <v>55.244</v>
      </c>
      <c r="J502">
        <v>62</v>
      </c>
      <c r="K502">
        <v>24.8</v>
      </c>
      <c r="L502">
        <v>33.146000000000001</v>
      </c>
      <c r="M502">
        <v>57.945999999999998</v>
      </c>
      <c r="N502">
        <v>0</v>
      </c>
      <c r="O502">
        <v>80</v>
      </c>
      <c r="P502">
        <v>85</v>
      </c>
      <c r="Q502">
        <v>176</v>
      </c>
      <c r="S502">
        <v>20</v>
      </c>
      <c r="T502">
        <v>60</v>
      </c>
      <c r="U502">
        <v>45.625</v>
      </c>
      <c r="V502">
        <v>90</v>
      </c>
      <c r="W502" t="s">
        <v>463</v>
      </c>
      <c r="X502" t="s">
        <v>464</v>
      </c>
      <c r="Y502">
        <v>30104407</v>
      </c>
      <c r="Z502" s="1" t="s">
        <v>1648</v>
      </c>
      <c r="AA502" t="s">
        <v>394</v>
      </c>
      <c r="AB502" t="s">
        <v>666</v>
      </c>
      <c r="AD502">
        <v>50</v>
      </c>
      <c r="AE502">
        <v>52</v>
      </c>
    </row>
    <row r="503" spans="1:31" ht="390" x14ac:dyDescent="0.25">
      <c r="A503">
        <v>501</v>
      </c>
      <c r="B503">
        <v>14273</v>
      </c>
      <c r="C503">
        <v>2130102120024780</v>
      </c>
      <c r="D503">
        <v>7160010</v>
      </c>
      <c r="E503" t="s">
        <v>1650</v>
      </c>
      <c r="F503" s="2">
        <v>34156</v>
      </c>
      <c r="G503">
        <v>3.63</v>
      </c>
      <c r="H503" t="s">
        <v>32</v>
      </c>
      <c r="I503">
        <v>62.744</v>
      </c>
      <c r="J503">
        <v>73.635999999999996</v>
      </c>
      <c r="K503">
        <v>29.454000000000001</v>
      </c>
      <c r="L503">
        <v>37.646000000000001</v>
      </c>
      <c r="M503">
        <v>67.099999999999994</v>
      </c>
      <c r="N503">
        <v>0</v>
      </c>
      <c r="O503">
        <v>105</v>
      </c>
      <c r="P503">
        <v>110</v>
      </c>
      <c r="Q503">
        <v>190</v>
      </c>
      <c r="S503">
        <v>20</v>
      </c>
      <c r="T503">
        <v>80</v>
      </c>
      <c r="U503">
        <v>55.625</v>
      </c>
      <c r="V503">
        <v>84</v>
      </c>
      <c r="W503" t="s">
        <v>463</v>
      </c>
      <c r="X503" t="s">
        <v>464</v>
      </c>
      <c r="Y503">
        <v>30101896</v>
      </c>
      <c r="Z503" t="s">
        <v>1651</v>
      </c>
      <c r="AA503" t="s">
        <v>35</v>
      </c>
      <c r="AB503" s="1" t="s">
        <v>1652</v>
      </c>
      <c r="AD503">
        <v>30</v>
      </c>
      <c r="AE503">
        <v>78</v>
      </c>
    </row>
    <row r="504" spans="1:31" ht="150" x14ac:dyDescent="0.25">
      <c r="A504">
        <v>502</v>
      </c>
      <c r="B504">
        <v>14289</v>
      </c>
      <c r="C504">
        <v>2130102420001090</v>
      </c>
      <c r="D504">
        <v>7199369</v>
      </c>
      <c r="E504" t="s">
        <v>1653</v>
      </c>
      <c r="F504" s="2">
        <v>35075</v>
      </c>
      <c r="G504">
        <v>3.96</v>
      </c>
      <c r="H504" t="s">
        <v>32</v>
      </c>
      <c r="I504">
        <v>58.744</v>
      </c>
      <c r="J504">
        <v>64.909000000000006</v>
      </c>
      <c r="K504">
        <v>25.963999999999999</v>
      </c>
      <c r="L504">
        <v>35.246000000000002</v>
      </c>
      <c r="M504">
        <v>61.21</v>
      </c>
      <c r="N504">
        <v>0</v>
      </c>
      <c r="O504">
        <v>65</v>
      </c>
      <c r="P504">
        <v>115</v>
      </c>
      <c r="Q504">
        <v>177</v>
      </c>
      <c r="S504">
        <v>15</v>
      </c>
      <c r="T504">
        <v>70</v>
      </c>
      <c r="U504">
        <v>70.625</v>
      </c>
      <c r="V504">
        <v>86</v>
      </c>
      <c r="W504" t="s">
        <v>463</v>
      </c>
      <c r="X504" t="s">
        <v>464</v>
      </c>
      <c r="Y504">
        <v>30104315</v>
      </c>
      <c r="Z504" s="1" t="s">
        <v>1654</v>
      </c>
      <c r="AA504" t="s">
        <v>475</v>
      </c>
      <c r="AB504" t="s">
        <v>590</v>
      </c>
      <c r="AD504">
        <v>55</v>
      </c>
      <c r="AE504">
        <v>46</v>
      </c>
    </row>
    <row r="505" spans="1:31" ht="405" x14ac:dyDescent="0.25">
      <c r="A505">
        <v>503</v>
      </c>
      <c r="B505">
        <v>14298</v>
      </c>
      <c r="C505">
        <v>2130102110001720</v>
      </c>
      <c r="D505">
        <v>7100414</v>
      </c>
      <c r="E505" t="s">
        <v>1655</v>
      </c>
      <c r="F505" t="s">
        <v>1656</v>
      </c>
      <c r="G505">
        <v>3.96</v>
      </c>
      <c r="H505" t="s">
        <v>32</v>
      </c>
      <c r="I505">
        <v>55.912999999999997</v>
      </c>
      <c r="J505">
        <v>71.272999999999996</v>
      </c>
      <c r="K505">
        <v>28.509</v>
      </c>
      <c r="L505">
        <v>33.548000000000002</v>
      </c>
      <c r="M505">
        <v>62.057000000000002</v>
      </c>
      <c r="N505">
        <v>0</v>
      </c>
      <c r="O505">
        <v>90</v>
      </c>
      <c r="P505">
        <v>115</v>
      </c>
      <c r="Q505">
        <v>187</v>
      </c>
      <c r="S505">
        <v>20</v>
      </c>
      <c r="T505">
        <v>85</v>
      </c>
      <c r="U505">
        <v>78.75</v>
      </c>
      <c r="V505">
        <v>40</v>
      </c>
      <c r="W505" t="s">
        <v>463</v>
      </c>
      <c r="X505" t="s">
        <v>464</v>
      </c>
      <c r="Y505">
        <v>30102324</v>
      </c>
      <c r="Z505" t="s">
        <v>1657</v>
      </c>
      <c r="AA505" t="s">
        <v>92</v>
      </c>
      <c r="AB505" s="1" t="s">
        <v>1658</v>
      </c>
      <c r="AD505">
        <v>45</v>
      </c>
      <c r="AE505">
        <v>58</v>
      </c>
    </row>
    <row r="506" spans="1:31" ht="300" x14ac:dyDescent="0.25">
      <c r="A506">
        <v>504</v>
      </c>
      <c r="B506">
        <v>14306</v>
      </c>
      <c r="C506">
        <v>2130102120016370</v>
      </c>
      <c r="D506">
        <v>7199354</v>
      </c>
      <c r="E506" t="s">
        <v>1659</v>
      </c>
      <c r="F506" t="s">
        <v>133</v>
      </c>
      <c r="G506">
        <v>3.79</v>
      </c>
      <c r="H506" t="s">
        <v>32</v>
      </c>
      <c r="I506">
        <v>75.650000000000006</v>
      </c>
      <c r="J506">
        <v>76.545000000000002</v>
      </c>
      <c r="K506">
        <v>30.617999999999999</v>
      </c>
      <c r="L506">
        <v>45.39</v>
      </c>
      <c r="M506">
        <v>76.007999999999996</v>
      </c>
      <c r="N506">
        <v>1</v>
      </c>
      <c r="O506">
        <v>95</v>
      </c>
      <c r="P506">
        <v>125</v>
      </c>
      <c r="Q506">
        <v>201</v>
      </c>
      <c r="S506">
        <v>15</v>
      </c>
      <c r="T506">
        <v>85</v>
      </c>
      <c r="U506">
        <v>90</v>
      </c>
      <c r="V506">
        <v>100</v>
      </c>
      <c r="W506" t="s">
        <v>463</v>
      </c>
      <c r="X506" t="s">
        <v>464</v>
      </c>
      <c r="Y506">
        <v>30103466</v>
      </c>
      <c r="Z506" s="1" t="s">
        <v>1660</v>
      </c>
      <c r="AA506" t="s">
        <v>64</v>
      </c>
      <c r="AB506" s="1" t="s">
        <v>1661</v>
      </c>
      <c r="AD506">
        <v>45</v>
      </c>
      <c r="AE506">
        <v>92</v>
      </c>
    </row>
    <row r="507" spans="1:31" x14ac:dyDescent="0.25">
      <c r="A507">
        <v>505</v>
      </c>
      <c r="B507">
        <v>14311</v>
      </c>
      <c r="C507">
        <v>2130102110014000</v>
      </c>
      <c r="D507">
        <v>7156000</v>
      </c>
      <c r="E507" t="s">
        <v>1662</v>
      </c>
      <c r="F507" s="2">
        <v>32996</v>
      </c>
      <c r="G507">
        <v>3.65</v>
      </c>
      <c r="H507" t="s">
        <v>32</v>
      </c>
      <c r="I507">
        <v>63.506</v>
      </c>
      <c r="J507">
        <v>83.090999999999994</v>
      </c>
      <c r="K507">
        <v>33.235999999999997</v>
      </c>
      <c r="L507">
        <v>38.103999999999999</v>
      </c>
      <c r="M507">
        <v>71.34</v>
      </c>
      <c r="N507">
        <v>0</v>
      </c>
      <c r="O507">
        <v>120</v>
      </c>
      <c r="P507">
        <v>145</v>
      </c>
      <c r="Q507">
        <v>192</v>
      </c>
      <c r="S507">
        <v>10</v>
      </c>
      <c r="T507">
        <v>75</v>
      </c>
      <c r="U507">
        <v>59.375</v>
      </c>
      <c r="V507">
        <v>80</v>
      </c>
      <c r="W507" t="s">
        <v>463</v>
      </c>
      <c r="X507" t="s">
        <v>464</v>
      </c>
      <c r="Y507">
        <v>30104793</v>
      </c>
      <c r="Z507" t="s">
        <v>1663</v>
      </c>
      <c r="AA507" t="s">
        <v>64</v>
      </c>
      <c r="AB507" t="s">
        <v>1664</v>
      </c>
      <c r="AD507">
        <v>45</v>
      </c>
      <c r="AE507">
        <v>88</v>
      </c>
    </row>
    <row r="508" spans="1:31" x14ac:dyDescent="0.25">
      <c r="A508">
        <v>506</v>
      </c>
      <c r="B508">
        <v>14373</v>
      </c>
      <c r="C508">
        <v>2130102120057050</v>
      </c>
      <c r="D508">
        <v>7106511</v>
      </c>
      <c r="E508" t="s">
        <v>1665</v>
      </c>
      <c r="F508" t="s">
        <v>1666</v>
      </c>
      <c r="G508">
        <v>3.93</v>
      </c>
      <c r="H508" t="s">
        <v>32</v>
      </c>
      <c r="I508">
        <v>68.531000000000006</v>
      </c>
      <c r="J508">
        <v>70.727000000000004</v>
      </c>
      <c r="K508">
        <v>28.291</v>
      </c>
      <c r="L508">
        <v>41.119</v>
      </c>
      <c r="M508">
        <v>69.41</v>
      </c>
      <c r="N508">
        <v>0</v>
      </c>
      <c r="O508">
        <v>120</v>
      </c>
      <c r="P508">
        <v>90</v>
      </c>
      <c r="Q508">
        <v>179</v>
      </c>
      <c r="S508">
        <v>10</v>
      </c>
      <c r="T508">
        <v>75</v>
      </c>
      <c r="U508">
        <v>66.875</v>
      </c>
      <c r="V508">
        <v>100</v>
      </c>
      <c r="W508" t="s">
        <v>463</v>
      </c>
      <c r="X508" t="s">
        <v>464</v>
      </c>
      <c r="Y508">
        <v>30105006</v>
      </c>
      <c r="Z508" t="s">
        <v>1667</v>
      </c>
      <c r="AA508" t="s">
        <v>35</v>
      </c>
      <c r="AB508" t="s">
        <v>1668</v>
      </c>
      <c r="AD508">
        <v>40</v>
      </c>
      <c r="AE508">
        <v>90</v>
      </c>
    </row>
    <row r="509" spans="1:31" x14ac:dyDescent="0.25">
      <c r="A509">
        <v>507</v>
      </c>
      <c r="B509">
        <v>14376</v>
      </c>
      <c r="C509">
        <v>2130102110004250</v>
      </c>
      <c r="D509">
        <v>7199369</v>
      </c>
      <c r="E509" t="s">
        <v>1669</v>
      </c>
      <c r="F509" s="2">
        <v>33645</v>
      </c>
      <c r="G509">
        <v>3.59</v>
      </c>
      <c r="H509" t="s">
        <v>32</v>
      </c>
      <c r="I509">
        <v>60.143999999999998</v>
      </c>
      <c r="J509">
        <v>72.545000000000002</v>
      </c>
      <c r="K509">
        <v>29.018000000000001</v>
      </c>
      <c r="L509">
        <v>36.085999999999999</v>
      </c>
      <c r="M509">
        <v>65.103999999999999</v>
      </c>
      <c r="N509">
        <v>0</v>
      </c>
      <c r="O509">
        <v>85</v>
      </c>
      <c r="P509">
        <v>120</v>
      </c>
      <c r="Q509">
        <v>194</v>
      </c>
      <c r="S509">
        <v>10</v>
      </c>
      <c r="T509">
        <v>85</v>
      </c>
      <c r="U509">
        <v>75.625</v>
      </c>
      <c r="V509">
        <v>66</v>
      </c>
      <c r="W509" t="s">
        <v>463</v>
      </c>
      <c r="X509" t="s">
        <v>464</v>
      </c>
      <c r="Y509">
        <v>30103206</v>
      </c>
      <c r="Z509" t="s">
        <v>1670</v>
      </c>
      <c r="AA509" t="s">
        <v>40</v>
      </c>
      <c r="AB509" t="s">
        <v>590</v>
      </c>
      <c r="AD509">
        <v>35</v>
      </c>
      <c r="AE509">
        <v>68</v>
      </c>
    </row>
    <row r="510" spans="1:31" ht="120" x14ac:dyDescent="0.25">
      <c r="A510">
        <v>508</v>
      </c>
      <c r="B510">
        <v>14378</v>
      </c>
      <c r="C510">
        <v>2130102110001220</v>
      </c>
      <c r="D510">
        <v>7100456</v>
      </c>
      <c r="E510" t="s">
        <v>1671</v>
      </c>
      <c r="F510" s="2">
        <v>33795</v>
      </c>
      <c r="G510">
        <v>3.37</v>
      </c>
      <c r="H510" t="s">
        <v>32</v>
      </c>
      <c r="I510">
        <v>65.974999999999994</v>
      </c>
      <c r="J510">
        <v>71.090999999999994</v>
      </c>
      <c r="K510">
        <v>28.436</v>
      </c>
      <c r="L510">
        <v>39.585000000000001</v>
      </c>
      <c r="M510">
        <v>68.021000000000001</v>
      </c>
      <c r="N510">
        <v>0</v>
      </c>
      <c r="O510">
        <v>110</v>
      </c>
      <c r="P510">
        <v>90</v>
      </c>
      <c r="Q510">
        <v>191</v>
      </c>
      <c r="S510">
        <v>15</v>
      </c>
      <c r="T510">
        <v>60</v>
      </c>
      <c r="U510">
        <v>67.5</v>
      </c>
      <c r="V510">
        <v>100</v>
      </c>
      <c r="W510" t="s">
        <v>463</v>
      </c>
      <c r="X510" t="s">
        <v>464</v>
      </c>
      <c r="Y510">
        <v>30104913</v>
      </c>
      <c r="Z510" s="1" t="s">
        <v>1672</v>
      </c>
      <c r="AA510" t="s">
        <v>40</v>
      </c>
      <c r="AB510" t="s">
        <v>1642</v>
      </c>
      <c r="AD510">
        <v>40</v>
      </c>
      <c r="AE510">
        <v>88</v>
      </c>
    </row>
    <row r="511" spans="1:31" x14ac:dyDescent="0.25">
      <c r="A511">
        <v>509</v>
      </c>
      <c r="B511">
        <v>14423</v>
      </c>
      <c r="C511">
        <v>2130102120058650</v>
      </c>
      <c r="D511">
        <v>7100069</v>
      </c>
      <c r="E511" t="s">
        <v>1673</v>
      </c>
      <c r="F511" s="2">
        <v>34036</v>
      </c>
      <c r="G511">
        <v>3.41</v>
      </c>
      <c r="H511" t="s">
        <v>32</v>
      </c>
      <c r="I511">
        <v>72.281000000000006</v>
      </c>
      <c r="J511">
        <v>79.272999999999996</v>
      </c>
      <c r="K511">
        <v>31.709</v>
      </c>
      <c r="L511">
        <v>43.369</v>
      </c>
      <c r="M511">
        <v>75.078000000000003</v>
      </c>
      <c r="N511">
        <v>0</v>
      </c>
      <c r="O511">
        <v>85</v>
      </c>
      <c r="P511">
        <v>160</v>
      </c>
      <c r="Q511">
        <v>191</v>
      </c>
      <c r="S511">
        <v>10</v>
      </c>
      <c r="T511">
        <v>75</v>
      </c>
      <c r="U511">
        <v>81.875</v>
      </c>
      <c r="V511">
        <v>100</v>
      </c>
      <c r="W511" t="s">
        <v>463</v>
      </c>
      <c r="X511" t="s">
        <v>464</v>
      </c>
      <c r="Y511">
        <v>30104235</v>
      </c>
      <c r="Z511" t="s">
        <v>1674</v>
      </c>
      <c r="AA511" t="s">
        <v>40</v>
      </c>
      <c r="AB511" t="s">
        <v>1675</v>
      </c>
      <c r="AD511">
        <v>35</v>
      </c>
      <c r="AE511">
        <v>100</v>
      </c>
    </row>
    <row r="512" spans="1:31" x14ac:dyDescent="0.25">
      <c r="A512">
        <v>510</v>
      </c>
      <c r="B512">
        <v>14427</v>
      </c>
      <c r="C512">
        <v>2130102420000490</v>
      </c>
      <c r="D512">
        <v>7100281</v>
      </c>
      <c r="E512" t="s">
        <v>1676</v>
      </c>
      <c r="F512" s="2">
        <v>34613</v>
      </c>
      <c r="G512">
        <v>3.83</v>
      </c>
      <c r="H512" t="s">
        <v>32</v>
      </c>
      <c r="I512">
        <v>65.2</v>
      </c>
      <c r="J512">
        <v>71.817999999999998</v>
      </c>
      <c r="K512">
        <v>28.727</v>
      </c>
      <c r="L512">
        <v>39.119999999999997</v>
      </c>
      <c r="M512">
        <v>67.846999999999994</v>
      </c>
      <c r="N512">
        <v>0</v>
      </c>
      <c r="O512">
        <v>75</v>
      </c>
      <c r="P512">
        <v>125</v>
      </c>
      <c r="Q512">
        <v>195</v>
      </c>
      <c r="S512">
        <v>20</v>
      </c>
      <c r="T512">
        <v>80</v>
      </c>
      <c r="U512">
        <v>80</v>
      </c>
      <c r="V512">
        <v>46</v>
      </c>
      <c r="W512" t="s">
        <v>463</v>
      </c>
      <c r="X512" t="s">
        <v>464</v>
      </c>
      <c r="Y512">
        <v>30104235</v>
      </c>
      <c r="Z512" t="s">
        <v>1674</v>
      </c>
      <c r="AA512" t="s">
        <v>475</v>
      </c>
      <c r="AB512" t="s">
        <v>1675</v>
      </c>
      <c r="AD512">
        <v>50</v>
      </c>
      <c r="AE512">
        <v>100</v>
      </c>
    </row>
    <row r="513" spans="1:31" ht="409.5" x14ac:dyDescent="0.25">
      <c r="A513">
        <v>511</v>
      </c>
      <c r="B513">
        <v>14447</v>
      </c>
      <c r="C513">
        <v>2130102120014660</v>
      </c>
      <c r="D513">
        <v>7109106</v>
      </c>
      <c r="E513" t="s">
        <v>1677</v>
      </c>
      <c r="F513" t="s">
        <v>1678</v>
      </c>
      <c r="G513">
        <v>3.53</v>
      </c>
      <c r="H513" t="s">
        <v>32</v>
      </c>
      <c r="I513">
        <v>65.438000000000002</v>
      </c>
      <c r="J513">
        <v>76</v>
      </c>
      <c r="K513">
        <v>30.4</v>
      </c>
      <c r="L513">
        <v>39.262999999999998</v>
      </c>
      <c r="M513">
        <v>69.662999999999997</v>
      </c>
      <c r="N513">
        <v>0</v>
      </c>
      <c r="O513">
        <v>120</v>
      </c>
      <c r="P513">
        <v>110</v>
      </c>
      <c r="Q513">
        <v>188</v>
      </c>
      <c r="S513">
        <v>15</v>
      </c>
      <c r="T513">
        <v>70</v>
      </c>
      <c r="U513">
        <v>71.25</v>
      </c>
      <c r="V513">
        <v>84</v>
      </c>
      <c r="W513" t="s">
        <v>463</v>
      </c>
      <c r="X513" t="s">
        <v>464</v>
      </c>
      <c r="Y513">
        <v>30105639</v>
      </c>
      <c r="Z513" s="1" t="s">
        <v>1679</v>
      </c>
      <c r="AA513" t="s">
        <v>40</v>
      </c>
      <c r="AB513" s="1" t="s">
        <v>1680</v>
      </c>
      <c r="AD513">
        <v>25</v>
      </c>
      <c r="AE513">
        <v>96</v>
      </c>
    </row>
    <row r="514" spans="1:31" ht="195" x14ac:dyDescent="0.25">
      <c r="A514">
        <v>512</v>
      </c>
      <c r="B514">
        <v>14452</v>
      </c>
      <c r="C514">
        <v>2130102110019530</v>
      </c>
      <c r="D514">
        <v>7100076</v>
      </c>
      <c r="E514" t="s">
        <v>1681</v>
      </c>
      <c r="F514" t="s">
        <v>1682</v>
      </c>
      <c r="G514">
        <v>3.69</v>
      </c>
      <c r="H514" t="s">
        <v>32</v>
      </c>
      <c r="I514">
        <v>63.05</v>
      </c>
      <c r="J514">
        <v>63.273000000000003</v>
      </c>
      <c r="K514">
        <v>25.309000000000001</v>
      </c>
      <c r="L514">
        <v>37.83</v>
      </c>
      <c r="M514">
        <v>63.139000000000003</v>
      </c>
      <c r="N514">
        <v>0</v>
      </c>
      <c r="O514">
        <v>75</v>
      </c>
      <c r="P514">
        <v>90</v>
      </c>
      <c r="Q514">
        <v>183</v>
      </c>
      <c r="S514">
        <v>15</v>
      </c>
      <c r="T514">
        <v>65</v>
      </c>
      <c r="U514">
        <v>60</v>
      </c>
      <c r="V514">
        <v>96</v>
      </c>
      <c r="W514" t="s">
        <v>463</v>
      </c>
      <c r="X514" t="s">
        <v>464</v>
      </c>
      <c r="Y514">
        <v>30104549</v>
      </c>
      <c r="Z514" s="1" t="s">
        <v>1683</v>
      </c>
      <c r="AA514" t="s">
        <v>35</v>
      </c>
      <c r="AB514" s="1" t="s">
        <v>1684</v>
      </c>
      <c r="AD514">
        <v>20</v>
      </c>
      <c r="AE514">
        <v>88</v>
      </c>
    </row>
    <row r="515" spans="1:31" x14ac:dyDescent="0.25">
      <c r="A515">
        <v>513</v>
      </c>
      <c r="B515">
        <v>14465</v>
      </c>
      <c r="C515">
        <v>2130102120041570</v>
      </c>
      <c r="D515">
        <v>7100460</v>
      </c>
      <c r="E515" t="s">
        <v>1685</v>
      </c>
      <c r="F515" t="s">
        <v>1686</v>
      </c>
      <c r="G515">
        <v>3.71</v>
      </c>
      <c r="H515" t="s">
        <v>32</v>
      </c>
      <c r="I515">
        <v>65.424999999999997</v>
      </c>
      <c r="J515">
        <v>77.090999999999994</v>
      </c>
      <c r="K515">
        <v>30.835999999999999</v>
      </c>
      <c r="L515">
        <v>39.255000000000003</v>
      </c>
      <c r="M515">
        <v>70.090999999999994</v>
      </c>
      <c r="N515">
        <v>0</v>
      </c>
      <c r="O515">
        <v>85</v>
      </c>
      <c r="P515">
        <v>145</v>
      </c>
      <c r="Q515">
        <v>194</v>
      </c>
      <c r="S515">
        <v>15</v>
      </c>
      <c r="T515">
        <v>95</v>
      </c>
      <c r="U515">
        <v>62.5</v>
      </c>
      <c r="V515">
        <v>84</v>
      </c>
      <c r="W515" t="s">
        <v>463</v>
      </c>
      <c r="X515" t="s">
        <v>464</v>
      </c>
      <c r="Y515">
        <v>30102134</v>
      </c>
      <c r="Z515" t="s">
        <v>1687</v>
      </c>
      <c r="AA515" t="s">
        <v>40</v>
      </c>
      <c r="AB515" t="s">
        <v>1688</v>
      </c>
      <c r="AD515">
        <v>40</v>
      </c>
      <c r="AE515">
        <v>70</v>
      </c>
    </row>
    <row r="516" spans="1:31" ht="255" x14ac:dyDescent="0.25">
      <c r="A516">
        <v>514</v>
      </c>
      <c r="B516">
        <v>14489</v>
      </c>
      <c r="C516">
        <v>2130102110005590</v>
      </c>
      <c r="D516">
        <v>9501034</v>
      </c>
      <c r="E516" t="s">
        <v>1689</v>
      </c>
      <c r="F516" s="2">
        <v>32852</v>
      </c>
      <c r="G516">
        <v>3.65</v>
      </c>
      <c r="H516" t="s">
        <v>32</v>
      </c>
      <c r="I516">
        <v>67.638000000000005</v>
      </c>
      <c r="J516">
        <v>78.364000000000004</v>
      </c>
      <c r="K516">
        <v>31.346</v>
      </c>
      <c r="L516">
        <v>40.582999999999998</v>
      </c>
      <c r="M516">
        <v>71.929000000000002</v>
      </c>
      <c r="N516">
        <v>0</v>
      </c>
      <c r="O516">
        <v>125</v>
      </c>
      <c r="P516">
        <v>130</v>
      </c>
      <c r="Q516">
        <v>176</v>
      </c>
      <c r="S516">
        <v>10</v>
      </c>
      <c r="T516">
        <v>70</v>
      </c>
      <c r="U516">
        <v>76.25</v>
      </c>
      <c r="V516">
        <v>90</v>
      </c>
      <c r="W516" t="s">
        <v>463</v>
      </c>
      <c r="X516" t="s">
        <v>464</v>
      </c>
      <c r="Y516">
        <v>30104221</v>
      </c>
      <c r="Z516" t="s">
        <v>1690</v>
      </c>
      <c r="AA516" t="s">
        <v>64</v>
      </c>
      <c r="AB516" s="1" t="s">
        <v>1691</v>
      </c>
      <c r="AD516">
        <v>55</v>
      </c>
      <c r="AE516">
        <v>86</v>
      </c>
    </row>
    <row r="517" spans="1:31" ht="330" x14ac:dyDescent="0.25">
      <c r="A517">
        <v>515</v>
      </c>
      <c r="B517">
        <v>14500</v>
      </c>
      <c r="C517">
        <v>2130102110001190</v>
      </c>
      <c r="D517">
        <v>7160010</v>
      </c>
      <c r="E517" t="s">
        <v>1692</v>
      </c>
      <c r="F517" t="s">
        <v>1693</v>
      </c>
      <c r="G517">
        <v>3.5</v>
      </c>
      <c r="H517" t="s">
        <v>32</v>
      </c>
      <c r="I517">
        <v>67.138000000000005</v>
      </c>
      <c r="J517">
        <v>71.272999999999996</v>
      </c>
      <c r="K517">
        <v>28.509</v>
      </c>
      <c r="L517">
        <v>40.283000000000001</v>
      </c>
      <c r="M517">
        <v>68.792000000000002</v>
      </c>
      <c r="N517">
        <v>0</v>
      </c>
      <c r="O517">
        <v>95</v>
      </c>
      <c r="P517">
        <v>115</v>
      </c>
      <c r="Q517">
        <v>182</v>
      </c>
      <c r="S517">
        <v>15</v>
      </c>
      <c r="T517">
        <v>80</v>
      </c>
      <c r="U517">
        <v>71.25</v>
      </c>
      <c r="V517">
        <v>94</v>
      </c>
      <c r="W517" t="s">
        <v>463</v>
      </c>
      <c r="X517" t="s">
        <v>464</v>
      </c>
      <c r="Y517">
        <v>30104862</v>
      </c>
      <c r="Z517" s="1" t="s">
        <v>1694</v>
      </c>
      <c r="AA517" t="s">
        <v>40</v>
      </c>
      <c r="AB517" s="1" t="s">
        <v>1695</v>
      </c>
      <c r="AD517">
        <v>50</v>
      </c>
      <c r="AE517">
        <v>72</v>
      </c>
    </row>
    <row r="518" spans="1:31" x14ac:dyDescent="0.25">
      <c r="A518">
        <v>516</v>
      </c>
      <c r="B518">
        <v>14583</v>
      </c>
      <c r="C518">
        <v>2130102110033590</v>
      </c>
      <c r="D518">
        <v>7102300</v>
      </c>
      <c r="E518" t="s">
        <v>1696</v>
      </c>
      <c r="F518" t="s">
        <v>1697</v>
      </c>
      <c r="G518">
        <v>3.75</v>
      </c>
      <c r="H518" t="s">
        <v>32</v>
      </c>
      <c r="I518">
        <v>62.325000000000003</v>
      </c>
      <c r="J518">
        <v>72.364000000000004</v>
      </c>
      <c r="K518">
        <v>28.946000000000002</v>
      </c>
      <c r="L518">
        <v>37.395000000000003</v>
      </c>
      <c r="M518">
        <v>66.340999999999994</v>
      </c>
      <c r="N518">
        <v>0</v>
      </c>
      <c r="O518">
        <v>75</v>
      </c>
      <c r="P518">
        <v>140</v>
      </c>
      <c r="Q518">
        <v>183</v>
      </c>
      <c r="S518">
        <v>40</v>
      </c>
      <c r="T518">
        <v>85</v>
      </c>
      <c r="U518">
        <v>77.5</v>
      </c>
      <c r="V518">
        <v>80</v>
      </c>
      <c r="W518" t="s">
        <v>463</v>
      </c>
      <c r="X518" t="s">
        <v>464</v>
      </c>
      <c r="Y518">
        <v>30104110</v>
      </c>
      <c r="Z518" t="s">
        <v>1698</v>
      </c>
      <c r="AA518" t="s">
        <v>394</v>
      </c>
      <c r="AB518" t="s">
        <v>1699</v>
      </c>
      <c r="AD518">
        <v>45</v>
      </c>
      <c r="AE518">
        <v>36</v>
      </c>
    </row>
    <row r="519" spans="1:31" x14ac:dyDescent="0.25">
      <c r="A519">
        <v>517</v>
      </c>
      <c r="B519">
        <v>14583</v>
      </c>
      <c r="C519">
        <v>2130102110017590</v>
      </c>
      <c r="D519">
        <v>7102300</v>
      </c>
      <c r="E519" t="s">
        <v>1700</v>
      </c>
      <c r="F519" t="s">
        <v>1701</v>
      </c>
      <c r="G519">
        <v>3.78</v>
      </c>
      <c r="H519" t="s">
        <v>32</v>
      </c>
      <c r="I519">
        <v>58.155999999999999</v>
      </c>
      <c r="J519">
        <v>72</v>
      </c>
      <c r="K519">
        <v>28.8</v>
      </c>
      <c r="L519">
        <v>34.893999999999998</v>
      </c>
      <c r="M519">
        <v>63.694000000000003</v>
      </c>
      <c r="N519">
        <v>0</v>
      </c>
      <c r="O519">
        <v>80</v>
      </c>
      <c r="P519">
        <v>135</v>
      </c>
      <c r="Q519">
        <v>181</v>
      </c>
      <c r="S519">
        <v>30</v>
      </c>
      <c r="T519">
        <v>80</v>
      </c>
      <c r="U519">
        <v>84.375</v>
      </c>
      <c r="V519">
        <v>62</v>
      </c>
      <c r="W519" t="s">
        <v>463</v>
      </c>
      <c r="X519" t="s">
        <v>464</v>
      </c>
      <c r="Y519">
        <v>30104110</v>
      </c>
      <c r="Z519" t="s">
        <v>1698</v>
      </c>
      <c r="AA519" t="s">
        <v>394</v>
      </c>
      <c r="AB519" t="s">
        <v>1699</v>
      </c>
      <c r="AD519">
        <v>70</v>
      </c>
      <c r="AE519">
        <v>28</v>
      </c>
    </row>
    <row r="520" spans="1:31" x14ac:dyDescent="0.25">
      <c r="A520">
        <v>518</v>
      </c>
      <c r="B520">
        <v>14590</v>
      </c>
      <c r="C520">
        <v>2130102410000010</v>
      </c>
      <c r="D520">
        <v>7102300</v>
      </c>
      <c r="E520" t="s">
        <v>1702</v>
      </c>
      <c r="F520" t="s">
        <v>1703</v>
      </c>
      <c r="G520">
        <v>3.83</v>
      </c>
      <c r="H520" t="s">
        <v>32</v>
      </c>
      <c r="I520">
        <v>70.031000000000006</v>
      </c>
      <c r="J520">
        <v>68.909000000000006</v>
      </c>
      <c r="K520">
        <v>27.564</v>
      </c>
      <c r="L520">
        <v>42.018999999999998</v>
      </c>
      <c r="M520">
        <v>69.582999999999998</v>
      </c>
      <c r="N520">
        <v>0</v>
      </c>
      <c r="O520">
        <v>65</v>
      </c>
      <c r="P520">
        <v>125</v>
      </c>
      <c r="Q520">
        <v>189</v>
      </c>
      <c r="S520">
        <v>10</v>
      </c>
      <c r="T520">
        <v>75</v>
      </c>
      <c r="U520">
        <v>66.875</v>
      </c>
      <c r="V520">
        <v>100</v>
      </c>
      <c r="W520" t="s">
        <v>463</v>
      </c>
      <c r="X520" t="s">
        <v>464</v>
      </c>
      <c r="Y520">
        <v>30104110</v>
      </c>
      <c r="Z520" t="s">
        <v>1698</v>
      </c>
      <c r="AA520" t="s">
        <v>475</v>
      </c>
      <c r="AB520" t="s">
        <v>1699</v>
      </c>
      <c r="AD520">
        <v>35</v>
      </c>
      <c r="AE520">
        <v>100</v>
      </c>
    </row>
    <row r="521" spans="1:31" ht="150" x14ac:dyDescent="0.25">
      <c r="A521">
        <v>519</v>
      </c>
      <c r="B521">
        <v>14592</v>
      </c>
      <c r="C521">
        <v>2130102120000240</v>
      </c>
      <c r="D521">
        <v>7145300</v>
      </c>
      <c r="E521" t="s">
        <v>1704</v>
      </c>
      <c r="F521" t="s">
        <v>1214</v>
      </c>
      <c r="G521">
        <v>3.77</v>
      </c>
      <c r="H521" t="s">
        <v>32</v>
      </c>
      <c r="I521">
        <v>72.638000000000005</v>
      </c>
      <c r="J521">
        <v>76.727000000000004</v>
      </c>
      <c r="K521">
        <v>30.690999999999999</v>
      </c>
      <c r="L521">
        <v>43.582999999999998</v>
      </c>
      <c r="M521">
        <v>74.274000000000001</v>
      </c>
      <c r="N521">
        <v>0</v>
      </c>
      <c r="O521">
        <v>85</v>
      </c>
      <c r="P521">
        <v>145</v>
      </c>
      <c r="Q521">
        <v>192</v>
      </c>
      <c r="S521">
        <v>10</v>
      </c>
      <c r="T521">
        <v>80</v>
      </c>
      <c r="U521">
        <v>86.25</v>
      </c>
      <c r="V521">
        <v>94</v>
      </c>
      <c r="W521" t="s">
        <v>463</v>
      </c>
      <c r="X521" t="s">
        <v>464</v>
      </c>
      <c r="Y521">
        <v>30102987</v>
      </c>
      <c r="Z521" s="1" t="s">
        <v>1705</v>
      </c>
      <c r="AA521" t="s">
        <v>35</v>
      </c>
      <c r="AB521" t="s">
        <v>1706</v>
      </c>
      <c r="AD521">
        <v>50</v>
      </c>
      <c r="AE521">
        <v>92</v>
      </c>
    </row>
    <row r="522" spans="1:31" ht="210" x14ac:dyDescent="0.25">
      <c r="A522">
        <v>520</v>
      </c>
      <c r="B522">
        <v>14595</v>
      </c>
      <c r="C522">
        <v>2130102110036000</v>
      </c>
      <c r="D522">
        <v>7199514</v>
      </c>
      <c r="E522" t="s">
        <v>1707</v>
      </c>
      <c r="F522" s="2">
        <v>32973</v>
      </c>
      <c r="G522">
        <v>3.38</v>
      </c>
      <c r="H522" t="s">
        <v>32</v>
      </c>
      <c r="I522">
        <v>63.344000000000001</v>
      </c>
      <c r="J522">
        <v>62.363999999999997</v>
      </c>
      <c r="K522">
        <v>24.946000000000002</v>
      </c>
      <c r="L522">
        <v>38.006</v>
      </c>
      <c r="M522">
        <v>62.951999999999998</v>
      </c>
      <c r="N522">
        <v>0</v>
      </c>
      <c r="O522">
        <v>75</v>
      </c>
      <c r="P522">
        <v>95</v>
      </c>
      <c r="Q522">
        <v>173</v>
      </c>
      <c r="S522">
        <v>15</v>
      </c>
      <c r="T522">
        <v>70</v>
      </c>
      <c r="U522">
        <v>70.625</v>
      </c>
      <c r="V522">
        <v>76</v>
      </c>
      <c r="W522" t="s">
        <v>463</v>
      </c>
      <c r="X522" t="s">
        <v>464</v>
      </c>
      <c r="Y522">
        <v>30105626</v>
      </c>
      <c r="Z522" t="s">
        <v>1708</v>
      </c>
      <c r="AA522" t="s">
        <v>40</v>
      </c>
      <c r="AB522" s="1" t="s">
        <v>1709</v>
      </c>
      <c r="AD522">
        <v>45</v>
      </c>
      <c r="AE522">
        <v>84</v>
      </c>
    </row>
    <row r="523" spans="1:31" ht="180" x14ac:dyDescent="0.25">
      <c r="A523">
        <v>521</v>
      </c>
      <c r="B523">
        <v>14653</v>
      </c>
      <c r="C523">
        <v>2130102120045030</v>
      </c>
      <c r="D523">
        <v>7199674</v>
      </c>
      <c r="E523" t="s">
        <v>1710</v>
      </c>
      <c r="F523" t="s">
        <v>1711</v>
      </c>
      <c r="G523">
        <v>3.65</v>
      </c>
      <c r="H523" t="s">
        <v>32</v>
      </c>
      <c r="I523">
        <v>73.343999999999994</v>
      </c>
      <c r="J523">
        <v>68.727000000000004</v>
      </c>
      <c r="K523">
        <v>27.491</v>
      </c>
      <c r="L523">
        <v>44.006</v>
      </c>
      <c r="M523">
        <v>71.497</v>
      </c>
      <c r="N523">
        <v>0</v>
      </c>
      <c r="O523">
        <v>90</v>
      </c>
      <c r="P523">
        <v>110</v>
      </c>
      <c r="Q523">
        <v>178</v>
      </c>
      <c r="S523">
        <v>40</v>
      </c>
      <c r="T523">
        <v>85</v>
      </c>
      <c r="U523">
        <v>55.625</v>
      </c>
      <c r="V523">
        <v>96</v>
      </c>
      <c r="W523" t="s">
        <v>463</v>
      </c>
      <c r="X523" t="s">
        <v>464</v>
      </c>
      <c r="Y523">
        <v>30102393</v>
      </c>
      <c r="Z523" t="s">
        <v>1712</v>
      </c>
      <c r="AA523" t="s">
        <v>64</v>
      </c>
      <c r="AB523" s="1" t="s">
        <v>1713</v>
      </c>
      <c r="AD523">
        <v>40</v>
      </c>
      <c r="AE523">
        <v>94</v>
      </c>
    </row>
    <row r="524" spans="1:31" ht="210" x14ac:dyDescent="0.25">
      <c r="A524">
        <v>522</v>
      </c>
      <c r="B524">
        <v>14673</v>
      </c>
      <c r="C524">
        <v>2130102120003120</v>
      </c>
      <c r="D524">
        <v>9501510</v>
      </c>
      <c r="E524" t="s">
        <v>1714</v>
      </c>
      <c r="F524" t="s">
        <v>1715</v>
      </c>
      <c r="G524">
        <v>3.62</v>
      </c>
      <c r="H524" t="s">
        <v>32</v>
      </c>
      <c r="I524">
        <v>75.974999999999994</v>
      </c>
      <c r="J524">
        <v>69.454999999999998</v>
      </c>
      <c r="K524">
        <v>27.782</v>
      </c>
      <c r="L524">
        <v>45.585000000000001</v>
      </c>
      <c r="M524">
        <v>73.367000000000004</v>
      </c>
      <c r="N524">
        <v>0</v>
      </c>
      <c r="O524">
        <v>90</v>
      </c>
      <c r="P524">
        <v>120</v>
      </c>
      <c r="Q524">
        <v>172</v>
      </c>
      <c r="S524">
        <v>45</v>
      </c>
      <c r="T524">
        <v>85</v>
      </c>
      <c r="U524">
        <v>57.5</v>
      </c>
      <c r="V524">
        <v>94</v>
      </c>
      <c r="W524" t="s">
        <v>463</v>
      </c>
      <c r="X524" t="s">
        <v>464</v>
      </c>
      <c r="Y524">
        <v>30105260</v>
      </c>
      <c r="Z524" s="1" t="s">
        <v>1716</v>
      </c>
      <c r="AA524" t="s">
        <v>35</v>
      </c>
      <c r="AB524" s="1" t="s">
        <v>1717</v>
      </c>
      <c r="AD524">
        <v>60</v>
      </c>
      <c r="AE524">
        <v>94</v>
      </c>
    </row>
    <row r="525" spans="1:31" ht="405" x14ac:dyDescent="0.25">
      <c r="A525">
        <v>523</v>
      </c>
      <c r="B525">
        <v>14681</v>
      </c>
      <c r="C525">
        <v>2130102120011650</v>
      </c>
      <c r="D525">
        <v>7100145</v>
      </c>
      <c r="E525" t="s">
        <v>1718</v>
      </c>
      <c r="F525" t="s">
        <v>1719</v>
      </c>
      <c r="G525">
        <v>3.72</v>
      </c>
      <c r="H525" t="s">
        <v>32</v>
      </c>
      <c r="I525">
        <v>62.831000000000003</v>
      </c>
      <c r="J525">
        <v>73.817999999999998</v>
      </c>
      <c r="K525">
        <v>29.527000000000001</v>
      </c>
      <c r="L525">
        <v>37.698999999999998</v>
      </c>
      <c r="M525">
        <v>67.225999999999999</v>
      </c>
      <c r="N525">
        <v>0</v>
      </c>
      <c r="O525">
        <v>95</v>
      </c>
      <c r="P525">
        <v>130</v>
      </c>
      <c r="Q525">
        <v>181</v>
      </c>
      <c r="S525">
        <v>15</v>
      </c>
      <c r="T525">
        <v>80</v>
      </c>
      <c r="U525">
        <v>81.875</v>
      </c>
      <c r="V525">
        <v>80</v>
      </c>
      <c r="W525" t="s">
        <v>463</v>
      </c>
      <c r="X525" t="s">
        <v>464</v>
      </c>
      <c r="Y525">
        <v>30103309</v>
      </c>
      <c r="Z525" t="s">
        <v>1720</v>
      </c>
      <c r="AA525" t="s">
        <v>35</v>
      </c>
      <c r="AB525" s="1" t="s">
        <v>1721</v>
      </c>
      <c r="AD525">
        <v>55</v>
      </c>
      <c r="AE525">
        <v>54</v>
      </c>
    </row>
    <row r="526" spans="1:31" x14ac:dyDescent="0.25">
      <c r="A526">
        <v>524</v>
      </c>
      <c r="B526">
        <v>14683</v>
      </c>
      <c r="C526">
        <v>2130102110005240</v>
      </c>
      <c r="D526">
        <v>7153000</v>
      </c>
      <c r="E526" t="s">
        <v>1722</v>
      </c>
      <c r="F526" t="s">
        <v>1723</v>
      </c>
      <c r="G526">
        <v>3.28</v>
      </c>
      <c r="H526" t="s">
        <v>32</v>
      </c>
      <c r="I526">
        <v>60.813000000000002</v>
      </c>
      <c r="J526">
        <v>75.635999999999996</v>
      </c>
      <c r="K526">
        <v>30.254000000000001</v>
      </c>
      <c r="L526">
        <v>36.488</v>
      </c>
      <c r="M526">
        <v>66.742000000000004</v>
      </c>
      <c r="N526">
        <v>2</v>
      </c>
      <c r="O526">
        <v>100</v>
      </c>
      <c r="P526">
        <v>125</v>
      </c>
      <c r="Q526">
        <v>191</v>
      </c>
      <c r="S526">
        <v>15</v>
      </c>
      <c r="T526">
        <v>60</v>
      </c>
      <c r="U526">
        <v>43.75</v>
      </c>
      <c r="V526">
        <v>98</v>
      </c>
      <c r="W526" t="s">
        <v>463</v>
      </c>
      <c r="X526" t="s">
        <v>464</v>
      </c>
      <c r="Y526">
        <v>30104997</v>
      </c>
      <c r="Z526" t="s">
        <v>1724</v>
      </c>
      <c r="AA526" t="s">
        <v>64</v>
      </c>
      <c r="AB526" t="s">
        <v>1725</v>
      </c>
      <c r="AD526">
        <v>20</v>
      </c>
      <c r="AE526">
        <v>92</v>
      </c>
    </row>
    <row r="527" spans="1:31" x14ac:dyDescent="0.25">
      <c r="A527">
        <v>525</v>
      </c>
      <c r="B527">
        <v>14684</v>
      </c>
      <c r="C527">
        <v>2130102110005300</v>
      </c>
      <c r="D527">
        <v>7153000</v>
      </c>
      <c r="E527" t="s">
        <v>1726</v>
      </c>
      <c r="F527" t="s">
        <v>1727</v>
      </c>
      <c r="G527">
        <v>3.8</v>
      </c>
      <c r="H527" t="s">
        <v>32</v>
      </c>
      <c r="I527">
        <v>58.231000000000002</v>
      </c>
      <c r="J527">
        <v>65.272999999999996</v>
      </c>
      <c r="K527">
        <v>26.109000000000002</v>
      </c>
      <c r="L527">
        <v>34.939</v>
      </c>
      <c r="M527">
        <v>61.048000000000002</v>
      </c>
      <c r="N527">
        <v>0</v>
      </c>
      <c r="O527">
        <v>85</v>
      </c>
      <c r="P527">
        <v>80</v>
      </c>
      <c r="Q527">
        <v>194</v>
      </c>
      <c r="S527">
        <v>15</v>
      </c>
      <c r="T527">
        <v>50</v>
      </c>
      <c r="U527">
        <v>61.875</v>
      </c>
      <c r="V527">
        <v>96</v>
      </c>
      <c r="W527" t="s">
        <v>463</v>
      </c>
      <c r="X527" t="s">
        <v>464</v>
      </c>
      <c r="Y527">
        <v>30104997</v>
      </c>
      <c r="Z527" t="s">
        <v>1724</v>
      </c>
      <c r="AA527" t="s">
        <v>64</v>
      </c>
      <c r="AB527" t="s">
        <v>1725</v>
      </c>
      <c r="AD527">
        <v>35</v>
      </c>
      <c r="AE527">
        <v>70</v>
      </c>
    </row>
    <row r="528" spans="1:31" x14ac:dyDescent="0.25">
      <c r="A528">
        <v>526</v>
      </c>
      <c r="B528">
        <v>14684</v>
      </c>
      <c r="C528">
        <v>2130102110035070</v>
      </c>
      <c r="D528">
        <v>7153000</v>
      </c>
      <c r="E528" t="s">
        <v>1728</v>
      </c>
      <c r="F528" t="s">
        <v>1729</v>
      </c>
      <c r="G528">
        <v>3.29</v>
      </c>
      <c r="H528" t="s">
        <v>32</v>
      </c>
      <c r="I528">
        <v>61.143999999999998</v>
      </c>
      <c r="J528">
        <v>60.726999999999997</v>
      </c>
      <c r="K528">
        <v>24.291</v>
      </c>
      <c r="L528">
        <v>36.686</v>
      </c>
      <c r="M528">
        <v>60.976999999999997</v>
      </c>
      <c r="N528">
        <v>0</v>
      </c>
      <c r="O528">
        <v>70</v>
      </c>
      <c r="P528">
        <v>80</v>
      </c>
      <c r="Q528">
        <v>184</v>
      </c>
      <c r="S528">
        <v>15</v>
      </c>
      <c r="T528">
        <v>65</v>
      </c>
      <c r="U528">
        <v>80.625</v>
      </c>
      <c r="V528">
        <v>94</v>
      </c>
      <c r="W528" t="s">
        <v>463</v>
      </c>
      <c r="X528" t="s">
        <v>464</v>
      </c>
      <c r="Y528">
        <v>30104997</v>
      </c>
      <c r="Z528" t="s">
        <v>1724</v>
      </c>
      <c r="AA528" t="s">
        <v>64</v>
      </c>
      <c r="AB528" t="s">
        <v>1725</v>
      </c>
      <c r="AD528">
        <v>50</v>
      </c>
      <c r="AE528">
        <v>50</v>
      </c>
    </row>
    <row r="529" spans="1:31" x14ac:dyDescent="0.25">
      <c r="A529">
        <v>527</v>
      </c>
      <c r="B529">
        <v>14707</v>
      </c>
      <c r="C529">
        <v>2130102110001500</v>
      </c>
      <c r="D529">
        <v>7110200</v>
      </c>
      <c r="E529" t="s">
        <v>1730</v>
      </c>
      <c r="F529" t="s">
        <v>1731</v>
      </c>
      <c r="G529">
        <v>3.53</v>
      </c>
      <c r="H529" t="s">
        <v>32</v>
      </c>
      <c r="I529">
        <v>69.474999999999994</v>
      </c>
      <c r="J529">
        <v>62.182000000000002</v>
      </c>
      <c r="K529">
        <v>24.873000000000001</v>
      </c>
      <c r="L529">
        <v>41.685000000000002</v>
      </c>
      <c r="M529">
        <v>66.558000000000007</v>
      </c>
      <c r="N529">
        <v>0</v>
      </c>
      <c r="O529">
        <v>85</v>
      </c>
      <c r="P529">
        <v>80</v>
      </c>
      <c r="Q529">
        <v>177</v>
      </c>
      <c r="S529">
        <v>35</v>
      </c>
      <c r="T529">
        <v>65</v>
      </c>
      <c r="U529">
        <v>47.5</v>
      </c>
      <c r="V529">
        <v>100</v>
      </c>
      <c r="W529" t="s">
        <v>463</v>
      </c>
      <c r="X529" t="s">
        <v>464</v>
      </c>
      <c r="Y529">
        <v>30103025</v>
      </c>
      <c r="Z529" t="s">
        <v>1732</v>
      </c>
      <c r="AA529" t="s">
        <v>35</v>
      </c>
      <c r="AB529" t="s">
        <v>1376</v>
      </c>
      <c r="AD529">
        <v>45</v>
      </c>
      <c r="AE529">
        <v>98</v>
      </c>
    </row>
    <row r="530" spans="1:31" ht="270" x14ac:dyDescent="0.25">
      <c r="A530">
        <v>528</v>
      </c>
      <c r="B530">
        <v>14725</v>
      </c>
      <c r="C530">
        <v>2130102120004070</v>
      </c>
      <c r="D530">
        <v>7199364</v>
      </c>
      <c r="E530" t="s">
        <v>1733</v>
      </c>
      <c r="F530" t="s">
        <v>1734</v>
      </c>
      <c r="G530">
        <v>3.97</v>
      </c>
      <c r="H530" t="s">
        <v>32</v>
      </c>
      <c r="I530">
        <v>71.555999999999997</v>
      </c>
      <c r="J530">
        <v>78.545000000000002</v>
      </c>
      <c r="K530">
        <v>31.417999999999999</v>
      </c>
      <c r="L530">
        <v>42.933999999999997</v>
      </c>
      <c r="M530">
        <v>74.352000000000004</v>
      </c>
      <c r="N530">
        <v>0</v>
      </c>
      <c r="O530">
        <v>115</v>
      </c>
      <c r="P530">
        <v>130</v>
      </c>
      <c r="Q530">
        <v>187</v>
      </c>
      <c r="S530">
        <v>10</v>
      </c>
      <c r="T530">
        <v>90</v>
      </c>
      <c r="U530">
        <v>84.375</v>
      </c>
      <c r="V530">
        <v>98</v>
      </c>
      <c r="W530" t="s">
        <v>463</v>
      </c>
      <c r="X530" t="s">
        <v>464</v>
      </c>
      <c r="Y530">
        <v>30102794</v>
      </c>
      <c r="Z530" t="s">
        <v>1735</v>
      </c>
      <c r="AA530" t="s">
        <v>40</v>
      </c>
      <c r="AB530" s="1" t="s">
        <v>1736</v>
      </c>
      <c r="AD530">
        <v>30</v>
      </c>
      <c r="AE530">
        <v>84</v>
      </c>
    </row>
    <row r="531" spans="1:31" ht="150" x14ac:dyDescent="0.25">
      <c r="A531">
        <v>529</v>
      </c>
      <c r="B531">
        <v>14768</v>
      </c>
      <c r="C531">
        <v>2130102110028160</v>
      </c>
      <c r="D531">
        <v>7199347</v>
      </c>
      <c r="E531" t="s">
        <v>1737</v>
      </c>
      <c r="F531" s="2">
        <v>31725</v>
      </c>
      <c r="G531">
        <v>3.6</v>
      </c>
      <c r="H531" t="s">
        <v>32</v>
      </c>
      <c r="I531">
        <v>59.555999999999997</v>
      </c>
      <c r="J531">
        <v>66.182000000000002</v>
      </c>
      <c r="K531">
        <v>26.472999999999999</v>
      </c>
      <c r="L531">
        <v>35.734000000000002</v>
      </c>
      <c r="M531">
        <v>62.207000000000001</v>
      </c>
      <c r="N531">
        <v>0</v>
      </c>
      <c r="O531">
        <v>80</v>
      </c>
      <c r="P531">
        <v>100</v>
      </c>
      <c r="Q531">
        <v>184</v>
      </c>
      <c r="S531">
        <v>25</v>
      </c>
      <c r="T531">
        <v>90</v>
      </c>
      <c r="U531">
        <v>49.375</v>
      </c>
      <c r="V531">
        <v>86</v>
      </c>
      <c r="W531" t="s">
        <v>463</v>
      </c>
      <c r="X531" t="s">
        <v>464</v>
      </c>
      <c r="Y531">
        <v>30105988</v>
      </c>
      <c r="Z531" s="1" t="s">
        <v>1738</v>
      </c>
      <c r="AA531" t="s">
        <v>35</v>
      </c>
      <c r="AB531" t="s">
        <v>1739</v>
      </c>
      <c r="AD531">
        <v>40</v>
      </c>
      <c r="AE531">
        <v>46</v>
      </c>
    </row>
    <row r="532" spans="1:31" ht="165" x14ac:dyDescent="0.25">
      <c r="A532">
        <v>530</v>
      </c>
      <c r="B532">
        <v>14792</v>
      </c>
      <c r="C532">
        <v>2130102110000260</v>
      </c>
      <c r="D532">
        <v>9501111</v>
      </c>
      <c r="E532" t="s">
        <v>1740</v>
      </c>
      <c r="F532" s="2">
        <v>35402</v>
      </c>
      <c r="G532">
        <v>3.7</v>
      </c>
      <c r="H532" t="s">
        <v>32</v>
      </c>
      <c r="I532">
        <v>70.349999999999994</v>
      </c>
      <c r="J532">
        <v>65.817999999999998</v>
      </c>
      <c r="K532">
        <v>26.327000000000002</v>
      </c>
      <c r="L532">
        <v>42.21</v>
      </c>
      <c r="M532">
        <v>68.537000000000006</v>
      </c>
      <c r="N532">
        <v>0</v>
      </c>
      <c r="O532">
        <v>80</v>
      </c>
      <c r="P532">
        <v>105</v>
      </c>
      <c r="Q532">
        <v>177</v>
      </c>
      <c r="S532">
        <v>15</v>
      </c>
      <c r="T532">
        <v>85</v>
      </c>
      <c r="U532">
        <v>70</v>
      </c>
      <c r="V532">
        <v>92</v>
      </c>
      <c r="W532" t="s">
        <v>463</v>
      </c>
      <c r="X532" t="s">
        <v>464</v>
      </c>
      <c r="Y532">
        <v>30104980</v>
      </c>
      <c r="Z532" t="s">
        <v>1741</v>
      </c>
      <c r="AA532" t="s">
        <v>40</v>
      </c>
      <c r="AB532" s="1" t="s">
        <v>1742</v>
      </c>
      <c r="AD532">
        <v>50</v>
      </c>
      <c r="AE532">
        <v>86</v>
      </c>
    </row>
    <row r="533" spans="1:31" ht="225" x14ac:dyDescent="0.25">
      <c r="A533">
        <v>531</v>
      </c>
      <c r="B533">
        <v>14800</v>
      </c>
      <c r="C533">
        <v>2130102110027560</v>
      </c>
      <c r="D533">
        <v>7100066</v>
      </c>
      <c r="E533" t="s">
        <v>1743</v>
      </c>
      <c r="F533" t="s">
        <v>1087</v>
      </c>
      <c r="G533">
        <v>3.5</v>
      </c>
      <c r="H533" t="s">
        <v>32</v>
      </c>
      <c r="I533">
        <v>64.105999999999995</v>
      </c>
      <c r="J533">
        <v>65.817999999999998</v>
      </c>
      <c r="K533">
        <v>26.327000000000002</v>
      </c>
      <c r="L533">
        <v>38.463999999999999</v>
      </c>
      <c r="M533">
        <v>64.790999999999997</v>
      </c>
      <c r="N533">
        <v>1</v>
      </c>
      <c r="O533">
        <v>65</v>
      </c>
      <c r="P533">
        <v>110</v>
      </c>
      <c r="Q533">
        <v>187</v>
      </c>
      <c r="S533">
        <v>15</v>
      </c>
      <c r="T533">
        <v>70</v>
      </c>
      <c r="U533">
        <v>74.375</v>
      </c>
      <c r="V533">
        <v>80</v>
      </c>
      <c r="W533" t="s">
        <v>463</v>
      </c>
      <c r="X533" t="s">
        <v>464</v>
      </c>
      <c r="Y533">
        <v>30102390</v>
      </c>
      <c r="Z533" t="s">
        <v>1744</v>
      </c>
      <c r="AA533" t="s">
        <v>92</v>
      </c>
      <c r="AB533" s="1" t="s">
        <v>1745</v>
      </c>
      <c r="AD533">
        <v>55</v>
      </c>
      <c r="AE533">
        <v>76</v>
      </c>
    </row>
    <row r="534" spans="1:31" ht="225" x14ac:dyDescent="0.25">
      <c r="A534">
        <v>532</v>
      </c>
      <c r="B534">
        <v>14800</v>
      </c>
      <c r="C534">
        <v>2130102110007160</v>
      </c>
      <c r="D534">
        <v>7100066</v>
      </c>
      <c r="E534" t="s">
        <v>1746</v>
      </c>
      <c r="F534" s="2">
        <v>32448</v>
      </c>
      <c r="G534">
        <v>3.49</v>
      </c>
      <c r="H534" t="s">
        <v>32</v>
      </c>
      <c r="I534">
        <v>60.85</v>
      </c>
      <c r="J534">
        <v>62.908999999999999</v>
      </c>
      <c r="K534">
        <v>25.164000000000001</v>
      </c>
      <c r="L534">
        <v>36.51</v>
      </c>
      <c r="M534">
        <v>61.673999999999999</v>
      </c>
      <c r="N534">
        <v>1</v>
      </c>
      <c r="O534">
        <v>85</v>
      </c>
      <c r="P534">
        <v>80</v>
      </c>
      <c r="Q534">
        <v>181</v>
      </c>
      <c r="S534">
        <v>15</v>
      </c>
      <c r="T534">
        <v>80</v>
      </c>
      <c r="U534">
        <v>80</v>
      </c>
      <c r="V534">
        <v>66</v>
      </c>
      <c r="W534" t="s">
        <v>463</v>
      </c>
      <c r="X534" t="s">
        <v>464</v>
      </c>
      <c r="Y534">
        <v>30102390</v>
      </c>
      <c r="Z534" t="s">
        <v>1744</v>
      </c>
      <c r="AA534" t="s">
        <v>92</v>
      </c>
      <c r="AB534" s="1" t="s">
        <v>1745</v>
      </c>
      <c r="AD534">
        <v>30</v>
      </c>
      <c r="AE534">
        <v>72</v>
      </c>
    </row>
    <row r="535" spans="1:31" ht="225" x14ac:dyDescent="0.25">
      <c r="A535">
        <v>533</v>
      </c>
      <c r="B535">
        <v>14801</v>
      </c>
      <c r="C535">
        <v>2130102110006760</v>
      </c>
      <c r="D535">
        <v>7100066</v>
      </c>
      <c r="E535" t="s">
        <v>1747</v>
      </c>
      <c r="F535" t="s">
        <v>1748</v>
      </c>
      <c r="G535">
        <v>3.61</v>
      </c>
      <c r="H535" t="s">
        <v>32</v>
      </c>
      <c r="I535">
        <v>54.731000000000002</v>
      </c>
      <c r="J535">
        <v>60.182000000000002</v>
      </c>
      <c r="K535">
        <v>24.073</v>
      </c>
      <c r="L535">
        <v>32.838999999999999</v>
      </c>
      <c r="M535">
        <v>56.911999999999999</v>
      </c>
      <c r="N535">
        <v>1</v>
      </c>
      <c r="O535">
        <v>70</v>
      </c>
      <c r="P535">
        <v>85</v>
      </c>
      <c r="Q535">
        <v>176</v>
      </c>
      <c r="S535">
        <v>15</v>
      </c>
      <c r="T535">
        <v>70</v>
      </c>
      <c r="U535">
        <v>31.875</v>
      </c>
      <c r="V535">
        <v>78</v>
      </c>
      <c r="W535" t="s">
        <v>463</v>
      </c>
      <c r="X535" t="s">
        <v>464</v>
      </c>
      <c r="Y535">
        <v>30102390</v>
      </c>
      <c r="Z535" t="s">
        <v>1744</v>
      </c>
      <c r="AA535" t="s">
        <v>92</v>
      </c>
      <c r="AB535" s="1" t="s">
        <v>1745</v>
      </c>
      <c r="AD535">
        <v>45</v>
      </c>
      <c r="AE535">
        <v>68</v>
      </c>
    </row>
    <row r="536" spans="1:31" ht="135" x14ac:dyDescent="0.25">
      <c r="A536">
        <v>534</v>
      </c>
      <c r="B536">
        <v>14860</v>
      </c>
      <c r="C536">
        <v>2130102110000540</v>
      </c>
      <c r="D536">
        <v>7113153</v>
      </c>
      <c r="E536" t="s">
        <v>1749</v>
      </c>
      <c r="F536" t="s">
        <v>1750</v>
      </c>
      <c r="G536">
        <v>3.83</v>
      </c>
      <c r="H536" t="s">
        <v>32</v>
      </c>
      <c r="I536">
        <v>64.537999999999997</v>
      </c>
      <c r="J536">
        <v>70.909000000000006</v>
      </c>
      <c r="K536">
        <v>28.364000000000001</v>
      </c>
      <c r="L536">
        <v>38.722999999999999</v>
      </c>
      <c r="M536">
        <v>67.087000000000003</v>
      </c>
      <c r="N536">
        <v>0</v>
      </c>
      <c r="O536">
        <v>105</v>
      </c>
      <c r="P536">
        <v>100</v>
      </c>
      <c r="Q536">
        <v>185</v>
      </c>
      <c r="S536">
        <v>5</v>
      </c>
      <c r="T536">
        <v>60</v>
      </c>
      <c r="U536">
        <v>71.25</v>
      </c>
      <c r="V536">
        <v>94</v>
      </c>
      <c r="W536" t="s">
        <v>463</v>
      </c>
      <c r="X536" t="s">
        <v>464</v>
      </c>
      <c r="Y536">
        <v>30103128</v>
      </c>
      <c r="Z536" s="1" t="s">
        <v>1751</v>
      </c>
      <c r="AA536" t="s">
        <v>394</v>
      </c>
      <c r="AB536" t="s">
        <v>1752</v>
      </c>
      <c r="AD536">
        <v>35</v>
      </c>
      <c r="AE536">
        <v>94</v>
      </c>
    </row>
    <row r="537" spans="1:31" ht="135" x14ac:dyDescent="0.25">
      <c r="A537">
        <v>535</v>
      </c>
      <c r="B537">
        <v>14862</v>
      </c>
      <c r="C537">
        <v>2130102310000000</v>
      </c>
      <c r="D537">
        <v>7113153</v>
      </c>
      <c r="E537" t="s">
        <v>1753</v>
      </c>
      <c r="F537" t="s">
        <v>1719</v>
      </c>
      <c r="G537">
        <v>3.94</v>
      </c>
      <c r="H537" t="s">
        <v>32</v>
      </c>
      <c r="I537">
        <v>63.563000000000002</v>
      </c>
      <c r="J537">
        <v>58.363999999999997</v>
      </c>
      <c r="K537">
        <v>23.346</v>
      </c>
      <c r="L537">
        <v>38.137999999999998</v>
      </c>
      <c r="M537">
        <v>61.484000000000002</v>
      </c>
      <c r="N537">
        <v>0</v>
      </c>
      <c r="O537">
        <v>65</v>
      </c>
      <c r="P537">
        <v>70</v>
      </c>
      <c r="Q537">
        <v>186</v>
      </c>
      <c r="S537">
        <v>25</v>
      </c>
      <c r="T537">
        <v>55</v>
      </c>
      <c r="U537">
        <v>58.75</v>
      </c>
      <c r="V537">
        <v>96</v>
      </c>
      <c r="W537" t="s">
        <v>463</v>
      </c>
      <c r="X537" t="s">
        <v>464</v>
      </c>
      <c r="Y537">
        <v>30103128</v>
      </c>
      <c r="Z537" s="1" t="s">
        <v>1751</v>
      </c>
      <c r="AA537" t="s">
        <v>1754</v>
      </c>
      <c r="AB537" t="s">
        <v>1752</v>
      </c>
      <c r="AD537">
        <v>20</v>
      </c>
      <c r="AE537">
        <v>94</v>
      </c>
    </row>
    <row r="538" spans="1:31" x14ac:dyDescent="0.25">
      <c r="A538">
        <v>536</v>
      </c>
      <c r="B538">
        <v>14874</v>
      </c>
      <c r="C538">
        <v>2130102110017650</v>
      </c>
      <c r="D538">
        <v>7102172</v>
      </c>
      <c r="E538" t="s">
        <v>1755</v>
      </c>
      <c r="F538" t="s">
        <v>1406</v>
      </c>
      <c r="G538">
        <v>3.84</v>
      </c>
      <c r="H538" t="s">
        <v>32</v>
      </c>
      <c r="I538">
        <v>71.256</v>
      </c>
      <c r="J538">
        <v>75.817999999999998</v>
      </c>
      <c r="K538">
        <v>30.327000000000002</v>
      </c>
      <c r="L538">
        <v>42.753999999999998</v>
      </c>
      <c r="M538">
        <v>73.081000000000003</v>
      </c>
      <c r="N538">
        <v>0</v>
      </c>
      <c r="O538">
        <v>105</v>
      </c>
      <c r="P538">
        <v>135</v>
      </c>
      <c r="Q538">
        <v>177</v>
      </c>
      <c r="S538">
        <v>40</v>
      </c>
      <c r="T538">
        <v>85</v>
      </c>
      <c r="U538">
        <v>44.375</v>
      </c>
      <c r="V538">
        <v>94</v>
      </c>
      <c r="W538" t="s">
        <v>463</v>
      </c>
      <c r="X538" t="s">
        <v>464</v>
      </c>
      <c r="Y538">
        <v>30102718</v>
      </c>
      <c r="Z538" t="s">
        <v>1756</v>
      </c>
      <c r="AA538" t="s">
        <v>40</v>
      </c>
      <c r="AB538" t="s">
        <v>709</v>
      </c>
      <c r="AD538">
        <v>40</v>
      </c>
      <c r="AE538">
        <v>94</v>
      </c>
    </row>
    <row r="539" spans="1:31" ht="195" x14ac:dyDescent="0.25">
      <c r="A539">
        <v>537</v>
      </c>
      <c r="B539">
        <v>14895</v>
      </c>
      <c r="C539">
        <v>2130102110030580</v>
      </c>
      <c r="D539">
        <v>7199260</v>
      </c>
      <c r="E539" t="s">
        <v>1757</v>
      </c>
      <c r="F539" t="s">
        <v>1758</v>
      </c>
      <c r="G539">
        <v>3.75</v>
      </c>
      <c r="H539" t="s">
        <v>32</v>
      </c>
      <c r="I539">
        <v>71.587999999999994</v>
      </c>
      <c r="J539">
        <v>68.727000000000004</v>
      </c>
      <c r="K539">
        <v>27.491</v>
      </c>
      <c r="L539">
        <v>42.953000000000003</v>
      </c>
      <c r="M539">
        <v>70.444000000000003</v>
      </c>
      <c r="N539">
        <v>0</v>
      </c>
      <c r="O539">
        <v>85</v>
      </c>
      <c r="P539">
        <v>115</v>
      </c>
      <c r="Q539">
        <v>178</v>
      </c>
      <c r="S539">
        <v>15</v>
      </c>
      <c r="T539">
        <v>75</v>
      </c>
      <c r="U539">
        <v>76.25</v>
      </c>
      <c r="V539">
        <v>98</v>
      </c>
      <c r="W539" t="s">
        <v>463</v>
      </c>
      <c r="X539" t="s">
        <v>464</v>
      </c>
      <c r="Y539">
        <v>30102363</v>
      </c>
      <c r="Z539" s="1" t="s">
        <v>1759</v>
      </c>
      <c r="AA539" t="s">
        <v>64</v>
      </c>
      <c r="AB539" s="1" t="s">
        <v>1760</v>
      </c>
      <c r="AD539">
        <v>45</v>
      </c>
      <c r="AE539">
        <v>94</v>
      </c>
    </row>
    <row r="540" spans="1:31" ht="195" x14ac:dyDescent="0.25">
      <c r="A540">
        <v>538</v>
      </c>
      <c r="B540">
        <v>14895</v>
      </c>
      <c r="C540">
        <v>2130102110032400</v>
      </c>
      <c r="D540">
        <v>7199260</v>
      </c>
      <c r="E540" t="s">
        <v>1761</v>
      </c>
      <c r="F540" s="2">
        <v>34251</v>
      </c>
      <c r="G540">
        <v>3.47</v>
      </c>
      <c r="H540" t="s">
        <v>32</v>
      </c>
      <c r="I540">
        <v>54.725000000000001</v>
      </c>
      <c r="J540">
        <v>66</v>
      </c>
      <c r="K540">
        <v>26.4</v>
      </c>
      <c r="L540">
        <v>32.835000000000001</v>
      </c>
      <c r="M540">
        <v>59.234999999999999</v>
      </c>
      <c r="N540">
        <v>0</v>
      </c>
      <c r="O540">
        <v>65</v>
      </c>
      <c r="P540">
        <v>110</v>
      </c>
      <c r="Q540">
        <v>188</v>
      </c>
      <c r="S540">
        <v>15</v>
      </c>
      <c r="T540">
        <v>85</v>
      </c>
      <c r="U540">
        <v>72.5</v>
      </c>
      <c r="V540">
        <v>66</v>
      </c>
      <c r="W540" t="s">
        <v>463</v>
      </c>
      <c r="X540" t="s">
        <v>464</v>
      </c>
      <c r="Y540">
        <v>30102363</v>
      </c>
      <c r="Z540" s="1" t="s">
        <v>1759</v>
      </c>
      <c r="AA540" t="s">
        <v>64</v>
      </c>
      <c r="AB540" s="1" t="s">
        <v>1760</v>
      </c>
      <c r="AD540">
        <v>30</v>
      </c>
      <c r="AE540">
        <v>42</v>
      </c>
    </row>
    <row r="541" spans="1:31" x14ac:dyDescent="0.25">
      <c r="A541">
        <v>539</v>
      </c>
      <c r="B541">
        <v>14949</v>
      </c>
      <c r="C541">
        <v>2130102420000960</v>
      </c>
      <c r="D541">
        <v>9501057</v>
      </c>
      <c r="E541" t="s">
        <v>1762</v>
      </c>
      <c r="F541" t="s">
        <v>1763</v>
      </c>
      <c r="G541">
        <v>3.83</v>
      </c>
      <c r="H541" t="s">
        <v>32</v>
      </c>
      <c r="I541">
        <v>75.912999999999997</v>
      </c>
      <c r="J541">
        <v>78.727000000000004</v>
      </c>
      <c r="K541">
        <v>31.491</v>
      </c>
      <c r="L541">
        <v>45.548000000000002</v>
      </c>
      <c r="M541">
        <v>77.039000000000001</v>
      </c>
      <c r="N541">
        <v>0</v>
      </c>
      <c r="O541">
        <v>110</v>
      </c>
      <c r="P541">
        <v>140</v>
      </c>
      <c r="Q541">
        <v>183</v>
      </c>
      <c r="S541">
        <v>15</v>
      </c>
      <c r="T541">
        <v>95</v>
      </c>
      <c r="U541">
        <v>73.75</v>
      </c>
      <c r="V541">
        <v>96</v>
      </c>
      <c r="W541" t="s">
        <v>463</v>
      </c>
      <c r="X541" t="s">
        <v>464</v>
      </c>
      <c r="Y541">
        <v>30105464</v>
      </c>
      <c r="Z541" t="s">
        <v>1764</v>
      </c>
      <c r="AA541" t="s">
        <v>475</v>
      </c>
      <c r="AB541" t="s">
        <v>1765</v>
      </c>
      <c r="AD541">
        <v>60</v>
      </c>
      <c r="AE541">
        <v>92</v>
      </c>
    </row>
    <row r="542" spans="1:31" x14ac:dyDescent="0.25">
      <c r="A542">
        <v>540</v>
      </c>
      <c r="B542">
        <v>14974</v>
      </c>
      <c r="C542">
        <v>2130102410000340</v>
      </c>
      <c r="D542">
        <v>9501363</v>
      </c>
      <c r="E542" t="s">
        <v>1766</v>
      </c>
      <c r="F542" t="s">
        <v>1767</v>
      </c>
      <c r="G542">
        <v>3.82</v>
      </c>
      <c r="H542" t="s">
        <v>32</v>
      </c>
      <c r="I542">
        <v>67.244</v>
      </c>
      <c r="J542">
        <v>75.090999999999994</v>
      </c>
      <c r="K542">
        <v>30.036000000000001</v>
      </c>
      <c r="L542">
        <v>40.345999999999997</v>
      </c>
      <c r="M542">
        <v>70.382000000000005</v>
      </c>
      <c r="N542">
        <v>0</v>
      </c>
      <c r="O542">
        <v>95</v>
      </c>
      <c r="P542">
        <v>135</v>
      </c>
      <c r="Q542">
        <v>183</v>
      </c>
      <c r="S542">
        <v>10</v>
      </c>
      <c r="T542">
        <v>85</v>
      </c>
      <c r="U542">
        <v>75.625</v>
      </c>
      <c r="V542">
        <v>88</v>
      </c>
      <c r="W542" t="s">
        <v>463</v>
      </c>
      <c r="X542" t="s">
        <v>464</v>
      </c>
      <c r="Y542">
        <v>30102150</v>
      </c>
      <c r="Z542" t="s">
        <v>1768</v>
      </c>
      <c r="AA542" t="s">
        <v>475</v>
      </c>
      <c r="AB542" t="s">
        <v>1769</v>
      </c>
      <c r="AD542">
        <v>30</v>
      </c>
      <c r="AE542">
        <v>84</v>
      </c>
    </row>
    <row r="543" spans="1:31" ht="135" x14ac:dyDescent="0.25">
      <c r="A543">
        <v>541</v>
      </c>
      <c r="B543">
        <v>15027</v>
      </c>
      <c r="C543">
        <v>2130102110009790</v>
      </c>
      <c r="D543">
        <v>7106431</v>
      </c>
      <c r="E543" t="s">
        <v>1770</v>
      </c>
      <c r="F543" s="2">
        <v>32245</v>
      </c>
      <c r="G543">
        <v>3.74</v>
      </c>
      <c r="H543" t="s">
        <v>32</v>
      </c>
      <c r="I543">
        <v>71.031000000000006</v>
      </c>
      <c r="J543">
        <v>70.727000000000004</v>
      </c>
      <c r="K543">
        <v>28.291</v>
      </c>
      <c r="L543">
        <v>42.619</v>
      </c>
      <c r="M543">
        <v>70.91</v>
      </c>
      <c r="N543">
        <v>0</v>
      </c>
      <c r="O543">
        <v>100</v>
      </c>
      <c r="P543">
        <v>105</v>
      </c>
      <c r="Q543">
        <v>184</v>
      </c>
      <c r="S543">
        <v>10</v>
      </c>
      <c r="T543">
        <v>80</v>
      </c>
      <c r="U543">
        <v>66.875</v>
      </c>
      <c r="V543">
        <v>100</v>
      </c>
      <c r="W543" t="s">
        <v>463</v>
      </c>
      <c r="X543" t="s">
        <v>464</v>
      </c>
      <c r="Y543">
        <v>30106031</v>
      </c>
      <c r="Z543" s="1" t="s">
        <v>1771</v>
      </c>
      <c r="AA543" t="s">
        <v>92</v>
      </c>
      <c r="AB543" t="s">
        <v>1772</v>
      </c>
      <c r="AD543">
        <v>35</v>
      </c>
      <c r="AE543">
        <v>100</v>
      </c>
    </row>
    <row r="544" spans="1:31" ht="135" x14ac:dyDescent="0.25">
      <c r="A544">
        <v>542</v>
      </c>
      <c r="B544">
        <v>15033</v>
      </c>
      <c r="C544">
        <v>2130102420000100</v>
      </c>
      <c r="D544">
        <v>7106431</v>
      </c>
      <c r="E544" t="s">
        <v>1773</v>
      </c>
      <c r="F544" s="2">
        <v>34862</v>
      </c>
      <c r="G544">
        <v>3.86</v>
      </c>
      <c r="H544" t="s">
        <v>32</v>
      </c>
      <c r="I544">
        <v>61.338000000000001</v>
      </c>
      <c r="J544">
        <v>65.817999999999998</v>
      </c>
      <c r="K544">
        <v>26.327000000000002</v>
      </c>
      <c r="L544">
        <v>36.802999999999997</v>
      </c>
      <c r="M544">
        <v>63.13</v>
      </c>
      <c r="N544">
        <v>0</v>
      </c>
      <c r="O544">
        <v>60</v>
      </c>
      <c r="P544">
        <v>120</v>
      </c>
      <c r="Q544">
        <v>182</v>
      </c>
      <c r="S544">
        <v>35</v>
      </c>
      <c r="T544">
        <v>70</v>
      </c>
      <c r="U544">
        <v>81.25</v>
      </c>
      <c r="V544">
        <v>76</v>
      </c>
      <c r="W544" t="s">
        <v>463</v>
      </c>
      <c r="X544" t="s">
        <v>464</v>
      </c>
      <c r="Y544">
        <v>30106031</v>
      </c>
      <c r="Z544" s="1" t="s">
        <v>1771</v>
      </c>
      <c r="AA544" t="s">
        <v>475</v>
      </c>
      <c r="AB544" t="s">
        <v>1772</v>
      </c>
      <c r="AD544">
        <v>55</v>
      </c>
      <c r="AE544">
        <v>46</v>
      </c>
    </row>
    <row r="545" spans="1:31" ht="405" x14ac:dyDescent="0.25">
      <c r="A545">
        <v>543</v>
      </c>
      <c r="B545">
        <v>15058</v>
      </c>
      <c r="C545">
        <v>2130102110024460</v>
      </c>
      <c r="D545">
        <v>7199500</v>
      </c>
      <c r="E545" t="s">
        <v>1774</v>
      </c>
      <c r="F545" t="s">
        <v>1775</v>
      </c>
      <c r="G545">
        <v>3.69</v>
      </c>
      <c r="H545" t="s">
        <v>32</v>
      </c>
      <c r="I545">
        <v>68.113</v>
      </c>
      <c r="J545">
        <v>66.545000000000002</v>
      </c>
      <c r="K545">
        <v>26.617999999999999</v>
      </c>
      <c r="L545">
        <v>40.868000000000002</v>
      </c>
      <c r="M545">
        <v>67.486000000000004</v>
      </c>
      <c r="N545">
        <v>0</v>
      </c>
      <c r="O545">
        <v>80</v>
      </c>
      <c r="P545">
        <v>105</v>
      </c>
      <c r="Q545">
        <v>181</v>
      </c>
      <c r="S545">
        <v>30</v>
      </c>
      <c r="T545">
        <v>60</v>
      </c>
      <c r="U545">
        <v>58.75</v>
      </c>
      <c r="V545">
        <v>100</v>
      </c>
      <c r="W545" t="s">
        <v>463</v>
      </c>
      <c r="X545" t="s">
        <v>464</v>
      </c>
      <c r="Y545">
        <v>30105520</v>
      </c>
      <c r="Z545" s="1" t="s">
        <v>1776</v>
      </c>
      <c r="AA545" t="s">
        <v>40</v>
      </c>
      <c r="AB545" s="1" t="s">
        <v>1777</v>
      </c>
      <c r="AD545">
        <v>40</v>
      </c>
      <c r="AE545">
        <v>94</v>
      </c>
    </row>
    <row r="546" spans="1:31" ht="315" x14ac:dyDescent="0.25">
      <c r="A546">
        <v>544</v>
      </c>
      <c r="B546">
        <v>15060</v>
      </c>
      <c r="C546">
        <v>2130102120044120</v>
      </c>
      <c r="D546">
        <v>9500727</v>
      </c>
      <c r="E546" t="s">
        <v>1778</v>
      </c>
      <c r="F546" t="s">
        <v>1779</v>
      </c>
      <c r="G546">
        <v>3.75</v>
      </c>
      <c r="H546" t="s">
        <v>32</v>
      </c>
      <c r="I546">
        <v>56.325000000000003</v>
      </c>
      <c r="J546">
        <v>70.909000000000006</v>
      </c>
      <c r="K546">
        <v>28.364000000000001</v>
      </c>
      <c r="L546">
        <v>33.795000000000002</v>
      </c>
      <c r="M546">
        <v>62.158999999999999</v>
      </c>
      <c r="N546">
        <v>0</v>
      </c>
      <c r="O546">
        <v>85</v>
      </c>
      <c r="P546">
        <v>115</v>
      </c>
      <c r="Q546">
        <v>190</v>
      </c>
      <c r="S546">
        <v>15</v>
      </c>
      <c r="T546">
        <v>80</v>
      </c>
      <c r="U546">
        <v>82.5</v>
      </c>
      <c r="V546">
        <v>62</v>
      </c>
      <c r="W546" t="s">
        <v>463</v>
      </c>
      <c r="X546" t="s">
        <v>464</v>
      </c>
      <c r="Y546">
        <v>30103175</v>
      </c>
      <c r="Z546" t="s">
        <v>1780</v>
      </c>
      <c r="AA546" t="s">
        <v>35</v>
      </c>
      <c r="AB546" s="1" t="s">
        <v>1781</v>
      </c>
      <c r="AD546">
        <v>25</v>
      </c>
      <c r="AE546">
        <v>54</v>
      </c>
    </row>
    <row r="547" spans="1:31" x14ac:dyDescent="0.25">
      <c r="A547">
        <v>545</v>
      </c>
      <c r="B547">
        <v>15105</v>
      </c>
      <c r="C547">
        <v>2130102120046780</v>
      </c>
      <c r="D547">
        <v>7123010</v>
      </c>
      <c r="E547" t="s">
        <v>1782</v>
      </c>
      <c r="F547" s="2">
        <v>31993</v>
      </c>
      <c r="G547">
        <v>3.26</v>
      </c>
      <c r="H547" t="s">
        <v>32</v>
      </c>
      <c r="I547">
        <v>68.994</v>
      </c>
      <c r="J547">
        <v>63.636000000000003</v>
      </c>
      <c r="K547">
        <v>25.454000000000001</v>
      </c>
      <c r="L547">
        <v>41.396000000000001</v>
      </c>
      <c r="M547">
        <v>66.849999999999994</v>
      </c>
      <c r="N547">
        <v>0</v>
      </c>
      <c r="O547">
        <v>85</v>
      </c>
      <c r="P547">
        <v>85</v>
      </c>
      <c r="Q547">
        <v>180</v>
      </c>
      <c r="S547">
        <v>5</v>
      </c>
      <c r="T547">
        <v>80</v>
      </c>
      <c r="U547">
        <v>65.625</v>
      </c>
      <c r="V547">
        <v>92</v>
      </c>
      <c r="W547" t="s">
        <v>463</v>
      </c>
      <c r="X547" t="s">
        <v>464</v>
      </c>
      <c r="Y547">
        <v>30105043</v>
      </c>
      <c r="Z547" t="s">
        <v>1783</v>
      </c>
      <c r="AA547" t="s">
        <v>35</v>
      </c>
      <c r="AB547" t="s">
        <v>1784</v>
      </c>
      <c r="AD547">
        <v>60</v>
      </c>
      <c r="AE547">
        <v>90</v>
      </c>
    </row>
    <row r="548" spans="1:31" x14ac:dyDescent="0.25">
      <c r="A548">
        <v>546</v>
      </c>
      <c r="B548">
        <v>15110</v>
      </c>
      <c r="C548">
        <v>2130102120042670</v>
      </c>
      <c r="D548">
        <v>7199012</v>
      </c>
      <c r="E548" t="s">
        <v>1785</v>
      </c>
      <c r="F548" s="2">
        <v>35004</v>
      </c>
      <c r="G548">
        <v>3.7</v>
      </c>
      <c r="H548" t="s">
        <v>32</v>
      </c>
      <c r="I548">
        <v>53.588000000000001</v>
      </c>
      <c r="J548">
        <v>71.635999999999996</v>
      </c>
      <c r="K548">
        <v>28.654</v>
      </c>
      <c r="L548">
        <v>32.152999999999999</v>
      </c>
      <c r="M548">
        <v>60.807000000000002</v>
      </c>
      <c r="N548">
        <v>0</v>
      </c>
      <c r="O548">
        <v>115</v>
      </c>
      <c r="P548">
        <v>95</v>
      </c>
      <c r="Q548">
        <v>184</v>
      </c>
      <c r="S548">
        <v>15</v>
      </c>
      <c r="T548">
        <v>75</v>
      </c>
      <c r="U548">
        <v>76.25</v>
      </c>
      <c r="V548">
        <v>42</v>
      </c>
      <c r="W548" t="s">
        <v>463</v>
      </c>
      <c r="X548" t="s">
        <v>464</v>
      </c>
      <c r="Y548">
        <v>30103737</v>
      </c>
      <c r="Z548" t="s">
        <v>1786</v>
      </c>
      <c r="AA548" t="s">
        <v>35</v>
      </c>
      <c r="AB548" t="s">
        <v>1787</v>
      </c>
      <c r="AD548">
        <v>45</v>
      </c>
      <c r="AE548">
        <v>60</v>
      </c>
    </row>
    <row r="549" spans="1:31" x14ac:dyDescent="0.25">
      <c r="A549">
        <v>547</v>
      </c>
      <c r="B549">
        <v>15126</v>
      </c>
      <c r="C549">
        <v>2130102110005230</v>
      </c>
      <c r="D549">
        <v>7170000</v>
      </c>
      <c r="E549" t="s">
        <v>1788</v>
      </c>
      <c r="F549" t="s">
        <v>1789</v>
      </c>
      <c r="G549">
        <v>3.13</v>
      </c>
      <c r="H549" t="s">
        <v>32</v>
      </c>
      <c r="I549">
        <v>72.537999999999997</v>
      </c>
      <c r="J549">
        <v>71.635999999999996</v>
      </c>
      <c r="K549">
        <v>28.654</v>
      </c>
      <c r="L549">
        <v>43.523000000000003</v>
      </c>
      <c r="M549">
        <v>72.177000000000007</v>
      </c>
      <c r="N549">
        <v>0</v>
      </c>
      <c r="O549">
        <v>85</v>
      </c>
      <c r="P549">
        <v>130</v>
      </c>
      <c r="Q549">
        <v>179</v>
      </c>
      <c r="S549">
        <v>15</v>
      </c>
      <c r="T549">
        <v>85</v>
      </c>
      <c r="U549">
        <v>71.25</v>
      </c>
      <c r="V549">
        <v>94</v>
      </c>
      <c r="W549" t="s">
        <v>463</v>
      </c>
      <c r="X549" t="s">
        <v>464</v>
      </c>
      <c r="Y549">
        <v>30104982</v>
      </c>
      <c r="Z549" t="s">
        <v>1790</v>
      </c>
      <c r="AA549" t="s">
        <v>40</v>
      </c>
      <c r="AB549" t="s">
        <v>616</v>
      </c>
      <c r="AD549">
        <v>50</v>
      </c>
      <c r="AE549">
        <v>94</v>
      </c>
    </row>
    <row r="550" spans="1:31" x14ac:dyDescent="0.25">
      <c r="A550">
        <v>548</v>
      </c>
      <c r="B550">
        <v>15130</v>
      </c>
      <c r="C550">
        <v>2130102120058980</v>
      </c>
      <c r="D550">
        <v>9501146</v>
      </c>
      <c r="E550" t="s">
        <v>1791</v>
      </c>
      <c r="F550" t="s">
        <v>1792</v>
      </c>
      <c r="G550">
        <v>3.9</v>
      </c>
      <c r="H550" t="s">
        <v>32</v>
      </c>
      <c r="I550">
        <v>64.138000000000005</v>
      </c>
      <c r="J550">
        <v>61.454999999999998</v>
      </c>
      <c r="K550">
        <v>24.582000000000001</v>
      </c>
      <c r="L550">
        <v>38.482999999999997</v>
      </c>
      <c r="M550">
        <v>63.064999999999998</v>
      </c>
      <c r="N550">
        <v>0</v>
      </c>
      <c r="O550">
        <v>65</v>
      </c>
      <c r="P550">
        <v>95</v>
      </c>
      <c r="Q550">
        <v>178</v>
      </c>
      <c r="S550">
        <v>15</v>
      </c>
      <c r="T550">
        <v>60</v>
      </c>
      <c r="U550">
        <v>61.25</v>
      </c>
      <c r="V550">
        <v>96</v>
      </c>
      <c r="W550" t="s">
        <v>463</v>
      </c>
      <c r="X550" t="s">
        <v>464</v>
      </c>
      <c r="Y550">
        <v>30102786</v>
      </c>
      <c r="Z550" t="s">
        <v>1793</v>
      </c>
      <c r="AA550" t="s">
        <v>40</v>
      </c>
      <c r="AB550" t="s">
        <v>1794</v>
      </c>
      <c r="AD550">
        <v>35</v>
      </c>
      <c r="AE550">
        <v>90</v>
      </c>
    </row>
    <row r="551" spans="1:31" ht="135" x14ac:dyDescent="0.25">
      <c r="A551">
        <v>549</v>
      </c>
      <c r="B551">
        <v>15218</v>
      </c>
      <c r="C551">
        <v>2130102110011140</v>
      </c>
      <c r="D551">
        <v>7199260</v>
      </c>
      <c r="E551" t="s">
        <v>1795</v>
      </c>
      <c r="F551" t="s">
        <v>1796</v>
      </c>
      <c r="G551">
        <v>3.78</v>
      </c>
      <c r="H551" t="s">
        <v>32</v>
      </c>
      <c r="I551">
        <v>63.506</v>
      </c>
      <c r="J551">
        <v>74.727000000000004</v>
      </c>
      <c r="K551">
        <v>29.890999999999998</v>
      </c>
      <c r="L551">
        <v>38.103999999999999</v>
      </c>
      <c r="M551">
        <v>67.995000000000005</v>
      </c>
      <c r="N551">
        <v>0</v>
      </c>
      <c r="O551">
        <v>90</v>
      </c>
      <c r="P551">
        <v>130</v>
      </c>
      <c r="Q551">
        <v>191</v>
      </c>
      <c r="S551">
        <v>25</v>
      </c>
      <c r="T551">
        <v>80</v>
      </c>
      <c r="U551">
        <v>54.375</v>
      </c>
      <c r="V551">
        <v>70</v>
      </c>
      <c r="W551" t="s">
        <v>463</v>
      </c>
      <c r="X551" t="s">
        <v>464</v>
      </c>
      <c r="Y551">
        <v>30102246</v>
      </c>
      <c r="Z551" s="1" t="s">
        <v>1797</v>
      </c>
      <c r="AA551" t="s">
        <v>394</v>
      </c>
      <c r="AB551" t="s">
        <v>1798</v>
      </c>
      <c r="AD551">
        <v>40</v>
      </c>
      <c r="AE551">
        <v>88</v>
      </c>
    </row>
    <row r="552" spans="1:31" ht="409.5" x14ac:dyDescent="0.25">
      <c r="A552">
        <v>550</v>
      </c>
      <c r="B552">
        <v>15271</v>
      </c>
      <c r="C552">
        <v>2130102110040860</v>
      </c>
      <c r="D552">
        <v>7199364</v>
      </c>
      <c r="E552" t="s">
        <v>1799</v>
      </c>
      <c r="F552" t="s">
        <v>1800</v>
      </c>
      <c r="G552">
        <v>3.61</v>
      </c>
      <c r="H552" t="s">
        <v>32</v>
      </c>
      <c r="I552">
        <v>70.668999999999997</v>
      </c>
      <c r="J552">
        <v>76.364000000000004</v>
      </c>
      <c r="K552">
        <v>30.545999999999999</v>
      </c>
      <c r="L552">
        <v>42.401000000000003</v>
      </c>
      <c r="M552">
        <v>72.947000000000003</v>
      </c>
      <c r="N552">
        <v>1</v>
      </c>
      <c r="O552">
        <v>95</v>
      </c>
      <c r="P552">
        <v>135</v>
      </c>
      <c r="Q552">
        <v>190</v>
      </c>
      <c r="S552">
        <v>10</v>
      </c>
      <c r="T552">
        <v>90</v>
      </c>
      <c r="U552">
        <v>83.125</v>
      </c>
      <c r="V552">
        <v>82</v>
      </c>
      <c r="W552" t="s">
        <v>463</v>
      </c>
      <c r="X552" t="s">
        <v>464</v>
      </c>
      <c r="Y552">
        <v>30103867</v>
      </c>
      <c r="Z552" t="s">
        <v>1801</v>
      </c>
      <c r="AA552" t="s">
        <v>1802</v>
      </c>
      <c r="AB552" s="1" t="s">
        <v>1803</v>
      </c>
      <c r="AD552">
        <v>55</v>
      </c>
      <c r="AE552">
        <v>84</v>
      </c>
    </row>
    <row r="553" spans="1:31" ht="409.5" x14ac:dyDescent="0.25">
      <c r="A553">
        <v>551</v>
      </c>
      <c r="B553">
        <v>15272</v>
      </c>
      <c r="C553">
        <v>2130102120014290</v>
      </c>
      <c r="D553">
        <v>7199505</v>
      </c>
      <c r="E553" t="s">
        <v>1804</v>
      </c>
      <c r="F553" t="s">
        <v>1805</v>
      </c>
      <c r="G553">
        <v>3.52</v>
      </c>
      <c r="H553" t="s">
        <v>32</v>
      </c>
      <c r="I553">
        <v>65.912999999999997</v>
      </c>
      <c r="J553">
        <v>80.909000000000006</v>
      </c>
      <c r="K553">
        <v>32.363999999999997</v>
      </c>
      <c r="L553">
        <v>39.548000000000002</v>
      </c>
      <c r="M553">
        <v>71.912000000000006</v>
      </c>
      <c r="N553">
        <v>0</v>
      </c>
      <c r="O553">
        <v>105</v>
      </c>
      <c r="P553">
        <v>155</v>
      </c>
      <c r="Q553">
        <v>185</v>
      </c>
      <c r="S553">
        <v>15</v>
      </c>
      <c r="T553">
        <v>90</v>
      </c>
      <c r="U553">
        <v>83.75</v>
      </c>
      <c r="V553">
        <v>74</v>
      </c>
      <c r="W553" t="s">
        <v>463</v>
      </c>
      <c r="X553" t="s">
        <v>464</v>
      </c>
      <c r="Y553">
        <v>30103867</v>
      </c>
      <c r="Z553" t="s">
        <v>1801</v>
      </c>
      <c r="AA553" t="s">
        <v>1802</v>
      </c>
      <c r="AB553" s="1" t="s">
        <v>1803</v>
      </c>
      <c r="AD553">
        <v>55</v>
      </c>
      <c r="AE553">
        <v>64</v>
      </c>
    </row>
    <row r="554" spans="1:31" x14ac:dyDescent="0.25">
      <c r="A554">
        <v>552</v>
      </c>
      <c r="B554">
        <v>15464</v>
      </c>
      <c r="C554">
        <v>2130102110016420</v>
      </c>
      <c r="D554">
        <v>7100509</v>
      </c>
      <c r="E554" t="s">
        <v>1806</v>
      </c>
      <c r="F554" s="2">
        <v>33123</v>
      </c>
      <c r="G554">
        <v>3.43</v>
      </c>
      <c r="H554" t="s">
        <v>32</v>
      </c>
      <c r="I554">
        <v>66.462999999999994</v>
      </c>
      <c r="J554">
        <v>74.364000000000004</v>
      </c>
      <c r="K554">
        <v>29.745999999999999</v>
      </c>
      <c r="L554">
        <v>39.878</v>
      </c>
      <c r="M554">
        <v>69.623999999999995</v>
      </c>
      <c r="N554">
        <v>0</v>
      </c>
      <c r="O554">
        <v>95</v>
      </c>
      <c r="P554">
        <v>145</v>
      </c>
      <c r="Q554">
        <v>169</v>
      </c>
      <c r="S554">
        <v>40</v>
      </c>
      <c r="T554">
        <v>80</v>
      </c>
      <c r="U554">
        <v>53.75</v>
      </c>
      <c r="V554">
        <v>66</v>
      </c>
      <c r="W554" t="s">
        <v>463</v>
      </c>
      <c r="X554" t="s">
        <v>464</v>
      </c>
      <c r="Y554">
        <v>30101563</v>
      </c>
      <c r="Z554" t="s">
        <v>1807</v>
      </c>
      <c r="AA554" t="s">
        <v>40</v>
      </c>
      <c r="AB554" t="s">
        <v>1808</v>
      </c>
      <c r="AD554">
        <v>40</v>
      </c>
      <c r="AE554">
        <v>96</v>
      </c>
    </row>
    <row r="555" spans="1:31" ht="165" x14ac:dyDescent="0.25">
      <c r="A555">
        <v>553</v>
      </c>
      <c r="B555">
        <v>15512</v>
      </c>
      <c r="C555">
        <v>2130102110032210</v>
      </c>
      <c r="D555">
        <v>9500544</v>
      </c>
      <c r="E555" t="s">
        <v>1809</v>
      </c>
      <c r="F555" s="2">
        <v>32030</v>
      </c>
      <c r="G555">
        <v>3.82</v>
      </c>
      <c r="H555" t="s">
        <v>32</v>
      </c>
      <c r="I555">
        <v>78.781000000000006</v>
      </c>
      <c r="J555">
        <v>76.364000000000004</v>
      </c>
      <c r="K555">
        <v>30.545999999999999</v>
      </c>
      <c r="L555">
        <v>47.268999999999998</v>
      </c>
      <c r="M555">
        <v>77.814999999999998</v>
      </c>
      <c r="N555">
        <v>1</v>
      </c>
      <c r="O555">
        <v>100</v>
      </c>
      <c r="P555">
        <v>135</v>
      </c>
      <c r="Q555">
        <v>185</v>
      </c>
      <c r="S555">
        <v>15</v>
      </c>
      <c r="T555">
        <v>90</v>
      </c>
      <c r="U555">
        <v>86.875</v>
      </c>
      <c r="V555">
        <v>100</v>
      </c>
      <c r="W555" t="s">
        <v>463</v>
      </c>
      <c r="X555" t="s">
        <v>464</v>
      </c>
      <c r="Y555">
        <v>30103896</v>
      </c>
      <c r="Z555" s="1" t="s">
        <v>1810</v>
      </c>
      <c r="AA555" t="s">
        <v>40</v>
      </c>
      <c r="AB555" s="1" t="s">
        <v>1811</v>
      </c>
      <c r="AD555">
        <v>55</v>
      </c>
      <c r="AE555">
        <v>100</v>
      </c>
    </row>
    <row r="556" spans="1:31" ht="165" x14ac:dyDescent="0.25">
      <c r="A556">
        <v>554</v>
      </c>
      <c r="B556">
        <v>15513</v>
      </c>
      <c r="C556">
        <v>2130102120056660</v>
      </c>
      <c r="D556">
        <v>9500544</v>
      </c>
      <c r="E556" t="s">
        <v>1812</v>
      </c>
      <c r="F556" t="s">
        <v>1813</v>
      </c>
      <c r="G556">
        <v>3.56</v>
      </c>
      <c r="H556" t="s">
        <v>32</v>
      </c>
      <c r="I556">
        <v>68.980999999999995</v>
      </c>
      <c r="J556">
        <v>65.454999999999998</v>
      </c>
      <c r="K556">
        <v>26.181999999999999</v>
      </c>
      <c r="L556">
        <v>41.389000000000003</v>
      </c>
      <c r="M556">
        <v>67.570999999999998</v>
      </c>
      <c r="N556">
        <v>0</v>
      </c>
      <c r="O556">
        <v>80</v>
      </c>
      <c r="P556">
        <v>100</v>
      </c>
      <c r="Q556">
        <v>180</v>
      </c>
      <c r="S556">
        <v>20</v>
      </c>
      <c r="T556">
        <v>70</v>
      </c>
      <c r="U556">
        <v>51.875</v>
      </c>
      <c r="V556">
        <v>100</v>
      </c>
      <c r="W556" t="s">
        <v>463</v>
      </c>
      <c r="X556" t="s">
        <v>464</v>
      </c>
      <c r="Y556">
        <v>30103896</v>
      </c>
      <c r="Z556" s="1" t="s">
        <v>1810</v>
      </c>
      <c r="AA556" t="s">
        <v>40</v>
      </c>
      <c r="AB556" s="1" t="s">
        <v>1811</v>
      </c>
      <c r="AD556">
        <v>50</v>
      </c>
      <c r="AE556">
        <v>96</v>
      </c>
    </row>
    <row r="557" spans="1:31" ht="270" x14ac:dyDescent="0.25">
      <c r="A557">
        <v>555</v>
      </c>
      <c r="B557">
        <v>15515</v>
      </c>
      <c r="C557">
        <v>2130102110022310</v>
      </c>
      <c r="D557">
        <v>9501118</v>
      </c>
      <c r="E557" t="s">
        <v>1814</v>
      </c>
      <c r="F557" s="2">
        <v>33786</v>
      </c>
      <c r="G557">
        <v>3.65</v>
      </c>
      <c r="H557" t="s">
        <v>32</v>
      </c>
      <c r="I557">
        <v>71.718999999999994</v>
      </c>
      <c r="J557">
        <v>68.727000000000004</v>
      </c>
      <c r="K557">
        <v>27.491</v>
      </c>
      <c r="L557">
        <v>43.030999999999999</v>
      </c>
      <c r="M557">
        <v>70.522000000000006</v>
      </c>
      <c r="N557">
        <v>0</v>
      </c>
      <c r="O557">
        <v>65</v>
      </c>
      <c r="P557">
        <v>130</v>
      </c>
      <c r="Q557">
        <v>183</v>
      </c>
      <c r="S557">
        <v>15</v>
      </c>
      <c r="T557">
        <v>95</v>
      </c>
      <c r="U557">
        <v>73.125</v>
      </c>
      <c r="V557">
        <v>80</v>
      </c>
      <c r="W557" t="s">
        <v>463</v>
      </c>
      <c r="X557" t="s">
        <v>464</v>
      </c>
      <c r="Y557">
        <v>30101704</v>
      </c>
      <c r="Z557" t="s">
        <v>1815</v>
      </c>
      <c r="AA557" t="s">
        <v>35</v>
      </c>
      <c r="AB557" s="1" t="s">
        <v>1816</v>
      </c>
      <c r="AD557">
        <v>35</v>
      </c>
      <c r="AE557">
        <v>100</v>
      </c>
    </row>
    <row r="558" spans="1:31" ht="210" x14ac:dyDescent="0.25">
      <c r="A558">
        <v>556</v>
      </c>
      <c r="B558">
        <v>15517</v>
      </c>
      <c r="C558">
        <v>2130102110013440</v>
      </c>
      <c r="D558">
        <v>7199369</v>
      </c>
      <c r="E558" t="s">
        <v>1817</v>
      </c>
      <c r="F558" s="2">
        <v>32450</v>
      </c>
      <c r="G558">
        <v>3.58</v>
      </c>
      <c r="H558" t="s">
        <v>32</v>
      </c>
      <c r="I558">
        <v>71.619</v>
      </c>
      <c r="J558">
        <v>72.545000000000002</v>
      </c>
      <c r="K558">
        <v>29.018000000000001</v>
      </c>
      <c r="L558">
        <v>42.970999999999997</v>
      </c>
      <c r="M558">
        <v>71.989000000000004</v>
      </c>
      <c r="N558">
        <v>1</v>
      </c>
      <c r="O558">
        <v>100</v>
      </c>
      <c r="P558">
        <v>100</v>
      </c>
      <c r="Q558">
        <v>199</v>
      </c>
      <c r="S558">
        <v>10</v>
      </c>
      <c r="T558">
        <v>100</v>
      </c>
      <c r="U558">
        <v>68.125</v>
      </c>
      <c r="V558">
        <v>92</v>
      </c>
      <c r="W558" t="s">
        <v>463</v>
      </c>
      <c r="X558" t="s">
        <v>464</v>
      </c>
      <c r="Y558">
        <v>30102487</v>
      </c>
      <c r="Z558" t="s">
        <v>1818</v>
      </c>
      <c r="AA558" t="s">
        <v>40</v>
      </c>
      <c r="AB558" s="1" t="s">
        <v>1819</v>
      </c>
      <c r="AD558">
        <v>35</v>
      </c>
      <c r="AE558">
        <v>90</v>
      </c>
    </row>
    <row r="559" spans="1:31" ht="210" x14ac:dyDescent="0.25">
      <c r="A559">
        <v>557</v>
      </c>
      <c r="B559">
        <v>15518</v>
      </c>
      <c r="C559">
        <v>2130102110009480</v>
      </c>
      <c r="D559">
        <v>7199369</v>
      </c>
      <c r="E559" t="s">
        <v>1820</v>
      </c>
      <c r="F559" s="2">
        <v>33674</v>
      </c>
      <c r="G559">
        <v>3.62</v>
      </c>
      <c r="H559" t="s">
        <v>32</v>
      </c>
      <c r="I559">
        <v>69.388000000000005</v>
      </c>
      <c r="J559">
        <v>61.091000000000001</v>
      </c>
      <c r="K559">
        <v>24.436</v>
      </c>
      <c r="L559">
        <v>41.633000000000003</v>
      </c>
      <c r="M559">
        <v>66.069000000000003</v>
      </c>
      <c r="N559">
        <v>0</v>
      </c>
      <c r="O559">
        <v>70</v>
      </c>
      <c r="P559">
        <v>80</v>
      </c>
      <c r="Q559">
        <v>186</v>
      </c>
      <c r="S559">
        <v>40</v>
      </c>
      <c r="T559">
        <v>60</v>
      </c>
      <c r="U559">
        <v>51.25</v>
      </c>
      <c r="V559">
        <v>98</v>
      </c>
      <c r="W559" t="s">
        <v>463</v>
      </c>
      <c r="X559" t="s">
        <v>464</v>
      </c>
      <c r="Y559">
        <v>30102487</v>
      </c>
      <c r="Z559" t="s">
        <v>1818</v>
      </c>
      <c r="AA559" t="s">
        <v>40</v>
      </c>
      <c r="AB559" s="1" t="s">
        <v>1819</v>
      </c>
      <c r="AD559">
        <v>45</v>
      </c>
      <c r="AE559">
        <v>98</v>
      </c>
    </row>
    <row r="560" spans="1:31" x14ac:dyDescent="0.25">
      <c r="A560">
        <v>558</v>
      </c>
      <c r="B560">
        <v>15598</v>
      </c>
      <c r="C560">
        <v>2130102120036680</v>
      </c>
      <c r="D560">
        <v>7100042</v>
      </c>
      <c r="E560" t="s">
        <v>1821</v>
      </c>
      <c r="F560" s="2">
        <v>32213</v>
      </c>
      <c r="G560">
        <v>3.65</v>
      </c>
      <c r="H560" t="s">
        <v>32</v>
      </c>
      <c r="I560">
        <v>70.712999999999994</v>
      </c>
      <c r="J560">
        <v>72.545000000000002</v>
      </c>
      <c r="K560">
        <v>29.018000000000001</v>
      </c>
      <c r="L560">
        <v>42.427999999999997</v>
      </c>
      <c r="M560">
        <v>71.445999999999998</v>
      </c>
      <c r="N560">
        <v>0</v>
      </c>
      <c r="O560">
        <v>75</v>
      </c>
      <c r="P560">
        <v>135</v>
      </c>
      <c r="Q560">
        <v>189</v>
      </c>
      <c r="S560">
        <v>20</v>
      </c>
      <c r="T560">
        <v>80</v>
      </c>
      <c r="U560">
        <v>58.75</v>
      </c>
      <c r="V560">
        <v>100</v>
      </c>
      <c r="W560" t="s">
        <v>463</v>
      </c>
      <c r="X560" t="s">
        <v>464</v>
      </c>
      <c r="Y560">
        <v>30104189</v>
      </c>
      <c r="Z560" t="s">
        <v>1822</v>
      </c>
      <c r="AA560" t="s">
        <v>35</v>
      </c>
      <c r="AB560" t="s">
        <v>1517</v>
      </c>
      <c r="AD560">
        <v>45</v>
      </c>
      <c r="AE560">
        <v>92</v>
      </c>
    </row>
    <row r="561" spans="1:31" ht="345" x14ac:dyDescent="0.25">
      <c r="A561">
        <v>559</v>
      </c>
      <c r="B561">
        <v>15607</v>
      </c>
      <c r="C561">
        <v>2130102110001700</v>
      </c>
      <c r="D561">
        <v>7160010</v>
      </c>
      <c r="E561" t="s">
        <v>1823</v>
      </c>
      <c r="F561" s="2">
        <v>34521</v>
      </c>
      <c r="G561">
        <v>3.59</v>
      </c>
      <c r="H561" t="s">
        <v>32</v>
      </c>
      <c r="I561">
        <v>55.5</v>
      </c>
      <c r="J561">
        <v>75.272999999999996</v>
      </c>
      <c r="K561">
        <v>30.109000000000002</v>
      </c>
      <c r="L561">
        <v>33.299999999999997</v>
      </c>
      <c r="M561">
        <v>63.408999999999999</v>
      </c>
      <c r="N561">
        <v>0</v>
      </c>
      <c r="O561">
        <v>95</v>
      </c>
      <c r="P561">
        <v>130</v>
      </c>
      <c r="Q561">
        <v>189</v>
      </c>
      <c r="S561">
        <v>35</v>
      </c>
      <c r="T561">
        <v>80</v>
      </c>
      <c r="U561">
        <v>85</v>
      </c>
      <c r="V561">
        <v>42</v>
      </c>
      <c r="W561" t="s">
        <v>463</v>
      </c>
      <c r="X561" t="s">
        <v>464</v>
      </c>
      <c r="Y561">
        <v>30102323</v>
      </c>
      <c r="Z561" t="s">
        <v>1824</v>
      </c>
      <c r="AA561" t="s">
        <v>64</v>
      </c>
      <c r="AB561" s="1" t="s">
        <v>1825</v>
      </c>
      <c r="AD561">
        <v>35</v>
      </c>
      <c r="AE561">
        <v>48</v>
      </c>
    </row>
    <row r="562" spans="1:31" ht="345" x14ac:dyDescent="0.25">
      <c r="A562">
        <v>560</v>
      </c>
      <c r="B562">
        <v>15607</v>
      </c>
      <c r="C562">
        <v>2130102110029970</v>
      </c>
      <c r="D562">
        <v>7100398</v>
      </c>
      <c r="E562" t="s">
        <v>1826</v>
      </c>
      <c r="F562" t="s">
        <v>707</v>
      </c>
      <c r="G562">
        <v>3.43</v>
      </c>
      <c r="H562" t="s">
        <v>32</v>
      </c>
      <c r="I562">
        <v>53.463000000000001</v>
      </c>
      <c r="J562">
        <v>74.727000000000004</v>
      </c>
      <c r="K562">
        <v>29.890999999999998</v>
      </c>
      <c r="L562">
        <v>32.078000000000003</v>
      </c>
      <c r="M562">
        <v>61.969000000000001</v>
      </c>
      <c r="N562">
        <v>0</v>
      </c>
      <c r="O562">
        <v>105</v>
      </c>
      <c r="P562">
        <v>110</v>
      </c>
      <c r="Q562">
        <v>196</v>
      </c>
      <c r="S562">
        <v>25</v>
      </c>
      <c r="T562">
        <v>75</v>
      </c>
      <c r="U562">
        <v>78.75</v>
      </c>
      <c r="V562">
        <v>40</v>
      </c>
      <c r="W562" t="s">
        <v>463</v>
      </c>
      <c r="X562" t="s">
        <v>464</v>
      </c>
      <c r="Y562">
        <v>30102323</v>
      </c>
      <c r="Z562" t="s">
        <v>1824</v>
      </c>
      <c r="AA562" t="s">
        <v>64</v>
      </c>
      <c r="AB562" s="1" t="s">
        <v>1825</v>
      </c>
      <c r="AD562">
        <v>45</v>
      </c>
      <c r="AE562">
        <v>52</v>
      </c>
    </row>
    <row r="563" spans="1:31" x14ac:dyDescent="0.25">
      <c r="A563">
        <v>561</v>
      </c>
      <c r="B563">
        <v>15665</v>
      </c>
      <c r="C563">
        <v>2130102110009070</v>
      </c>
      <c r="D563">
        <v>7123050</v>
      </c>
      <c r="E563" t="s">
        <v>1827</v>
      </c>
      <c r="F563" t="s">
        <v>1220</v>
      </c>
      <c r="G563">
        <v>3.89</v>
      </c>
      <c r="H563" t="s">
        <v>32</v>
      </c>
      <c r="I563">
        <v>75.813000000000002</v>
      </c>
      <c r="J563">
        <v>71.817999999999998</v>
      </c>
      <c r="K563">
        <v>28.727</v>
      </c>
      <c r="L563">
        <v>45.488</v>
      </c>
      <c r="M563">
        <v>74.215000000000003</v>
      </c>
      <c r="N563">
        <v>0</v>
      </c>
      <c r="O563">
        <v>95</v>
      </c>
      <c r="P563">
        <v>115</v>
      </c>
      <c r="Q563">
        <v>185</v>
      </c>
      <c r="S563">
        <v>15</v>
      </c>
      <c r="T563">
        <v>90</v>
      </c>
      <c r="U563">
        <v>73.75</v>
      </c>
      <c r="V563">
        <v>100</v>
      </c>
      <c r="W563" t="s">
        <v>463</v>
      </c>
      <c r="X563" t="s">
        <v>464</v>
      </c>
      <c r="Y563">
        <v>30106139</v>
      </c>
      <c r="Z563" t="s">
        <v>1828</v>
      </c>
      <c r="AA563" t="s">
        <v>35</v>
      </c>
      <c r="AB563" t="s">
        <v>1829</v>
      </c>
      <c r="AD563">
        <v>45</v>
      </c>
      <c r="AE563">
        <v>100</v>
      </c>
    </row>
    <row r="564" spans="1:31" ht="180" x14ac:dyDescent="0.25">
      <c r="A564">
        <v>562</v>
      </c>
      <c r="B564">
        <v>15708</v>
      </c>
      <c r="C564">
        <v>2130102120013690</v>
      </c>
      <c r="D564">
        <v>9501095</v>
      </c>
      <c r="E564" t="s">
        <v>1830</v>
      </c>
      <c r="F564" t="s">
        <v>1831</v>
      </c>
      <c r="G564">
        <v>3.8</v>
      </c>
      <c r="H564" t="s">
        <v>32</v>
      </c>
      <c r="I564">
        <v>65.619</v>
      </c>
      <c r="J564">
        <v>65.090999999999994</v>
      </c>
      <c r="K564">
        <v>26.036000000000001</v>
      </c>
      <c r="L564">
        <v>39.371000000000002</v>
      </c>
      <c r="M564">
        <v>65.406999999999996</v>
      </c>
      <c r="N564">
        <v>0</v>
      </c>
      <c r="O564">
        <v>65</v>
      </c>
      <c r="P564">
        <v>110</v>
      </c>
      <c r="Q564">
        <v>183</v>
      </c>
      <c r="S564">
        <v>15</v>
      </c>
      <c r="T564">
        <v>70</v>
      </c>
      <c r="U564">
        <v>83.125</v>
      </c>
      <c r="V564">
        <v>94</v>
      </c>
      <c r="W564" t="s">
        <v>463</v>
      </c>
      <c r="X564" t="s">
        <v>464</v>
      </c>
      <c r="Y564">
        <v>30104458</v>
      </c>
      <c r="Z564" s="1" t="s">
        <v>1832</v>
      </c>
      <c r="AA564" t="s">
        <v>40</v>
      </c>
      <c r="AB564" s="1" t="s">
        <v>1833</v>
      </c>
      <c r="AD564">
        <v>45</v>
      </c>
      <c r="AE564">
        <v>68</v>
      </c>
    </row>
    <row r="565" spans="1:31" ht="409.5" x14ac:dyDescent="0.25">
      <c r="A565">
        <v>563</v>
      </c>
      <c r="B565">
        <v>15768</v>
      </c>
      <c r="C565">
        <v>2130102120025870</v>
      </c>
      <c r="D565">
        <v>9500388</v>
      </c>
      <c r="E565" t="s">
        <v>1834</v>
      </c>
      <c r="F565" s="2">
        <v>33642</v>
      </c>
      <c r="G565">
        <v>3.82</v>
      </c>
      <c r="H565" t="s">
        <v>32</v>
      </c>
      <c r="I565">
        <v>69.188000000000002</v>
      </c>
      <c r="J565">
        <v>74.727000000000004</v>
      </c>
      <c r="K565">
        <v>29.890999999999998</v>
      </c>
      <c r="L565">
        <v>41.512999999999998</v>
      </c>
      <c r="M565">
        <v>71.403999999999996</v>
      </c>
      <c r="N565">
        <v>0</v>
      </c>
      <c r="O565">
        <v>90</v>
      </c>
      <c r="P565">
        <v>140</v>
      </c>
      <c r="Q565">
        <v>181</v>
      </c>
      <c r="S565">
        <v>15</v>
      </c>
      <c r="T565">
        <v>75</v>
      </c>
      <c r="U565">
        <v>66.25</v>
      </c>
      <c r="V565">
        <v>100</v>
      </c>
      <c r="W565" t="s">
        <v>463</v>
      </c>
      <c r="X565" t="s">
        <v>464</v>
      </c>
      <c r="Y565">
        <v>30103126</v>
      </c>
      <c r="Z565" t="s">
        <v>1835</v>
      </c>
      <c r="AA565" t="s">
        <v>394</v>
      </c>
      <c r="AB565" s="1" t="s">
        <v>1836</v>
      </c>
      <c r="AD565">
        <v>20</v>
      </c>
      <c r="AE565">
        <v>100</v>
      </c>
    </row>
    <row r="566" spans="1:31" x14ac:dyDescent="0.25">
      <c r="A566">
        <v>564</v>
      </c>
      <c r="B566">
        <v>15841</v>
      </c>
      <c r="C566">
        <v>2130102110013210</v>
      </c>
      <c r="D566">
        <v>7199851</v>
      </c>
      <c r="E566" t="s">
        <v>1837</v>
      </c>
      <c r="F566" s="2">
        <v>33734</v>
      </c>
      <c r="G566">
        <v>3.81</v>
      </c>
      <c r="H566" t="s">
        <v>32</v>
      </c>
      <c r="I566">
        <v>57.65</v>
      </c>
      <c r="J566">
        <v>64.909000000000006</v>
      </c>
      <c r="K566">
        <v>25.963999999999999</v>
      </c>
      <c r="L566">
        <v>34.590000000000003</v>
      </c>
      <c r="M566">
        <v>60.554000000000002</v>
      </c>
      <c r="N566">
        <v>0</v>
      </c>
      <c r="O566">
        <v>80</v>
      </c>
      <c r="P566">
        <v>85</v>
      </c>
      <c r="Q566">
        <v>192</v>
      </c>
      <c r="S566">
        <v>25</v>
      </c>
      <c r="T566">
        <v>35</v>
      </c>
      <c r="U566">
        <v>60</v>
      </c>
      <c r="V566">
        <v>90</v>
      </c>
      <c r="W566" t="s">
        <v>463</v>
      </c>
      <c r="X566" t="s">
        <v>464</v>
      </c>
      <c r="Y566">
        <v>30105652</v>
      </c>
      <c r="Z566" t="s">
        <v>1838</v>
      </c>
      <c r="AA566" t="s">
        <v>35</v>
      </c>
      <c r="AB566" t="s">
        <v>1839</v>
      </c>
      <c r="AD566">
        <v>15</v>
      </c>
      <c r="AE566">
        <v>92</v>
      </c>
    </row>
    <row r="567" spans="1:31" ht="135" x14ac:dyDescent="0.25">
      <c r="A567">
        <v>565</v>
      </c>
      <c r="B567">
        <v>15852</v>
      </c>
      <c r="C567">
        <v>2130102120049850</v>
      </c>
      <c r="D567">
        <v>7199494</v>
      </c>
      <c r="E567" t="s">
        <v>1840</v>
      </c>
      <c r="F567" t="s">
        <v>1841</v>
      </c>
      <c r="G567">
        <v>3.8</v>
      </c>
      <c r="H567" t="s">
        <v>32</v>
      </c>
      <c r="I567">
        <v>63.625</v>
      </c>
      <c r="J567">
        <v>70.727000000000004</v>
      </c>
      <c r="K567">
        <v>28.291</v>
      </c>
      <c r="L567">
        <v>38.174999999999997</v>
      </c>
      <c r="M567">
        <v>66.465999999999994</v>
      </c>
      <c r="N567">
        <v>0</v>
      </c>
      <c r="O567">
        <v>85</v>
      </c>
      <c r="P567">
        <v>110</v>
      </c>
      <c r="Q567">
        <v>194</v>
      </c>
      <c r="S567">
        <v>25</v>
      </c>
      <c r="T567">
        <v>85</v>
      </c>
      <c r="U567">
        <v>32.5</v>
      </c>
      <c r="V567">
        <v>94</v>
      </c>
      <c r="W567" t="s">
        <v>463</v>
      </c>
      <c r="X567" t="s">
        <v>464</v>
      </c>
      <c r="Y567">
        <v>30102191</v>
      </c>
      <c r="Z567" s="1" t="s">
        <v>1842</v>
      </c>
      <c r="AA567" t="s">
        <v>35</v>
      </c>
      <c r="AB567" t="s">
        <v>1843</v>
      </c>
      <c r="AD567">
        <v>40</v>
      </c>
      <c r="AE567">
        <v>76</v>
      </c>
    </row>
    <row r="568" spans="1:31" x14ac:dyDescent="0.25">
      <c r="A568">
        <v>566</v>
      </c>
      <c r="B568">
        <v>15927</v>
      </c>
      <c r="C568">
        <v>2130102110008690</v>
      </c>
      <c r="D568">
        <v>7199369</v>
      </c>
      <c r="E568" t="s">
        <v>1844</v>
      </c>
      <c r="F568" s="2">
        <v>32543</v>
      </c>
      <c r="G568">
        <v>3.18</v>
      </c>
      <c r="H568" t="s">
        <v>32</v>
      </c>
      <c r="I568">
        <v>71.013000000000005</v>
      </c>
      <c r="J568">
        <v>69.454999999999998</v>
      </c>
      <c r="K568">
        <v>27.782</v>
      </c>
      <c r="L568">
        <v>42.607999999999997</v>
      </c>
      <c r="M568">
        <v>70.39</v>
      </c>
      <c r="N568">
        <v>0</v>
      </c>
      <c r="O568">
        <v>80</v>
      </c>
      <c r="P568">
        <v>120</v>
      </c>
      <c r="Q568">
        <v>182</v>
      </c>
      <c r="S568">
        <v>10</v>
      </c>
      <c r="T568">
        <v>80</v>
      </c>
      <c r="U568">
        <v>78.75</v>
      </c>
      <c r="V568">
        <v>96</v>
      </c>
      <c r="W568" t="s">
        <v>463</v>
      </c>
      <c r="X568" t="s">
        <v>464</v>
      </c>
      <c r="Y568">
        <v>30105396</v>
      </c>
      <c r="Z568" t="s">
        <v>1845</v>
      </c>
      <c r="AA568" t="s">
        <v>40</v>
      </c>
      <c r="AB568" t="s">
        <v>590</v>
      </c>
      <c r="AD568">
        <v>45</v>
      </c>
      <c r="AE568">
        <v>90</v>
      </c>
    </row>
    <row r="569" spans="1:31" ht="409.5" x14ac:dyDescent="0.25">
      <c r="A569">
        <v>567</v>
      </c>
      <c r="B569">
        <v>15986</v>
      </c>
      <c r="C569">
        <v>2130102110018600</v>
      </c>
      <c r="D569">
        <v>7103710</v>
      </c>
      <c r="E569" t="s">
        <v>1846</v>
      </c>
      <c r="F569" s="2">
        <v>34311</v>
      </c>
      <c r="G569">
        <v>3.62</v>
      </c>
      <c r="H569" t="s">
        <v>32</v>
      </c>
      <c r="I569">
        <v>64.400000000000006</v>
      </c>
      <c r="J569">
        <v>74</v>
      </c>
      <c r="K569">
        <v>29.6</v>
      </c>
      <c r="L569">
        <v>38.64</v>
      </c>
      <c r="M569">
        <v>68.239999999999995</v>
      </c>
      <c r="N569">
        <v>0</v>
      </c>
      <c r="O569">
        <v>120</v>
      </c>
      <c r="P569">
        <v>105</v>
      </c>
      <c r="Q569">
        <v>182</v>
      </c>
      <c r="S569">
        <v>15</v>
      </c>
      <c r="T569">
        <v>75</v>
      </c>
      <c r="U569">
        <v>85</v>
      </c>
      <c r="V569">
        <v>78</v>
      </c>
      <c r="W569" t="s">
        <v>463</v>
      </c>
      <c r="X569" t="s">
        <v>464</v>
      </c>
      <c r="Y569">
        <v>30104029</v>
      </c>
      <c r="Z569" s="1" t="s">
        <v>1847</v>
      </c>
      <c r="AA569" t="s">
        <v>300</v>
      </c>
      <c r="AB569" s="1" t="s">
        <v>1848</v>
      </c>
      <c r="AD569">
        <v>40</v>
      </c>
      <c r="AE569">
        <v>74</v>
      </c>
    </row>
    <row r="570" spans="1:31" ht="409.5" x14ac:dyDescent="0.25">
      <c r="A570">
        <v>568</v>
      </c>
      <c r="B570">
        <v>15989</v>
      </c>
      <c r="C570">
        <v>2130102120012990</v>
      </c>
      <c r="D570">
        <v>7199222</v>
      </c>
      <c r="E570" t="s">
        <v>1849</v>
      </c>
      <c r="F570" t="s">
        <v>1850</v>
      </c>
      <c r="G570">
        <v>3.31</v>
      </c>
      <c r="H570" t="s">
        <v>32</v>
      </c>
      <c r="I570">
        <v>70.938000000000002</v>
      </c>
      <c r="J570">
        <v>69.817999999999998</v>
      </c>
      <c r="K570">
        <v>27.927</v>
      </c>
      <c r="L570">
        <v>42.563000000000002</v>
      </c>
      <c r="M570">
        <v>70.489999999999995</v>
      </c>
      <c r="N570">
        <v>0</v>
      </c>
      <c r="O570">
        <v>90</v>
      </c>
      <c r="P570">
        <v>115</v>
      </c>
      <c r="Q570">
        <v>179</v>
      </c>
      <c r="S570">
        <v>10</v>
      </c>
      <c r="T570">
        <v>75</v>
      </c>
      <c r="U570">
        <v>76.25</v>
      </c>
      <c r="V570">
        <v>100</v>
      </c>
      <c r="W570" t="s">
        <v>463</v>
      </c>
      <c r="X570" t="s">
        <v>464</v>
      </c>
      <c r="Y570">
        <v>30104758</v>
      </c>
      <c r="Z570" t="s">
        <v>1851</v>
      </c>
      <c r="AA570" t="s">
        <v>40</v>
      </c>
      <c r="AB570" s="1" t="s">
        <v>1852</v>
      </c>
      <c r="AD570">
        <v>30</v>
      </c>
      <c r="AE570">
        <v>100</v>
      </c>
    </row>
    <row r="571" spans="1:31" ht="375" x14ac:dyDescent="0.25">
      <c r="A571">
        <v>569</v>
      </c>
      <c r="B571">
        <v>15994</v>
      </c>
      <c r="C571">
        <v>2130102110023200</v>
      </c>
      <c r="D571">
        <v>9500062</v>
      </c>
      <c r="E571" t="s">
        <v>1853</v>
      </c>
      <c r="F571" t="s">
        <v>1854</v>
      </c>
      <c r="G571">
        <v>3.59</v>
      </c>
      <c r="H571" t="s">
        <v>32</v>
      </c>
      <c r="I571">
        <v>73.025000000000006</v>
      </c>
      <c r="J571">
        <v>68.545000000000002</v>
      </c>
      <c r="K571">
        <v>27.417999999999999</v>
      </c>
      <c r="L571">
        <v>43.814999999999998</v>
      </c>
      <c r="M571">
        <v>71.233000000000004</v>
      </c>
      <c r="N571">
        <v>0</v>
      </c>
      <c r="O571">
        <v>80</v>
      </c>
      <c r="P571">
        <v>110</v>
      </c>
      <c r="Q571">
        <v>187</v>
      </c>
      <c r="S571">
        <v>15</v>
      </c>
      <c r="T571">
        <v>80</v>
      </c>
      <c r="U571">
        <v>82.5</v>
      </c>
      <c r="V571">
        <v>98</v>
      </c>
      <c r="W571" t="s">
        <v>463</v>
      </c>
      <c r="X571" t="s">
        <v>464</v>
      </c>
      <c r="Y571">
        <v>30106087</v>
      </c>
      <c r="Z571" s="1" t="s">
        <v>1855</v>
      </c>
      <c r="AA571" t="s">
        <v>40</v>
      </c>
      <c r="AB571" s="1" t="s">
        <v>1856</v>
      </c>
      <c r="AD571">
        <v>60</v>
      </c>
      <c r="AE571">
        <v>84</v>
      </c>
    </row>
    <row r="572" spans="1:31" ht="409.5" x14ac:dyDescent="0.25">
      <c r="A572">
        <v>570</v>
      </c>
      <c r="B572">
        <v>16028</v>
      </c>
      <c r="C572">
        <v>2130102120031320</v>
      </c>
      <c r="D572">
        <v>9501018</v>
      </c>
      <c r="E572" t="s">
        <v>1857</v>
      </c>
      <c r="F572" s="2">
        <v>31693</v>
      </c>
      <c r="G572">
        <v>3.81</v>
      </c>
      <c r="H572" t="s">
        <v>32</v>
      </c>
      <c r="I572">
        <v>65.918999999999997</v>
      </c>
      <c r="J572">
        <v>62.726999999999997</v>
      </c>
      <c r="K572">
        <v>25.091000000000001</v>
      </c>
      <c r="L572">
        <v>39.551000000000002</v>
      </c>
      <c r="M572">
        <v>64.641999999999996</v>
      </c>
      <c r="N572">
        <v>0</v>
      </c>
      <c r="O572">
        <v>80</v>
      </c>
      <c r="P572">
        <v>90</v>
      </c>
      <c r="Q572">
        <v>175</v>
      </c>
      <c r="S572">
        <v>20</v>
      </c>
      <c r="T572">
        <v>65</v>
      </c>
      <c r="U572">
        <v>48.125</v>
      </c>
      <c r="V572">
        <v>100</v>
      </c>
      <c r="W572" t="s">
        <v>463</v>
      </c>
      <c r="X572" t="s">
        <v>464</v>
      </c>
      <c r="Y572">
        <v>30101595</v>
      </c>
      <c r="Z572" t="s">
        <v>1858</v>
      </c>
      <c r="AA572" t="s">
        <v>35</v>
      </c>
      <c r="AB572" s="1" t="s">
        <v>1859</v>
      </c>
      <c r="AD572">
        <v>35</v>
      </c>
      <c r="AE572">
        <v>96</v>
      </c>
    </row>
    <row r="573" spans="1:31" x14ac:dyDescent="0.25">
      <c r="A573">
        <v>571</v>
      </c>
      <c r="B573">
        <v>16102</v>
      </c>
      <c r="C573">
        <v>2130102110025200</v>
      </c>
      <c r="D573">
        <v>7109106</v>
      </c>
      <c r="E573" t="s">
        <v>1860</v>
      </c>
      <c r="F573" t="s">
        <v>1861</v>
      </c>
      <c r="G573">
        <v>3.79</v>
      </c>
      <c r="H573" t="s">
        <v>32</v>
      </c>
      <c r="I573">
        <v>59.344000000000001</v>
      </c>
      <c r="J573">
        <v>62.182000000000002</v>
      </c>
      <c r="K573">
        <v>24.873000000000001</v>
      </c>
      <c r="L573">
        <v>35.606000000000002</v>
      </c>
      <c r="M573">
        <v>60.478999999999999</v>
      </c>
      <c r="N573">
        <v>0</v>
      </c>
      <c r="O573">
        <v>75</v>
      </c>
      <c r="P573">
        <v>80</v>
      </c>
      <c r="Q573">
        <v>187</v>
      </c>
      <c r="S573">
        <v>40</v>
      </c>
      <c r="T573">
        <v>55</v>
      </c>
      <c r="U573">
        <v>55.625</v>
      </c>
      <c r="V573">
        <v>86</v>
      </c>
      <c r="W573" t="s">
        <v>463</v>
      </c>
      <c r="X573" t="s">
        <v>464</v>
      </c>
      <c r="Y573">
        <v>30102807</v>
      </c>
      <c r="Z573" t="s">
        <v>1862</v>
      </c>
      <c r="AA573" t="s">
        <v>40</v>
      </c>
      <c r="AB573" t="s">
        <v>1863</v>
      </c>
      <c r="AD573">
        <v>40</v>
      </c>
      <c r="AE573">
        <v>64</v>
      </c>
    </row>
    <row r="574" spans="1:31" ht="210" x14ac:dyDescent="0.25">
      <c r="A574">
        <v>572</v>
      </c>
      <c r="B574">
        <v>16111</v>
      </c>
      <c r="C574">
        <v>2130102120058010</v>
      </c>
      <c r="D574">
        <v>7102300</v>
      </c>
      <c r="E574" t="s">
        <v>1864</v>
      </c>
      <c r="F574" t="s">
        <v>1519</v>
      </c>
      <c r="G574">
        <v>3.8</v>
      </c>
      <c r="H574" t="s">
        <v>32</v>
      </c>
      <c r="I574">
        <v>78.069000000000003</v>
      </c>
      <c r="J574">
        <v>85.454999999999998</v>
      </c>
      <c r="K574">
        <v>34.182000000000002</v>
      </c>
      <c r="L574">
        <v>46.841000000000001</v>
      </c>
      <c r="M574">
        <v>81.022999999999996</v>
      </c>
      <c r="N574">
        <v>0</v>
      </c>
      <c r="O574">
        <v>110</v>
      </c>
      <c r="P574">
        <v>160</v>
      </c>
      <c r="Q574">
        <v>200</v>
      </c>
      <c r="S574">
        <v>15</v>
      </c>
      <c r="T574">
        <v>90</v>
      </c>
      <c r="U574">
        <v>88.125</v>
      </c>
      <c r="V574">
        <v>98</v>
      </c>
      <c r="W574" t="s">
        <v>463</v>
      </c>
      <c r="X574" t="s">
        <v>464</v>
      </c>
      <c r="Y574">
        <v>30103606</v>
      </c>
      <c r="Z574" s="1" t="s">
        <v>1865</v>
      </c>
      <c r="AA574" t="s">
        <v>40</v>
      </c>
      <c r="AB574" s="1" t="s">
        <v>1866</v>
      </c>
      <c r="AD574">
        <v>70</v>
      </c>
      <c r="AE574">
        <v>90</v>
      </c>
    </row>
    <row r="575" spans="1:31" x14ac:dyDescent="0.25">
      <c r="A575">
        <v>573</v>
      </c>
      <c r="B575">
        <v>16156</v>
      </c>
      <c r="C575">
        <v>2130102110026980</v>
      </c>
      <c r="D575">
        <v>7100576</v>
      </c>
      <c r="E575" t="s">
        <v>1867</v>
      </c>
      <c r="F575" t="s">
        <v>1868</v>
      </c>
      <c r="G575">
        <v>3.57</v>
      </c>
      <c r="H575" t="s">
        <v>32</v>
      </c>
      <c r="I575">
        <v>64.625</v>
      </c>
      <c r="J575">
        <v>63.636000000000003</v>
      </c>
      <c r="K575">
        <v>25.454000000000001</v>
      </c>
      <c r="L575">
        <v>38.774999999999999</v>
      </c>
      <c r="M575">
        <v>64.228999999999999</v>
      </c>
      <c r="N575">
        <v>0</v>
      </c>
      <c r="O575">
        <v>65</v>
      </c>
      <c r="P575">
        <v>110</v>
      </c>
      <c r="Q575">
        <v>175</v>
      </c>
      <c r="S575">
        <v>15</v>
      </c>
      <c r="T575">
        <v>65</v>
      </c>
      <c r="U575">
        <v>82.5</v>
      </c>
      <c r="V575">
        <v>76</v>
      </c>
      <c r="W575" t="s">
        <v>463</v>
      </c>
      <c r="X575" t="s">
        <v>464</v>
      </c>
      <c r="Y575">
        <v>30102098</v>
      </c>
      <c r="Z575" t="s">
        <v>1869</v>
      </c>
      <c r="AA575" t="s">
        <v>35</v>
      </c>
      <c r="AB575" t="s">
        <v>1870</v>
      </c>
      <c r="AD575">
        <v>50</v>
      </c>
      <c r="AE575">
        <v>84</v>
      </c>
    </row>
    <row r="576" spans="1:31" x14ac:dyDescent="0.25">
      <c r="A576">
        <v>574</v>
      </c>
      <c r="B576">
        <v>16321</v>
      </c>
      <c r="C576">
        <v>2130102110015440</v>
      </c>
      <c r="D576">
        <v>7100897</v>
      </c>
      <c r="E576" t="s">
        <v>1871</v>
      </c>
      <c r="F576" s="2">
        <v>31810</v>
      </c>
      <c r="G576">
        <v>3.18</v>
      </c>
      <c r="H576" t="s">
        <v>32</v>
      </c>
      <c r="I576">
        <v>61.213000000000001</v>
      </c>
      <c r="J576">
        <v>62.726999999999997</v>
      </c>
      <c r="K576">
        <v>25.091000000000001</v>
      </c>
      <c r="L576">
        <v>36.728000000000002</v>
      </c>
      <c r="M576">
        <v>61.819000000000003</v>
      </c>
      <c r="N576">
        <v>0</v>
      </c>
      <c r="O576">
        <v>70</v>
      </c>
      <c r="P576">
        <v>90</v>
      </c>
      <c r="Q576">
        <v>185</v>
      </c>
      <c r="S576">
        <v>15</v>
      </c>
      <c r="T576">
        <v>65</v>
      </c>
      <c r="U576">
        <v>73.75</v>
      </c>
      <c r="V576">
        <v>86</v>
      </c>
      <c r="W576" t="s">
        <v>463</v>
      </c>
      <c r="X576" t="s">
        <v>464</v>
      </c>
      <c r="Y576">
        <v>30102053</v>
      </c>
      <c r="Z576" t="s">
        <v>1872</v>
      </c>
      <c r="AA576" t="s">
        <v>40</v>
      </c>
      <c r="AB576" t="s">
        <v>1873</v>
      </c>
      <c r="AD576">
        <v>25</v>
      </c>
      <c r="AE576">
        <v>76</v>
      </c>
    </row>
    <row r="577" spans="1:31" ht="150" x14ac:dyDescent="0.25">
      <c r="A577">
        <v>575</v>
      </c>
      <c r="B577">
        <v>16341</v>
      </c>
      <c r="C577">
        <v>2130102110013820</v>
      </c>
      <c r="D577">
        <v>7100337</v>
      </c>
      <c r="E577" t="s">
        <v>1874</v>
      </c>
      <c r="F577" t="s">
        <v>1875</v>
      </c>
      <c r="G577">
        <v>3.74</v>
      </c>
      <c r="H577" t="s">
        <v>32</v>
      </c>
      <c r="I577">
        <v>69.256</v>
      </c>
      <c r="J577">
        <v>60.726999999999997</v>
      </c>
      <c r="K577">
        <v>24.291</v>
      </c>
      <c r="L577">
        <v>41.554000000000002</v>
      </c>
      <c r="M577">
        <v>65.844999999999999</v>
      </c>
      <c r="N577">
        <v>0</v>
      </c>
      <c r="O577">
        <v>65</v>
      </c>
      <c r="P577">
        <v>90</v>
      </c>
      <c r="Q577">
        <v>179</v>
      </c>
      <c r="S577">
        <v>50</v>
      </c>
      <c r="T577">
        <v>80</v>
      </c>
      <c r="U577">
        <v>54.375</v>
      </c>
      <c r="V577">
        <v>100</v>
      </c>
      <c r="W577" t="s">
        <v>463</v>
      </c>
      <c r="X577" t="s">
        <v>464</v>
      </c>
      <c r="Y577">
        <v>30102991</v>
      </c>
      <c r="Z577" s="1" t="s">
        <v>1876</v>
      </c>
      <c r="AA577" t="s">
        <v>35</v>
      </c>
      <c r="AB577" t="s">
        <v>1877</v>
      </c>
      <c r="AD577">
        <v>40</v>
      </c>
      <c r="AE577">
        <v>68</v>
      </c>
    </row>
    <row r="578" spans="1:31" x14ac:dyDescent="0.25">
      <c r="A578">
        <v>576</v>
      </c>
      <c r="B578">
        <v>16372</v>
      </c>
      <c r="C578">
        <v>2130102110012420</v>
      </c>
      <c r="D578">
        <v>7199713</v>
      </c>
      <c r="E578" t="s">
        <v>1878</v>
      </c>
      <c r="F578" s="2">
        <v>34062</v>
      </c>
      <c r="G578">
        <v>3.78</v>
      </c>
      <c r="H578" t="s">
        <v>32</v>
      </c>
      <c r="I578">
        <v>62.180999999999997</v>
      </c>
      <c r="J578">
        <v>59.817999999999998</v>
      </c>
      <c r="K578">
        <v>23.927</v>
      </c>
      <c r="L578">
        <v>37.308999999999997</v>
      </c>
      <c r="M578">
        <v>61.235999999999997</v>
      </c>
      <c r="N578">
        <v>0</v>
      </c>
      <c r="O578">
        <v>65</v>
      </c>
      <c r="P578">
        <v>90</v>
      </c>
      <c r="Q578">
        <v>174</v>
      </c>
      <c r="S578">
        <v>15</v>
      </c>
      <c r="T578">
        <v>80</v>
      </c>
      <c r="U578">
        <v>66.875</v>
      </c>
      <c r="V578">
        <v>82</v>
      </c>
      <c r="W578" t="s">
        <v>463</v>
      </c>
      <c r="X578" t="s">
        <v>464</v>
      </c>
      <c r="Y578">
        <v>30102433</v>
      </c>
      <c r="Z578" t="s">
        <v>1879</v>
      </c>
      <c r="AA578" t="s">
        <v>64</v>
      </c>
      <c r="AB578" t="s">
        <v>894</v>
      </c>
      <c r="AD578">
        <v>15</v>
      </c>
      <c r="AE578">
        <v>80</v>
      </c>
    </row>
    <row r="579" spans="1:31" ht="255" x14ac:dyDescent="0.25">
      <c r="A579">
        <v>577</v>
      </c>
      <c r="B579">
        <v>16400</v>
      </c>
      <c r="C579">
        <v>2130102120001920</v>
      </c>
      <c r="D579">
        <v>7199260</v>
      </c>
      <c r="E579" t="s">
        <v>1880</v>
      </c>
      <c r="F579" t="s">
        <v>1881</v>
      </c>
      <c r="G579">
        <v>3.95</v>
      </c>
      <c r="H579" t="s">
        <v>32</v>
      </c>
      <c r="I579">
        <v>59.613</v>
      </c>
      <c r="J579">
        <v>66.545000000000002</v>
      </c>
      <c r="K579">
        <v>26.617999999999999</v>
      </c>
      <c r="L579">
        <v>35.768000000000001</v>
      </c>
      <c r="M579">
        <v>62.386000000000003</v>
      </c>
      <c r="N579">
        <v>0</v>
      </c>
      <c r="O579">
        <v>90</v>
      </c>
      <c r="P579">
        <v>95</v>
      </c>
      <c r="Q579">
        <v>181</v>
      </c>
      <c r="S579">
        <v>15</v>
      </c>
      <c r="T579">
        <v>60</v>
      </c>
      <c r="U579">
        <v>83.75</v>
      </c>
      <c r="V579">
        <v>68</v>
      </c>
      <c r="W579" t="s">
        <v>463</v>
      </c>
      <c r="X579" t="s">
        <v>464</v>
      </c>
      <c r="Y579">
        <v>30105902</v>
      </c>
      <c r="Z579" t="s">
        <v>1882</v>
      </c>
      <c r="AA579" t="s">
        <v>35</v>
      </c>
      <c r="AB579" s="1" t="s">
        <v>1883</v>
      </c>
      <c r="AD579">
        <v>40</v>
      </c>
      <c r="AE579">
        <v>76</v>
      </c>
    </row>
    <row r="580" spans="1:31" ht="135" x14ac:dyDescent="0.25">
      <c r="A580">
        <v>578</v>
      </c>
      <c r="B580">
        <v>16402</v>
      </c>
      <c r="C580">
        <v>2130102110031520</v>
      </c>
      <c r="D580">
        <v>7110031</v>
      </c>
      <c r="E580" t="s">
        <v>1884</v>
      </c>
      <c r="F580" t="s">
        <v>1885</v>
      </c>
      <c r="G580">
        <v>3.84</v>
      </c>
      <c r="H580" t="s">
        <v>32</v>
      </c>
      <c r="I580">
        <v>63.713000000000001</v>
      </c>
      <c r="J580">
        <v>73.817999999999998</v>
      </c>
      <c r="K580">
        <v>29.527000000000001</v>
      </c>
      <c r="L580">
        <v>38.228000000000002</v>
      </c>
      <c r="M580">
        <v>67.754999999999995</v>
      </c>
      <c r="N580">
        <v>0</v>
      </c>
      <c r="O580">
        <v>95</v>
      </c>
      <c r="P580">
        <v>115</v>
      </c>
      <c r="Q580">
        <v>196</v>
      </c>
      <c r="S580">
        <v>15</v>
      </c>
      <c r="T580">
        <v>70</v>
      </c>
      <c r="U580">
        <v>53.75</v>
      </c>
      <c r="V580">
        <v>90</v>
      </c>
      <c r="W580" t="s">
        <v>463</v>
      </c>
      <c r="X580" t="s">
        <v>464</v>
      </c>
      <c r="Y580">
        <v>30103987</v>
      </c>
      <c r="Z580" s="1" t="s">
        <v>1886</v>
      </c>
      <c r="AA580" t="s">
        <v>35</v>
      </c>
      <c r="AB580" t="s">
        <v>538</v>
      </c>
      <c r="AD580">
        <v>50</v>
      </c>
      <c r="AE580">
        <v>82</v>
      </c>
    </row>
    <row r="581" spans="1:31" ht="375" x14ac:dyDescent="0.25">
      <c r="A581">
        <v>579</v>
      </c>
      <c r="B581">
        <v>16480</v>
      </c>
      <c r="C581">
        <v>2130102110023110</v>
      </c>
      <c r="D581">
        <v>7113125</v>
      </c>
      <c r="E581" t="s">
        <v>1887</v>
      </c>
      <c r="F581" t="s">
        <v>1888</v>
      </c>
      <c r="G581">
        <v>3.76</v>
      </c>
      <c r="H581" t="s">
        <v>32</v>
      </c>
      <c r="I581">
        <v>72.462999999999994</v>
      </c>
      <c r="J581">
        <v>74.545000000000002</v>
      </c>
      <c r="K581">
        <v>29.818000000000001</v>
      </c>
      <c r="L581">
        <v>43.478000000000002</v>
      </c>
      <c r="M581">
        <v>73.296000000000006</v>
      </c>
      <c r="N581">
        <v>0</v>
      </c>
      <c r="O581">
        <v>105</v>
      </c>
      <c r="P581">
        <v>110</v>
      </c>
      <c r="Q581">
        <v>195</v>
      </c>
      <c r="S581">
        <v>15</v>
      </c>
      <c r="T581">
        <v>75</v>
      </c>
      <c r="U581">
        <v>88.75</v>
      </c>
      <c r="V581">
        <v>100</v>
      </c>
      <c r="W581" t="s">
        <v>463</v>
      </c>
      <c r="X581" t="s">
        <v>464</v>
      </c>
      <c r="Y581">
        <v>30102030</v>
      </c>
      <c r="Z581" t="s">
        <v>1889</v>
      </c>
      <c r="AA581" t="s">
        <v>394</v>
      </c>
      <c r="AB581" s="1" t="s">
        <v>1890</v>
      </c>
      <c r="AD581">
        <v>35</v>
      </c>
      <c r="AE581">
        <v>92</v>
      </c>
    </row>
    <row r="582" spans="1:31" ht="375" x14ac:dyDescent="0.25">
      <c r="A582">
        <v>580</v>
      </c>
      <c r="B582">
        <v>16480</v>
      </c>
      <c r="C582">
        <v>2130102120040790</v>
      </c>
      <c r="D582">
        <v>7102172</v>
      </c>
      <c r="E582" t="s">
        <v>1891</v>
      </c>
      <c r="F582" t="s">
        <v>1892</v>
      </c>
      <c r="G582">
        <v>3.22</v>
      </c>
      <c r="H582" t="s">
        <v>32</v>
      </c>
      <c r="I582">
        <v>67.168999999999997</v>
      </c>
      <c r="J582">
        <v>76.727000000000004</v>
      </c>
      <c r="K582">
        <v>30.690999999999999</v>
      </c>
      <c r="L582">
        <v>40.301000000000002</v>
      </c>
      <c r="M582">
        <v>70.992000000000004</v>
      </c>
      <c r="N582">
        <v>0</v>
      </c>
      <c r="O582">
        <v>85</v>
      </c>
      <c r="P582">
        <v>145</v>
      </c>
      <c r="Q582">
        <v>192</v>
      </c>
      <c r="S582">
        <v>25</v>
      </c>
      <c r="T582">
        <v>80</v>
      </c>
      <c r="U582">
        <v>58.125</v>
      </c>
      <c r="V582">
        <v>94</v>
      </c>
      <c r="W582" t="s">
        <v>463</v>
      </c>
      <c r="X582" t="s">
        <v>464</v>
      </c>
      <c r="Y582">
        <v>30102030</v>
      </c>
      <c r="Z582" t="s">
        <v>1889</v>
      </c>
      <c r="AA582" t="s">
        <v>394</v>
      </c>
      <c r="AB582" s="1" t="s">
        <v>1890</v>
      </c>
      <c r="AD582">
        <v>35</v>
      </c>
      <c r="AE582">
        <v>82</v>
      </c>
    </row>
    <row r="583" spans="1:31" x14ac:dyDescent="0.25">
      <c r="A583">
        <v>581</v>
      </c>
      <c r="B583">
        <v>16515</v>
      </c>
      <c r="C583">
        <v>2130102110003090</v>
      </c>
      <c r="D583">
        <v>9500921</v>
      </c>
      <c r="E583" t="s">
        <v>1893</v>
      </c>
      <c r="F583" t="s">
        <v>1894</v>
      </c>
      <c r="G583">
        <v>3.74</v>
      </c>
      <c r="H583" t="s">
        <v>32</v>
      </c>
      <c r="I583">
        <v>56.475000000000001</v>
      </c>
      <c r="J583">
        <v>66.545000000000002</v>
      </c>
      <c r="K583">
        <v>26.617999999999999</v>
      </c>
      <c r="L583">
        <v>33.884999999999998</v>
      </c>
      <c r="M583">
        <v>60.503</v>
      </c>
      <c r="N583">
        <v>1</v>
      </c>
      <c r="O583">
        <v>100</v>
      </c>
      <c r="P583">
        <v>90</v>
      </c>
      <c r="Q583">
        <v>176</v>
      </c>
      <c r="S583">
        <v>20</v>
      </c>
      <c r="T583">
        <v>80</v>
      </c>
      <c r="U583">
        <v>72.5</v>
      </c>
      <c r="V583">
        <v>76</v>
      </c>
      <c r="W583" t="s">
        <v>463</v>
      </c>
      <c r="X583" t="s">
        <v>464</v>
      </c>
      <c r="Y583">
        <v>30105172</v>
      </c>
      <c r="Z583" t="s">
        <v>1895</v>
      </c>
      <c r="AA583" t="s">
        <v>40</v>
      </c>
      <c r="AB583" t="s">
        <v>1896</v>
      </c>
      <c r="AD583">
        <v>30</v>
      </c>
      <c r="AE583">
        <v>42</v>
      </c>
    </row>
    <row r="584" spans="1:31" x14ac:dyDescent="0.25">
      <c r="A584">
        <v>582</v>
      </c>
      <c r="B584">
        <v>16516</v>
      </c>
      <c r="C584">
        <v>2130102110001860</v>
      </c>
      <c r="D584">
        <v>9500921</v>
      </c>
      <c r="E584" t="s">
        <v>1897</v>
      </c>
      <c r="F584" t="s">
        <v>1898</v>
      </c>
      <c r="G584">
        <v>3.61</v>
      </c>
      <c r="H584" t="s">
        <v>32</v>
      </c>
      <c r="I584">
        <v>56.075000000000003</v>
      </c>
      <c r="J584">
        <v>63.454999999999998</v>
      </c>
      <c r="K584">
        <v>25.382000000000001</v>
      </c>
      <c r="L584">
        <v>33.645000000000003</v>
      </c>
      <c r="M584">
        <v>59.027000000000001</v>
      </c>
      <c r="N584">
        <v>0</v>
      </c>
      <c r="O584">
        <v>80</v>
      </c>
      <c r="P584">
        <v>95</v>
      </c>
      <c r="Q584">
        <v>174</v>
      </c>
      <c r="S584">
        <v>25</v>
      </c>
      <c r="T584">
        <v>85</v>
      </c>
      <c r="U584">
        <v>47.5</v>
      </c>
      <c r="V584">
        <v>82</v>
      </c>
      <c r="W584" t="s">
        <v>463</v>
      </c>
      <c r="X584" t="s">
        <v>464</v>
      </c>
      <c r="Y584">
        <v>30105172</v>
      </c>
      <c r="Z584" t="s">
        <v>1895</v>
      </c>
      <c r="AA584" t="s">
        <v>40</v>
      </c>
      <c r="AB584" t="s">
        <v>1896</v>
      </c>
      <c r="AD584">
        <v>30</v>
      </c>
      <c r="AE584">
        <v>44</v>
      </c>
    </row>
    <row r="585" spans="1:31" ht="360" x14ac:dyDescent="0.25">
      <c r="A585">
        <v>583</v>
      </c>
      <c r="B585">
        <v>16569</v>
      </c>
      <c r="C585">
        <v>2130102110015220</v>
      </c>
      <c r="D585">
        <v>7106051</v>
      </c>
      <c r="E585" t="s">
        <v>1899</v>
      </c>
      <c r="F585" s="2">
        <v>33339</v>
      </c>
      <c r="G585">
        <v>3.86</v>
      </c>
      <c r="H585" t="s">
        <v>32</v>
      </c>
      <c r="I585">
        <v>58.2</v>
      </c>
      <c r="J585">
        <v>64.727000000000004</v>
      </c>
      <c r="K585">
        <v>25.890999999999998</v>
      </c>
      <c r="L585">
        <v>34.92</v>
      </c>
      <c r="M585">
        <v>60.811</v>
      </c>
      <c r="N585">
        <v>0</v>
      </c>
      <c r="O585">
        <v>90</v>
      </c>
      <c r="P585">
        <v>90</v>
      </c>
      <c r="Q585">
        <v>176</v>
      </c>
      <c r="S585">
        <v>30</v>
      </c>
      <c r="T585">
        <v>70</v>
      </c>
      <c r="U585">
        <v>50</v>
      </c>
      <c r="V585">
        <v>70</v>
      </c>
      <c r="W585" t="s">
        <v>463</v>
      </c>
      <c r="X585" t="s">
        <v>464</v>
      </c>
      <c r="Y585">
        <v>30104751</v>
      </c>
      <c r="Z585" s="1" t="s">
        <v>1900</v>
      </c>
      <c r="AA585" t="s">
        <v>40</v>
      </c>
      <c r="AB585" s="1" t="s">
        <v>1901</v>
      </c>
      <c r="AD585">
        <v>50</v>
      </c>
      <c r="AE585">
        <v>66</v>
      </c>
    </row>
    <row r="586" spans="1:31" ht="180" x14ac:dyDescent="0.25">
      <c r="A586">
        <v>584</v>
      </c>
      <c r="B586">
        <v>16585</v>
      </c>
      <c r="C586">
        <v>2130102120013720</v>
      </c>
      <c r="D586">
        <v>9501094</v>
      </c>
      <c r="E586" t="s">
        <v>1902</v>
      </c>
      <c r="F586" t="s">
        <v>1903</v>
      </c>
      <c r="G586">
        <v>3.72</v>
      </c>
      <c r="H586" t="s">
        <v>32</v>
      </c>
      <c r="I586">
        <v>63.981000000000002</v>
      </c>
      <c r="J586">
        <v>67.635999999999996</v>
      </c>
      <c r="K586">
        <v>27.053999999999998</v>
      </c>
      <c r="L586">
        <v>38.389000000000003</v>
      </c>
      <c r="M586">
        <v>65.442999999999998</v>
      </c>
      <c r="N586">
        <v>0</v>
      </c>
      <c r="O586">
        <v>80</v>
      </c>
      <c r="P586">
        <v>110</v>
      </c>
      <c r="Q586">
        <v>182</v>
      </c>
      <c r="S586">
        <v>25</v>
      </c>
      <c r="T586">
        <v>55</v>
      </c>
      <c r="U586">
        <v>56.875</v>
      </c>
      <c r="V586">
        <v>90</v>
      </c>
      <c r="W586" t="s">
        <v>463</v>
      </c>
      <c r="X586" t="s">
        <v>464</v>
      </c>
      <c r="Y586">
        <v>30104457</v>
      </c>
      <c r="Z586" s="1" t="s">
        <v>1904</v>
      </c>
      <c r="AA586" t="s">
        <v>40</v>
      </c>
      <c r="AB586" s="1" t="s">
        <v>1905</v>
      </c>
      <c r="AD586">
        <v>35</v>
      </c>
      <c r="AE586">
        <v>96</v>
      </c>
    </row>
    <row r="587" spans="1:31" ht="255" x14ac:dyDescent="0.25">
      <c r="A587">
        <v>585</v>
      </c>
      <c r="B587">
        <v>16606</v>
      </c>
      <c r="C587">
        <v>2130102120032500</v>
      </c>
      <c r="D587">
        <v>7100137</v>
      </c>
      <c r="E587" t="s">
        <v>1906</v>
      </c>
      <c r="F587" t="s">
        <v>1907</v>
      </c>
      <c r="G587">
        <v>3.68</v>
      </c>
      <c r="H587" t="s">
        <v>32</v>
      </c>
      <c r="I587">
        <v>55.518999999999998</v>
      </c>
      <c r="J587">
        <v>74.909000000000006</v>
      </c>
      <c r="K587">
        <v>29.963999999999999</v>
      </c>
      <c r="L587">
        <v>33.311</v>
      </c>
      <c r="M587">
        <v>63.274999999999999</v>
      </c>
      <c r="N587">
        <v>0</v>
      </c>
      <c r="O587">
        <v>90</v>
      </c>
      <c r="P587">
        <v>140</v>
      </c>
      <c r="Q587">
        <v>182</v>
      </c>
      <c r="S587">
        <v>25</v>
      </c>
      <c r="T587">
        <v>85</v>
      </c>
      <c r="U587">
        <v>83.125</v>
      </c>
      <c r="V587">
        <v>44</v>
      </c>
      <c r="W587" t="s">
        <v>463</v>
      </c>
      <c r="X587" t="s">
        <v>464</v>
      </c>
      <c r="Y587">
        <v>30103551</v>
      </c>
      <c r="Z587" t="s">
        <v>1908</v>
      </c>
      <c r="AA587" t="s">
        <v>35</v>
      </c>
      <c r="AB587" s="1" t="s">
        <v>1909</v>
      </c>
      <c r="AD587">
        <v>35</v>
      </c>
      <c r="AE587">
        <v>50</v>
      </c>
    </row>
    <row r="588" spans="1:31" x14ac:dyDescent="0.25">
      <c r="A588">
        <v>586</v>
      </c>
      <c r="B588">
        <v>16611</v>
      </c>
      <c r="C588">
        <v>2130102320000000</v>
      </c>
      <c r="D588">
        <v>7101227</v>
      </c>
      <c r="E588" t="s">
        <v>1910</v>
      </c>
      <c r="F588" t="s">
        <v>1911</v>
      </c>
      <c r="G588">
        <v>3.57</v>
      </c>
      <c r="H588" t="s">
        <v>32</v>
      </c>
      <c r="I588">
        <v>68.631</v>
      </c>
      <c r="J588">
        <v>75.272999999999996</v>
      </c>
      <c r="K588">
        <v>30.109000000000002</v>
      </c>
      <c r="L588">
        <v>41.179000000000002</v>
      </c>
      <c r="M588">
        <v>71.287999999999997</v>
      </c>
      <c r="N588">
        <v>0</v>
      </c>
      <c r="O588">
        <v>85</v>
      </c>
      <c r="P588">
        <v>140</v>
      </c>
      <c r="Q588">
        <v>189</v>
      </c>
      <c r="S588">
        <v>15</v>
      </c>
      <c r="T588">
        <v>90</v>
      </c>
      <c r="U588">
        <v>51.875</v>
      </c>
      <c r="V588">
        <v>94</v>
      </c>
      <c r="W588" t="s">
        <v>463</v>
      </c>
      <c r="X588" t="s">
        <v>464</v>
      </c>
      <c r="Y588">
        <v>30104899</v>
      </c>
      <c r="Z588" t="s">
        <v>1912</v>
      </c>
      <c r="AA588" t="s">
        <v>1754</v>
      </c>
      <c r="AB588" t="s">
        <v>1913</v>
      </c>
      <c r="AD588">
        <v>30</v>
      </c>
      <c r="AE588">
        <v>94</v>
      </c>
    </row>
    <row r="589" spans="1:31" x14ac:dyDescent="0.25">
      <c r="A589">
        <v>587</v>
      </c>
      <c r="B589">
        <v>16614</v>
      </c>
      <c r="C589">
        <v>2130102110015320</v>
      </c>
      <c r="D589">
        <v>7160010</v>
      </c>
      <c r="E589" t="s">
        <v>1914</v>
      </c>
      <c r="F589" s="2">
        <v>33395</v>
      </c>
      <c r="G589">
        <v>3.25</v>
      </c>
      <c r="H589" t="s">
        <v>32</v>
      </c>
      <c r="I589">
        <v>50.313000000000002</v>
      </c>
      <c r="J589">
        <v>70.545000000000002</v>
      </c>
      <c r="K589">
        <v>28.218</v>
      </c>
      <c r="L589">
        <v>30.187999999999999</v>
      </c>
      <c r="M589">
        <v>58.405999999999999</v>
      </c>
      <c r="N589">
        <v>0</v>
      </c>
      <c r="O589">
        <v>85</v>
      </c>
      <c r="P589">
        <v>135</v>
      </c>
      <c r="Q589">
        <v>168</v>
      </c>
      <c r="S589">
        <v>30</v>
      </c>
      <c r="T589">
        <v>80</v>
      </c>
      <c r="U589">
        <v>68.75</v>
      </c>
      <c r="V589">
        <v>44</v>
      </c>
      <c r="W589" t="s">
        <v>463</v>
      </c>
      <c r="X589" t="s">
        <v>464</v>
      </c>
      <c r="Y589">
        <v>30102506</v>
      </c>
      <c r="Z589" t="s">
        <v>1915</v>
      </c>
      <c r="AA589" t="s">
        <v>394</v>
      </c>
      <c r="AB589" t="s">
        <v>1048</v>
      </c>
      <c r="AD589">
        <v>35</v>
      </c>
      <c r="AE589">
        <v>36</v>
      </c>
    </row>
    <row r="590" spans="1:31" ht="135" x14ac:dyDescent="0.25">
      <c r="A590">
        <v>588</v>
      </c>
      <c r="B590">
        <v>16619</v>
      </c>
      <c r="C590">
        <v>2130102120028240</v>
      </c>
      <c r="D590">
        <v>7101227</v>
      </c>
      <c r="E590" t="s">
        <v>1916</v>
      </c>
      <c r="F590" t="s">
        <v>353</v>
      </c>
      <c r="G590">
        <v>3.88</v>
      </c>
      <c r="H590" t="s">
        <v>32</v>
      </c>
      <c r="I590">
        <v>71.55</v>
      </c>
      <c r="J590">
        <v>69.635999999999996</v>
      </c>
      <c r="K590">
        <v>27.853999999999999</v>
      </c>
      <c r="L590">
        <v>42.93</v>
      </c>
      <c r="M590">
        <v>70.784000000000006</v>
      </c>
      <c r="N590">
        <v>0</v>
      </c>
      <c r="O590">
        <v>90</v>
      </c>
      <c r="P590">
        <v>120</v>
      </c>
      <c r="Q590">
        <v>173</v>
      </c>
      <c r="S590">
        <v>15</v>
      </c>
      <c r="T590">
        <v>85</v>
      </c>
      <c r="U590">
        <v>70</v>
      </c>
      <c r="V590">
        <v>98</v>
      </c>
      <c r="W590" t="s">
        <v>463</v>
      </c>
      <c r="X590" t="s">
        <v>464</v>
      </c>
      <c r="Y590">
        <v>30102356</v>
      </c>
      <c r="Z590" s="1" t="s">
        <v>1917</v>
      </c>
      <c r="AA590" t="s">
        <v>40</v>
      </c>
      <c r="AB590" t="s">
        <v>1913</v>
      </c>
      <c r="AD590">
        <v>50</v>
      </c>
      <c r="AE590">
        <v>86</v>
      </c>
    </row>
    <row r="591" spans="1:31" ht="225" x14ac:dyDescent="0.25">
      <c r="A591">
        <v>589</v>
      </c>
      <c r="B591">
        <v>16698</v>
      </c>
      <c r="C591">
        <v>2130102120006560</v>
      </c>
      <c r="D591">
        <v>7113151</v>
      </c>
      <c r="E591" t="s">
        <v>1918</v>
      </c>
      <c r="F591" t="s">
        <v>1919</v>
      </c>
      <c r="G591">
        <v>3.23</v>
      </c>
      <c r="H591" t="s">
        <v>32</v>
      </c>
      <c r="I591">
        <v>59.662999999999997</v>
      </c>
      <c r="J591">
        <v>66</v>
      </c>
      <c r="K591">
        <v>26.4</v>
      </c>
      <c r="L591">
        <v>35.798000000000002</v>
      </c>
      <c r="M591">
        <v>62.198</v>
      </c>
      <c r="N591">
        <v>0</v>
      </c>
      <c r="O591">
        <v>85</v>
      </c>
      <c r="P591">
        <v>100</v>
      </c>
      <c r="Q591">
        <v>178</v>
      </c>
      <c r="S591">
        <v>10</v>
      </c>
      <c r="T591">
        <v>80</v>
      </c>
      <c r="U591">
        <v>73.75</v>
      </c>
      <c r="V591">
        <v>66</v>
      </c>
      <c r="W591" t="s">
        <v>463</v>
      </c>
      <c r="X591" t="s">
        <v>464</v>
      </c>
      <c r="Y591">
        <v>30103188</v>
      </c>
      <c r="Z591" t="s">
        <v>1920</v>
      </c>
      <c r="AA591" t="s">
        <v>35</v>
      </c>
      <c r="AB591" s="1" t="s">
        <v>1921</v>
      </c>
      <c r="AD591">
        <v>55</v>
      </c>
      <c r="AE591">
        <v>62</v>
      </c>
    </row>
    <row r="592" spans="1:31" ht="240" x14ac:dyDescent="0.25">
      <c r="A592">
        <v>590</v>
      </c>
      <c r="B592">
        <v>16721</v>
      </c>
      <c r="C592">
        <v>2130102120002970</v>
      </c>
      <c r="D592">
        <v>9501312</v>
      </c>
      <c r="E592" t="s">
        <v>1922</v>
      </c>
      <c r="F592" t="s">
        <v>1923</v>
      </c>
      <c r="G592">
        <v>3.47</v>
      </c>
      <c r="H592" t="s">
        <v>32</v>
      </c>
      <c r="I592">
        <v>56.619</v>
      </c>
      <c r="J592">
        <v>68.182000000000002</v>
      </c>
      <c r="K592">
        <v>27.273</v>
      </c>
      <c r="L592">
        <v>33.970999999999997</v>
      </c>
      <c r="M592">
        <v>61.244</v>
      </c>
      <c r="N592">
        <v>0</v>
      </c>
      <c r="O592">
        <v>70</v>
      </c>
      <c r="P592">
        <v>125</v>
      </c>
      <c r="Q592">
        <v>180</v>
      </c>
      <c r="S592">
        <v>5</v>
      </c>
      <c r="T592">
        <v>70</v>
      </c>
      <c r="U592">
        <v>73.125</v>
      </c>
      <c r="V592">
        <v>78</v>
      </c>
      <c r="W592" t="s">
        <v>463</v>
      </c>
      <c r="X592" t="s">
        <v>464</v>
      </c>
      <c r="Y592">
        <v>30104086</v>
      </c>
      <c r="Z592" t="s">
        <v>1924</v>
      </c>
      <c r="AA592" t="s">
        <v>35</v>
      </c>
      <c r="AB592" s="1" t="s">
        <v>1925</v>
      </c>
      <c r="AD592">
        <v>25</v>
      </c>
      <c r="AE592">
        <v>64</v>
      </c>
    </row>
    <row r="593" spans="1:31" x14ac:dyDescent="0.25">
      <c r="A593">
        <v>591</v>
      </c>
      <c r="B593">
        <v>16733</v>
      </c>
      <c r="C593">
        <v>2130102120019170</v>
      </c>
      <c r="D593">
        <v>7109106</v>
      </c>
      <c r="E593" t="s">
        <v>1926</v>
      </c>
      <c r="F593" s="2">
        <v>33454</v>
      </c>
      <c r="G593">
        <v>3.1</v>
      </c>
      <c r="H593" t="s">
        <v>32</v>
      </c>
      <c r="I593">
        <v>63.863</v>
      </c>
      <c r="J593">
        <v>61.817999999999998</v>
      </c>
      <c r="K593">
        <v>24.727</v>
      </c>
      <c r="L593">
        <v>38.317999999999998</v>
      </c>
      <c r="M593">
        <v>63.045000000000002</v>
      </c>
      <c r="N593">
        <v>0</v>
      </c>
      <c r="O593">
        <v>75</v>
      </c>
      <c r="P593">
        <v>85</v>
      </c>
      <c r="Q593">
        <v>180</v>
      </c>
      <c r="S593">
        <v>15</v>
      </c>
      <c r="T593">
        <v>75</v>
      </c>
      <c r="U593">
        <v>68.75</v>
      </c>
      <c r="V593">
        <v>92</v>
      </c>
      <c r="W593" t="s">
        <v>463</v>
      </c>
      <c r="X593" t="s">
        <v>464</v>
      </c>
      <c r="Y593">
        <v>30102613</v>
      </c>
      <c r="Z593" t="s">
        <v>1927</v>
      </c>
      <c r="AA593" t="s">
        <v>40</v>
      </c>
      <c r="AB593" t="s">
        <v>1928</v>
      </c>
      <c r="AD593">
        <v>35</v>
      </c>
      <c r="AE593">
        <v>72</v>
      </c>
    </row>
    <row r="594" spans="1:31" x14ac:dyDescent="0.25">
      <c r="A594">
        <v>592</v>
      </c>
      <c r="B594">
        <v>16775</v>
      </c>
      <c r="C594">
        <v>2130102120026360</v>
      </c>
      <c r="D594">
        <v>7145100</v>
      </c>
      <c r="E594" t="s">
        <v>1929</v>
      </c>
      <c r="F594" t="s">
        <v>1930</v>
      </c>
      <c r="G594">
        <v>3.83</v>
      </c>
      <c r="H594" t="s">
        <v>32</v>
      </c>
      <c r="I594">
        <v>65.875</v>
      </c>
      <c r="J594">
        <v>69.272999999999996</v>
      </c>
      <c r="K594">
        <v>27.709</v>
      </c>
      <c r="L594">
        <v>39.524999999999999</v>
      </c>
      <c r="M594">
        <v>67.233999999999995</v>
      </c>
      <c r="N594">
        <v>0</v>
      </c>
      <c r="O594">
        <v>80</v>
      </c>
      <c r="P594">
        <v>110</v>
      </c>
      <c r="Q594">
        <v>191</v>
      </c>
      <c r="S594">
        <v>10</v>
      </c>
      <c r="T594">
        <v>80</v>
      </c>
      <c r="U594">
        <v>72.5</v>
      </c>
      <c r="V594">
        <v>80</v>
      </c>
      <c r="W594" t="s">
        <v>463</v>
      </c>
      <c r="X594" t="s">
        <v>464</v>
      </c>
      <c r="Y594">
        <v>30103499</v>
      </c>
      <c r="Z594" t="s">
        <v>1931</v>
      </c>
      <c r="AA594" t="s">
        <v>40</v>
      </c>
      <c r="AB594" t="s">
        <v>1932</v>
      </c>
      <c r="AD594">
        <v>55</v>
      </c>
      <c r="AE594">
        <v>80</v>
      </c>
    </row>
    <row r="595" spans="1:31" ht="409.5" x14ac:dyDescent="0.25">
      <c r="A595">
        <v>593</v>
      </c>
      <c r="B595">
        <v>16799</v>
      </c>
      <c r="C595">
        <v>2130102120040390</v>
      </c>
      <c r="D595">
        <v>7101350</v>
      </c>
      <c r="E595" t="s">
        <v>1933</v>
      </c>
      <c r="F595" s="2">
        <v>34308</v>
      </c>
      <c r="G595">
        <v>3.82</v>
      </c>
      <c r="H595" t="s">
        <v>32</v>
      </c>
      <c r="I595">
        <v>57.174999999999997</v>
      </c>
      <c r="J595">
        <v>66.364000000000004</v>
      </c>
      <c r="K595">
        <v>26.545999999999999</v>
      </c>
      <c r="L595">
        <v>34.305</v>
      </c>
      <c r="M595">
        <v>60.850999999999999</v>
      </c>
      <c r="N595">
        <v>1</v>
      </c>
      <c r="O595">
        <v>85</v>
      </c>
      <c r="P595">
        <v>110</v>
      </c>
      <c r="Q595">
        <v>170</v>
      </c>
      <c r="S595">
        <v>30</v>
      </c>
      <c r="T595">
        <v>85</v>
      </c>
      <c r="U595">
        <v>72.5</v>
      </c>
      <c r="V595">
        <v>66</v>
      </c>
      <c r="W595" t="s">
        <v>463</v>
      </c>
      <c r="X595" t="s">
        <v>464</v>
      </c>
      <c r="Y595">
        <v>30104009</v>
      </c>
      <c r="Z595" t="s">
        <v>1934</v>
      </c>
      <c r="AA595" t="s">
        <v>394</v>
      </c>
      <c r="AB595" s="1" t="s">
        <v>1935</v>
      </c>
      <c r="AD595">
        <v>40</v>
      </c>
      <c r="AE595">
        <v>38</v>
      </c>
    </row>
    <row r="596" spans="1:31" ht="409.5" x14ac:dyDescent="0.25">
      <c r="A596">
        <v>594</v>
      </c>
      <c r="B596">
        <v>16800</v>
      </c>
      <c r="C596">
        <v>2130102120047240</v>
      </c>
      <c r="D596">
        <v>7199007</v>
      </c>
      <c r="E596" t="s">
        <v>1936</v>
      </c>
      <c r="F596" s="2">
        <v>35165</v>
      </c>
      <c r="G596">
        <v>3.85</v>
      </c>
      <c r="H596" t="s">
        <v>32</v>
      </c>
      <c r="I596">
        <v>49.475000000000001</v>
      </c>
      <c r="J596">
        <v>64.545000000000002</v>
      </c>
      <c r="K596">
        <v>25.818000000000001</v>
      </c>
      <c r="L596">
        <v>29.684999999999999</v>
      </c>
      <c r="M596">
        <v>55.503</v>
      </c>
      <c r="N596">
        <v>0</v>
      </c>
      <c r="O596">
        <v>90</v>
      </c>
      <c r="P596">
        <v>95</v>
      </c>
      <c r="Q596">
        <v>170</v>
      </c>
      <c r="S596">
        <v>20</v>
      </c>
      <c r="T596">
        <v>55</v>
      </c>
      <c r="U596">
        <v>42.5</v>
      </c>
      <c r="V596">
        <v>70</v>
      </c>
      <c r="W596" t="s">
        <v>463</v>
      </c>
      <c r="X596" t="s">
        <v>464</v>
      </c>
      <c r="Y596">
        <v>30104009</v>
      </c>
      <c r="Z596" t="s">
        <v>1934</v>
      </c>
      <c r="AA596" t="s">
        <v>394</v>
      </c>
      <c r="AB596" s="1" t="s">
        <v>1935</v>
      </c>
      <c r="AD596">
        <v>35</v>
      </c>
      <c r="AE596">
        <v>58</v>
      </c>
    </row>
    <row r="597" spans="1:31" x14ac:dyDescent="0.25">
      <c r="A597">
        <v>595</v>
      </c>
      <c r="B597">
        <v>16842</v>
      </c>
      <c r="C597">
        <v>2130102120020780</v>
      </c>
      <c r="D597">
        <v>7145100</v>
      </c>
      <c r="E597" t="s">
        <v>1937</v>
      </c>
      <c r="F597" s="2">
        <v>32089</v>
      </c>
      <c r="G597">
        <v>3.28</v>
      </c>
      <c r="H597" t="s">
        <v>32</v>
      </c>
      <c r="I597">
        <v>65.349999999999994</v>
      </c>
      <c r="J597">
        <v>68</v>
      </c>
      <c r="K597">
        <v>27.2</v>
      </c>
      <c r="L597">
        <v>39.21</v>
      </c>
      <c r="M597">
        <v>66.41</v>
      </c>
      <c r="N597">
        <v>0</v>
      </c>
      <c r="O597">
        <v>80</v>
      </c>
      <c r="P597">
        <v>105</v>
      </c>
      <c r="Q597">
        <v>189</v>
      </c>
      <c r="S597">
        <v>15</v>
      </c>
      <c r="T597">
        <v>60</v>
      </c>
      <c r="U597">
        <v>70</v>
      </c>
      <c r="V597">
        <v>86</v>
      </c>
      <c r="W597" t="s">
        <v>463</v>
      </c>
      <c r="X597" t="s">
        <v>464</v>
      </c>
      <c r="Y597">
        <v>30105584</v>
      </c>
      <c r="Z597" t="s">
        <v>1938</v>
      </c>
      <c r="AA597" t="s">
        <v>40</v>
      </c>
      <c r="AB597" t="s">
        <v>1939</v>
      </c>
      <c r="AD597">
        <v>50</v>
      </c>
      <c r="AE597">
        <v>92</v>
      </c>
    </row>
    <row r="598" spans="1:31" x14ac:dyDescent="0.25">
      <c r="A598">
        <v>596</v>
      </c>
      <c r="B598">
        <v>16848</v>
      </c>
      <c r="C598">
        <v>2130102120026360</v>
      </c>
      <c r="D598">
        <v>7199369</v>
      </c>
      <c r="E598" t="s">
        <v>1940</v>
      </c>
      <c r="F598" t="s">
        <v>1941</v>
      </c>
      <c r="G598">
        <v>3.88</v>
      </c>
      <c r="H598" t="s">
        <v>32</v>
      </c>
      <c r="I598">
        <v>67.019000000000005</v>
      </c>
      <c r="J598">
        <v>62.363999999999997</v>
      </c>
      <c r="K598">
        <v>24.946000000000002</v>
      </c>
      <c r="L598">
        <v>40.210999999999999</v>
      </c>
      <c r="M598">
        <v>65.156999999999996</v>
      </c>
      <c r="N598">
        <v>0</v>
      </c>
      <c r="O598">
        <v>80</v>
      </c>
      <c r="P598">
        <v>95</v>
      </c>
      <c r="Q598">
        <v>168</v>
      </c>
      <c r="S598">
        <v>15</v>
      </c>
      <c r="T598">
        <v>80</v>
      </c>
      <c r="U598">
        <v>83.125</v>
      </c>
      <c r="V598">
        <v>86</v>
      </c>
      <c r="W598" t="s">
        <v>463</v>
      </c>
      <c r="X598" t="s">
        <v>464</v>
      </c>
      <c r="Y598">
        <v>30102684</v>
      </c>
      <c r="Z598" t="s">
        <v>1942</v>
      </c>
      <c r="AA598" t="s">
        <v>92</v>
      </c>
      <c r="AB598" t="s">
        <v>590</v>
      </c>
      <c r="AD598">
        <v>35</v>
      </c>
      <c r="AE598">
        <v>78</v>
      </c>
    </row>
    <row r="599" spans="1:31" x14ac:dyDescent="0.25">
      <c r="A599">
        <v>597</v>
      </c>
      <c r="B599">
        <v>16877</v>
      </c>
      <c r="C599">
        <v>2130102110004750</v>
      </c>
      <c r="D599">
        <v>9500671</v>
      </c>
      <c r="E599" t="s">
        <v>1943</v>
      </c>
      <c r="F599" t="s">
        <v>1944</v>
      </c>
      <c r="G599">
        <v>3.94</v>
      </c>
      <c r="H599" t="s">
        <v>32</v>
      </c>
      <c r="I599">
        <v>67.325000000000003</v>
      </c>
      <c r="J599">
        <v>73.272999999999996</v>
      </c>
      <c r="K599">
        <v>29.309000000000001</v>
      </c>
      <c r="L599">
        <v>40.395000000000003</v>
      </c>
      <c r="M599">
        <v>69.703999999999994</v>
      </c>
      <c r="N599">
        <v>0</v>
      </c>
      <c r="O599">
        <v>95</v>
      </c>
      <c r="P599">
        <v>125</v>
      </c>
      <c r="Q599">
        <v>183</v>
      </c>
      <c r="S599">
        <v>10</v>
      </c>
      <c r="T599">
        <v>80</v>
      </c>
      <c r="U599">
        <v>67.5</v>
      </c>
      <c r="V599">
        <v>82</v>
      </c>
      <c r="W599" t="s">
        <v>463</v>
      </c>
      <c r="X599" t="s">
        <v>464</v>
      </c>
      <c r="Y599">
        <v>30103516</v>
      </c>
      <c r="Z599" t="s">
        <v>1945</v>
      </c>
      <c r="AA599" t="s">
        <v>35</v>
      </c>
      <c r="AB599" t="s">
        <v>1946</v>
      </c>
      <c r="AD599">
        <v>45</v>
      </c>
      <c r="AE599">
        <v>94</v>
      </c>
    </row>
    <row r="600" spans="1:31" ht="180" x14ac:dyDescent="0.25">
      <c r="A600">
        <v>598</v>
      </c>
      <c r="B600">
        <v>16917</v>
      </c>
      <c r="C600">
        <v>2130102110010830</v>
      </c>
      <c r="D600">
        <v>7199226</v>
      </c>
      <c r="E600" t="s">
        <v>1947</v>
      </c>
      <c r="F600" t="s">
        <v>1948</v>
      </c>
      <c r="G600">
        <v>3.23</v>
      </c>
      <c r="H600" t="s">
        <v>32</v>
      </c>
      <c r="I600">
        <v>63.856000000000002</v>
      </c>
      <c r="J600">
        <v>73.817999999999998</v>
      </c>
      <c r="K600">
        <v>29.527000000000001</v>
      </c>
      <c r="L600">
        <v>38.314</v>
      </c>
      <c r="M600">
        <v>67.840999999999994</v>
      </c>
      <c r="N600">
        <v>0</v>
      </c>
      <c r="O600">
        <v>120</v>
      </c>
      <c r="P600">
        <v>90</v>
      </c>
      <c r="Q600">
        <v>196</v>
      </c>
      <c r="S600">
        <v>20</v>
      </c>
      <c r="T600">
        <v>60</v>
      </c>
      <c r="U600">
        <v>54.375</v>
      </c>
      <c r="V600">
        <v>90</v>
      </c>
      <c r="W600" t="s">
        <v>463</v>
      </c>
      <c r="X600" t="s">
        <v>464</v>
      </c>
      <c r="Y600">
        <v>30103640</v>
      </c>
      <c r="Z600" s="1" t="s">
        <v>1949</v>
      </c>
      <c r="AA600" t="s">
        <v>64</v>
      </c>
      <c r="AB600" s="1" t="s">
        <v>1950</v>
      </c>
      <c r="AD600">
        <v>55</v>
      </c>
      <c r="AE600">
        <v>86</v>
      </c>
    </row>
    <row r="601" spans="1:31" ht="90" x14ac:dyDescent="0.25">
      <c r="A601">
        <v>599</v>
      </c>
      <c r="B601">
        <v>16926</v>
      </c>
      <c r="C601">
        <v>2130102120052310</v>
      </c>
      <c r="D601">
        <v>7100350</v>
      </c>
      <c r="E601" t="s">
        <v>1951</v>
      </c>
      <c r="F601" t="s">
        <v>1952</v>
      </c>
      <c r="G601">
        <v>3.47</v>
      </c>
      <c r="H601" t="s">
        <v>32</v>
      </c>
      <c r="I601">
        <v>65.363</v>
      </c>
      <c r="J601">
        <v>69.272999999999996</v>
      </c>
      <c r="K601">
        <v>27.709</v>
      </c>
      <c r="L601">
        <v>39.218000000000004</v>
      </c>
      <c r="M601">
        <v>66.927000000000007</v>
      </c>
      <c r="N601">
        <v>0</v>
      </c>
      <c r="O601">
        <v>75</v>
      </c>
      <c r="P601">
        <v>105</v>
      </c>
      <c r="Q601">
        <v>201</v>
      </c>
      <c r="S601">
        <v>5</v>
      </c>
      <c r="T601">
        <v>70</v>
      </c>
      <c r="U601">
        <v>68.75</v>
      </c>
      <c r="V601">
        <v>90</v>
      </c>
      <c r="W601" t="s">
        <v>463</v>
      </c>
      <c r="X601" t="s">
        <v>464</v>
      </c>
      <c r="Y601">
        <v>30104928</v>
      </c>
      <c r="Z601" s="1" t="s">
        <v>1953</v>
      </c>
      <c r="AA601" t="s">
        <v>40</v>
      </c>
      <c r="AB601" t="s">
        <v>1954</v>
      </c>
      <c r="AD601">
        <v>35</v>
      </c>
      <c r="AE601">
        <v>94</v>
      </c>
    </row>
    <row r="602" spans="1:31" x14ac:dyDescent="0.25">
      <c r="A602">
        <v>600</v>
      </c>
      <c r="B602">
        <v>16957</v>
      </c>
      <c r="C602">
        <v>2130102110012920</v>
      </c>
      <c r="D602">
        <v>9500392</v>
      </c>
      <c r="E602" t="s">
        <v>1955</v>
      </c>
      <c r="F602" t="s">
        <v>1956</v>
      </c>
      <c r="G602">
        <v>3.66</v>
      </c>
      <c r="H602" t="s">
        <v>32</v>
      </c>
      <c r="I602">
        <v>75.25</v>
      </c>
      <c r="J602">
        <v>75.817999999999998</v>
      </c>
      <c r="K602">
        <v>30.327000000000002</v>
      </c>
      <c r="L602">
        <v>45.15</v>
      </c>
      <c r="M602">
        <v>75.477000000000004</v>
      </c>
      <c r="N602">
        <v>2</v>
      </c>
      <c r="O602">
        <v>95</v>
      </c>
      <c r="P602">
        <v>140</v>
      </c>
      <c r="Q602">
        <v>182</v>
      </c>
      <c r="S602">
        <v>10</v>
      </c>
      <c r="T602">
        <v>90</v>
      </c>
      <c r="U602">
        <v>75</v>
      </c>
      <c r="V602">
        <v>100</v>
      </c>
      <c r="W602" t="s">
        <v>463</v>
      </c>
      <c r="X602" t="s">
        <v>464</v>
      </c>
      <c r="Y602">
        <v>30104238</v>
      </c>
      <c r="Z602" t="s">
        <v>1957</v>
      </c>
      <c r="AA602" t="s">
        <v>64</v>
      </c>
      <c r="AB602" t="s">
        <v>601</v>
      </c>
      <c r="AD602">
        <v>45</v>
      </c>
      <c r="AE602">
        <v>100</v>
      </c>
    </row>
    <row r="603" spans="1:31" x14ac:dyDescent="0.25">
      <c r="A603">
        <v>601</v>
      </c>
      <c r="B603">
        <v>16958</v>
      </c>
      <c r="C603">
        <v>2130102120038790</v>
      </c>
      <c r="D603">
        <v>9500392</v>
      </c>
      <c r="E603" t="s">
        <v>1958</v>
      </c>
      <c r="F603" s="2">
        <v>34096</v>
      </c>
      <c r="G603">
        <v>3.96</v>
      </c>
      <c r="H603" t="s">
        <v>32</v>
      </c>
      <c r="I603">
        <v>72.349999999999994</v>
      </c>
      <c r="J603">
        <v>61.091000000000001</v>
      </c>
      <c r="K603">
        <v>24.436</v>
      </c>
      <c r="L603">
        <v>43.41</v>
      </c>
      <c r="M603">
        <v>67.846000000000004</v>
      </c>
      <c r="N603">
        <v>0</v>
      </c>
      <c r="O603">
        <v>65</v>
      </c>
      <c r="P603">
        <v>105</v>
      </c>
      <c r="Q603">
        <v>166</v>
      </c>
      <c r="S603">
        <v>10</v>
      </c>
      <c r="T603">
        <v>85</v>
      </c>
      <c r="U603">
        <v>85</v>
      </c>
      <c r="V603">
        <v>100</v>
      </c>
      <c r="W603" t="s">
        <v>463</v>
      </c>
      <c r="X603" t="s">
        <v>464</v>
      </c>
      <c r="Y603">
        <v>30104238</v>
      </c>
      <c r="Z603" t="s">
        <v>1957</v>
      </c>
      <c r="AA603" t="s">
        <v>64</v>
      </c>
      <c r="AB603" t="s">
        <v>601</v>
      </c>
      <c r="AD603">
        <v>35</v>
      </c>
      <c r="AE603">
        <v>88</v>
      </c>
    </row>
    <row r="604" spans="1:31" x14ac:dyDescent="0.25">
      <c r="A604">
        <v>602</v>
      </c>
      <c r="B604">
        <v>16958</v>
      </c>
      <c r="C604">
        <v>2130102110012970</v>
      </c>
      <c r="D604">
        <v>9500392</v>
      </c>
      <c r="E604" t="s">
        <v>1959</v>
      </c>
      <c r="F604" s="2">
        <v>32632</v>
      </c>
      <c r="G604">
        <v>3.7</v>
      </c>
      <c r="H604" t="s">
        <v>32</v>
      </c>
      <c r="I604">
        <v>58.369</v>
      </c>
      <c r="J604">
        <v>75.635999999999996</v>
      </c>
      <c r="K604">
        <v>30.254000000000001</v>
      </c>
      <c r="L604">
        <v>35.021000000000001</v>
      </c>
      <c r="M604">
        <v>65.275000000000006</v>
      </c>
      <c r="N604">
        <v>0</v>
      </c>
      <c r="O604">
        <v>105</v>
      </c>
      <c r="P604">
        <v>120</v>
      </c>
      <c r="Q604">
        <v>191</v>
      </c>
      <c r="S604">
        <v>30</v>
      </c>
      <c r="T604">
        <v>70</v>
      </c>
      <c r="U604">
        <v>73.125</v>
      </c>
      <c r="V604">
        <v>44</v>
      </c>
      <c r="W604" t="s">
        <v>463</v>
      </c>
      <c r="X604" t="s">
        <v>464</v>
      </c>
      <c r="Y604">
        <v>30104238</v>
      </c>
      <c r="Z604" t="s">
        <v>1957</v>
      </c>
      <c r="AA604" t="s">
        <v>64</v>
      </c>
      <c r="AB604" t="s">
        <v>601</v>
      </c>
      <c r="AD604">
        <v>25</v>
      </c>
      <c r="AE604">
        <v>88</v>
      </c>
    </row>
    <row r="605" spans="1:31" x14ac:dyDescent="0.25">
      <c r="A605">
        <v>603</v>
      </c>
      <c r="B605">
        <v>16963</v>
      </c>
      <c r="C605">
        <v>2130102420000930</v>
      </c>
      <c r="D605">
        <v>9500392</v>
      </c>
      <c r="E605" t="s">
        <v>1960</v>
      </c>
      <c r="F605" s="2">
        <v>35435</v>
      </c>
      <c r="G605">
        <v>3.88</v>
      </c>
      <c r="H605" t="s">
        <v>32</v>
      </c>
      <c r="I605">
        <v>45.119</v>
      </c>
      <c r="J605">
        <v>68.364000000000004</v>
      </c>
      <c r="K605">
        <v>27.346</v>
      </c>
      <c r="L605">
        <v>27.071000000000002</v>
      </c>
      <c r="M605">
        <v>54.417000000000002</v>
      </c>
      <c r="N605">
        <v>0</v>
      </c>
      <c r="O605">
        <v>100</v>
      </c>
      <c r="P605">
        <v>100</v>
      </c>
      <c r="Q605">
        <v>176</v>
      </c>
      <c r="S605">
        <v>25</v>
      </c>
      <c r="T605">
        <v>80</v>
      </c>
      <c r="U605">
        <v>63.125</v>
      </c>
      <c r="V605">
        <v>20</v>
      </c>
      <c r="W605" t="s">
        <v>463</v>
      </c>
      <c r="X605" t="s">
        <v>464</v>
      </c>
      <c r="Y605">
        <v>30104238</v>
      </c>
      <c r="Z605" t="s">
        <v>1957</v>
      </c>
      <c r="AA605" t="s">
        <v>475</v>
      </c>
      <c r="AB605" t="s">
        <v>601</v>
      </c>
      <c r="AD605">
        <v>55</v>
      </c>
      <c r="AE605">
        <v>32</v>
      </c>
    </row>
    <row r="606" spans="1:31" x14ac:dyDescent="0.25">
      <c r="A606">
        <v>604</v>
      </c>
      <c r="B606">
        <v>16968</v>
      </c>
      <c r="C606">
        <v>2130102420000040</v>
      </c>
      <c r="D606">
        <v>7199796</v>
      </c>
      <c r="E606" t="s">
        <v>1961</v>
      </c>
      <c r="F606" t="s">
        <v>1962</v>
      </c>
      <c r="G606">
        <v>4</v>
      </c>
      <c r="H606" t="s">
        <v>32</v>
      </c>
      <c r="I606">
        <v>47.887999999999998</v>
      </c>
      <c r="J606">
        <v>71.090999999999994</v>
      </c>
      <c r="K606">
        <v>28.436</v>
      </c>
      <c r="L606">
        <v>28.733000000000001</v>
      </c>
      <c r="M606">
        <v>57.168999999999997</v>
      </c>
      <c r="N606">
        <v>0</v>
      </c>
      <c r="O606">
        <v>90</v>
      </c>
      <c r="P606">
        <v>125</v>
      </c>
      <c r="Q606">
        <v>176</v>
      </c>
      <c r="S606">
        <v>20</v>
      </c>
      <c r="T606">
        <v>75</v>
      </c>
      <c r="U606">
        <v>31.25</v>
      </c>
      <c r="V606">
        <v>66</v>
      </c>
      <c r="W606" t="s">
        <v>463</v>
      </c>
      <c r="X606" t="s">
        <v>464</v>
      </c>
      <c r="Y606">
        <v>30105184</v>
      </c>
      <c r="Z606" t="s">
        <v>1963</v>
      </c>
      <c r="AA606" t="s">
        <v>475</v>
      </c>
      <c r="AB606" t="s">
        <v>1964</v>
      </c>
      <c r="AD606">
        <v>40</v>
      </c>
      <c r="AE606">
        <v>40</v>
      </c>
    </row>
    <row r="607" spans="1:31" ht="270" x14ac:dyDescent="0.25">
      <c r="A607">
        <v>605</v>
      </c>
      <c r="B607">
        <v>16974</v>
      </c>
      <c r="C607">
        <v>2130102120033750</v>
      </c>
      <c r="D607">
        <v>7102537</v>
      </c>
      <c r="E607" t="s">
        <v>1965</v>
      </c>
      <c r="F607" t="s">
        <v>1966</v>
      </c>
      <c r="G607">
        <v>3.7</v>
      </c>
      <c r="H607" t="s">
        <v>32</v>
      </c>
      <c r="I607">
        <v>75.381</v>
      </c>
      <c r="J607">
        <v>78.727000000000004</v>
      </c>
      <c r="K607">
        <v>31.491</v>
      </c>
      <c r="L607">
        <v>45.228999999999999</v>
      </c>
      <c r="M607">
        <v>76.72</v>
      </c>
      <c r="N607">
        <v>0</v>
      </c>
      <c r="O607">
        <v>100</v>
      </c>
      <c r="P607">
        <v>155</v>
      </c>
      <c r="Q607">
        <v>178</v>
      </c>
      <c r="S607">
        <v>10</v>
      </c>
      <c r="T607">
        <v>95</v>
      </c>
      <c r="U607">
        <v>81.875</v>
      </c>
      <c r="V607">
        <v>96</v>
      </c>
      <c r="W607" t="s">
        <v>463</v>
      </c>
      <c r="X607" t="s">
        <v>464</v>
      </c>
      <c r="Y607">
        <v>30101999</v>
      </c>
      <c r="Z607" t="s">
        <v>1967</v>
      </c>
      <c r="AA607" t="s">
        <v>35</v>
      </c>
      <c r="AB607" s="1" t="s">
        <v>1968</v>
      </c>
      <c r="AD607">
        <v>50</v>
      </c>
      <c r="AE607">
        <v>92</v>
      </c>
    </row>
    <row r="608" spans="1:31" x14ac:dyDescent="0.25">
      <c r="A608">
        <v>606</v>
      </c>
      <c r="B608">
        <v>17012</v>
      </c>
      <c r="C608">
        <v>2130102120027650</v>
      </c>
      <c r="D608">
        <v>7199503</v>
      </c>
      <c r="E608" t="s">
        <v>1969</v>
      </c>
      <c r="F608" s="2">
        <v>33826</v>
      </c>
      <c r="G608">
        <v>3.21</v>
      </c>
      <c r="H608" t="s">
        <v>32</v>
      </c>
      <c r="I608">
        <v>62.268999999999998</v>
      </c>
      <c r="J608">
        <v>74.182000000000002</v>
      </c>
      <c r="K608">
        <v>29.672999999999998</v>
      </c>
      <c r="L608">
        <v>37.360999999999997</v>
      </c>
      <c r="M608">
        <v>67.034000000000006</v>
      </c>
      <c r="N608">
        <v>1</v>
      </c>
      <c r="O608">
        <v>95</v>
      </c>
      <c r="P608">
        <v>140</v>
      </c>
      <c r="Q608">
        <v>173</v>
      </c>
      <c r="S608">
        <v>10</v>
      </c>
      <c r="T608">
        <v>70</v>
      </c>
      <c r="U608">
        <v>73.125</v>
      </c>
      <c r="V608">
        <v>90</v>
      </c>
      <c r="W608" t="s">
        <v>463</v>
      </c>
      <c r="X608" t="s">
        <v>464</v>
      </c>
      <c r="Y608">
        <v>30102452</v>
      </c>
      <c r="Z608" t="s">
        <v>1970</v>
      </c>
      <c r="AA608" t="s">
        <v>40</v>
      </c>
      <c r="AB608" t="s">
        <v>1971</v>
      </c>
      <c r="AD608">
        <v>30</v>
      </c>
      <c r="AE608">
        <v>74</v>
      </c>
    </row>
    <row r="609" spans="1:31" x14ac:dyDescent="0.25">
      <c r="A609">
        <v>607</v>
      </c>
      <c r="B609">
        <v>17013</v>
      </c>
      <c r="C609">
        <v>2130102110010110</v>
      </c>
      <c r="D609">
        <v>7199503</v>
      </c>
      <c r="E609" t="s">
        <v>1972</v>
      </c>
      <c r="F609" t="s">
        <v>1973</v>
      </c>
      <c r="G609">
        <v>3.58</v>
      </c>
      <c r="H609" t="s">
        <v>32</v>
      </c>
      <c r="I609">
        <v>55.030999999999999</v>
      </c>
      <c r="J609">
        <v>66.727000000000004</v>
      </c>
      <c r="K609">
        <v>26.690999999999999</v>
      </c>
      <c r="L609">
        <v>33.018999999999998</v>
      </c>
      <c r="M609">
        <v>59.71</v>
      </c>
      <c r="N609">
        <v>0</v>
      </c>
      <c r="O609">
        <v>85</v>
      </c>
      <c r="P609">
        <v>105</v>
      </c>
      <c r="Q609">
        <v>177</v>
      </c>
      <c r="S609">
        <v>15</v>
      </c>
      <c r="T609">
        <v>70</v>
      </c>
      <c r="U609">
        <v>41.875</v>
      </c>
      <c r="V609">
        <v>74</v>
      </c>
      <c r="W609" t="s">
        <v>463</v>
      </c>
      <c r="X609" t="s">
        <v>464</v>
      </c>
      <c r="Y609">
        <v>30102452</v>
      </c>
      <c r="Z609" t="s">
        <v>1970</v>
      </c>
      <c r="AA609" t="s">
        <v>40</v>
      </c>
      <c r="AB609" t="s">
        <v>1971</v>
      </c>
      <c r="AD609">
        <v>25</v>
      </c>
      <c r="AE609">
        <v>76</v>
      </c>
    </row>
    <row r="610" spans="1:31" x14ac:dyDescent="0.25">
      <c r="A610">
        <v>608</v>
      </c>
      <c r="B610">
        <v>17015</v>
      </c>
      <c r="C610">
        <v>2130102110003520</v>
      </c>
      <c r="D610">
        <v>9500591</v>
      </c>
      <c r="E610" t="s">
        <v>1974</v>
      </c>
      <c r="F610" s="2">
        <v>31838</v>
      </c>
      <c r="G610">
        <v>3.56</v>
      </c>
      <c r="H610" t="s">
        <v>32</v>
      </c>
      <c r="I610">
        <v>50.637999999999998</v>
      </c>
      <c r="J610">
        <v>70.545000000000002</v>
      </c>
      <c r="K610">
        <v>28.218</v>
      </c>
      <c r="L610">
        <v>30.382999999999999</v>
      </c>
      <c r="M610">
        <v>58.600999999999999</v>
      </c>
      <c r="N610">
        <v>0</v>
      </c>
      <c r="O610">
        <v>95</v>
      </c>
      <c r="P610">
        <v>120</v>
      </c>
      <c r="Q610">
        <v>173</v>
      </c>
      <c r="S610">
        <v>25</v>
      </c>
      <c r="T610">
        <v>70</v>
      </c>
      <c r="U610">
        <v>71.25</v>
      </c>
      <c r="V610">
        <v>44</v>
      </c>
      <c r="W610" t="s">
        <v>463</v>
      </c>
      <c r="X610" t="s">
        <v>464</v>
      </c>
      <c r="Y610">
        <v>30105667</v>
      </c>
      <c r="Z610" t="s">
        <v>1975</v>
      </c>
      <c r="AA610" t="s">
        <v>35</v>
      </c>
      <c r="AB610" t="s">
        <v>1976</v>
      </c>
      <c r="AD610">
        <v>50</v>
      </c>
      <c r="AE610">
        <v>42</v>
      </c>
    </row>
    <row r="611" spans="1:31" ht="135" x14ac:dyDescent="0.25">
      <c r="A611">
        <v>609</v>
      </c>
      <c r="B611">
        <v>17032</v>
      </c>
      <c r="C611">
        <v>2130102110000430</v>
      </c>
      <c r="D611">
        <v>7100456</v>
      </c>
      <c r="E611" t="s">
        <v>1977</v>
      </c>
      <c r="F611" s="2">
        <v>31634</v>
      </c>
      <c r="G611">
        <v>3.81</v>
      </c>
      <c r="H611" t="s">
        <v>32</v>
      </c>
      <c r="I611">
        <v>69.381</v>
      </c>
      <c r="J611">
        <v>69.272999999999996</v>
      </c>
      <c r="K611">
        <v>27.709</v>
      </c>
      <c r="L611">
        <v>41.628999999999998</v>
      </c>
      <c r="M611">
        <v>69.337999999999994</v>
      </c>
      <c r="N611">
        <v>0</v>
      </c>
      <c r="O611">
        <v>70</v>
      </c>
      <c r="P611">
        <v>135</v>
      </c>
      <c r="Q611">
        <v>176</v>
      </c>
      <c r="S611">
        <v>15</v>
      </c>
      <c r="T611">
        <v>85</v>
      </c>
      <c r="U611">
        <v>66.875</v>
      </c>
      <c r="V611">
        <v>92</v>
      </c>
      <c r="W611" t="s">
        <v>463</v>
      </c>
      <c r="X611" t="s">
        <v>464</v>
      </c>
      <c r="Y611">
        <v>30101955</v>
      </c>
      <c r="Z611" s="1" t="s">
        <v>1978</v>
      </c>
      <c r="AA611" t="s">
        <v>35</v>
      </c>
      <c r="AB611" t="s">
        <v>1979</v>
      </c>
      <c r="AD611">
        <v>45</v>
      </c>
      <c r="AE611">
        <v>86</v>
      </c>
    </row>
    <row r="612" spans="1:31" ht="225" x14ac:dyDescent="0.25">
      <c r="A612">
        <v>610</v>
      </c>
      <c r="B612">
        <v>17078</v>
      </c>
      <c r="C612">
        <v>2130102120041730</v>
      </c>
      <c r="D612">
        <v>7108211</v>
      </c>
      <c r="E612" t="s">
        <v>1980</v>
      </c>
      <c r="F612" s="2">
        <v>33275</v>
      </c>
      <c r="G612">
        <v>3.81</v>
      </c>
      <c r="H612" t="s">
        <v>32</v>
      </c>
      <c r="I612">
        <v>56.238</v>
      </c>
      <c r="J612">
        <v>64.545000000000002</v>
      </c>
      <c r="K612">
        <v>25.818000000000001</v>
      </c>
      <c r="L612">
        <v>33.743000000000002</v>
      </c>
      <c r="M612">
        <v>59.561</v>
      </c>
      <c r="N612">
        <v>0</v>
      </c>
      <c r="O612">
        <v>85</v>
      </c>
      <c r="P612">
        <v>90</v>
      </c>
      <c r="Q612">
        <v>180</v>
      </c>
      <c r="S612">
        <v>35</v>
      </c>
      <c r="T612">
        <v>70</v>
      </c>
      <c r="U612">
        <v>81.25</v>
      </c>
      <c r="V612">
        <v>58</v>
      </c>
      <c r="W612" t="s">
        <v>463</v>
      </c>
      <c r="X612" t="s">
        <v>464</v>
      </c>
      <c r="Y612">
        <v>30102641</v>
      </c>
      <c r="Z612" t="s">
        <v>1981</v>
      </c>
      <c r="AA612" t="s">
        <v>40</v>
      </c>
      <c r="AB612" s="1" t="s">
        <v>1982</v>
      </c>
      <c r="AD612">
        <v>40</v>
      </c>
      <c r="AE612">
        <v>46</v>
      </c>
    </row>
    <row r="613" spans="1:31" x14ac:dyDescent="0.25">
      <c r="A613">
        <v>611</v>
      </c>
      <c r="B613">
        <v>17142</v>
      </c>
      <c r="C613">
        <v>2130102110004660</v>
      </c>
      <c r="D613">
        <v>9501311</v>
      </c>
      <c r="E613" t="s">
        <v>1983</v>
      </c>
      <c r="F613" s="2">
        <v>34346</v>
      </c>
      <c r="G613">
        <v>3.65</v>
      </c>
      <c r="H613" t="s">
        <v>32</v>
      </c>
      <c r="I613">
        <v>60.606000000000002</v>
      </c>
      <c r="J613">
        <v>65.272999999999996</v>
      </c>
      <c r="K613">
        <v>26.109000000000002</v>
      </c>
      <c r="L613">
        <v>36.363999999999997</v>
      </c>
      <c r="M613">
        <v>62.472999999999999</v>
      </c>
      <c r="N613">
        <v>1</v>
      </c>
      <c r="O613">
        <v>85</v>
      </c>
      <c r="P613">
        <v>95</v>
      </c>
      <c r="Q613">
        <v>179</v>
      </c>
      <c r="S613">
        <v>45</v>
      </c>
      <c r="T613">
        <v>85</v>
      </c>
      <c r="U613">
        <v>74.375</v>
      </c>
      <c r="V613">
        <v>80</v>
      </c>
      <c r="W613" t="s">
        <v>463</v>
      </c>
      <c r="X613" t="s">
        <v>464</v>
      </c>
      <c r="Y613">
        <v>30102619</v>
      </c>
      <c r="Z613" t="s">
        <v>1984</v>
      </c>
      <c r="AA613" t="s">
        <v>394</v>
      </c>
      <c r="AB613" t="s">
        <v>1985</v>
      </c>
      <c r="AD613">
        <v>25</v>
      </c>
      <c r="AE613">
        <v>36</v>
      </c>
    </row>
    <row r="614" spans="1:31" x14ac:dyDescent="0.25">
      <c r="A614">
        <v>612</v>
      </c>
      <c r="B614">
        <v>17143</v>
      </c>
      <c r="C614">
        <v>2130102110025450</v>
      </c>
      <c r="D614">
        <v>7199369</v>
      </c>
      <c r="E614" t="s">
        <v>1986</v>
      </c>
      <c r="F614" t="s">
        <v>1987</v>
      </c>
      <c r="G614">
        <v>3.52</v>
      </c>
      <c r="H614" t="s">
        <v>32</v>
      </c>
      <c r="I614">
        <v>55.85</v>
      </c>
      <c r="J614">
        <v>59.454999999999998</v>
      </c>
      <c r="K614">
        <v>23.782</v>
      </c>
      <c r="L614">
        <v>33.51</v>
      </c>
      <c r="M614">
        <v>57.292000000000002</v>
      </c>
      <c r="N614">
        <v>0</v>
      </c>
      <c r="O614">
        <v>75</v>
      </c>
      <c r="P614">
        <v>80</v>
      </c>
      <c r="Q614">
        <v>172</v>
      </c>
      <c r="S614">
        <v>20</v>
      </c>
      <c r="T614">
        <v>65</v>
      </c>
      <c r="U614">
        <v>55</v>
      </c>
      <c r="V614">
        <v>86</v>
      </c>
      <c r="W614" t="s">
        <v>463</v>
      </c>
      <c r="X614" t="s">
        <v>464</v>
      </c>
      <c r="Y614">
        <v>30102619</v>
      </c>
      <c r="Z614" t="s">
        <v>1984</v>
      </c>
      <c r="AA614" t="s">
        <v>394</v>
      </c>
      <c r="AB614" t="s">
        <v>1985</v>
      </c>
      <c r="AD614">
        <v>20</v>
      </c>
      <c r="AE614">
        <v>62</v>
      </c>
    </row>
    <row r="615" spans="1:31" ht="150" x14ac:dyDescent="0.25">
      <c r="A615">
        <v>613</v>
      </c>
      <c r="B615">
        <v>17147</v>
      </c>
      <c r="C615">
        <v>2130102110007090</v>
      </c>
      <c r="D615">
        <v>7100199</v>
      </c>
      <c r="E615" t="s">
        <v>1988</v>
      </c>
      <c r="F615" s="2">
        <v>31421</v>
      </c>
      <c r="G615">
        <v>3.67</v>
      </c>
      <c r="H615" t="s">
        <v>32</v>
      </c>
      <c r="I615">
        <v>65.174999999999997</v>
      </c>
      <c r="J615">
        <v>76</v>
      </c>
      <c r="K615">
        <v>30.4</v>
      </c>
      <c r="L615">
        <v>39.104999999999997</v>
      </c>
      <c r="M615">
        <v>69.504999999999995</v>
      </c>
      <c r="N615">
        <v>0</v>
      </c>
      <c r="O615">
        <v>85</v>
      </c>
      <c r="P615">
        <v>135</v>
      </c>
      <c r="Q615">
        <v>198</v>
      </c>
      <c r="S615">
        <v>15</v>
      </c>
      <c r="T615">
        <v>70</v>
      </c>
      <c r="U615">
        <v>67.5</v>
      </c>
      <c r="V615">
        <v>90</v>
      </c>
      <c r="W615" t="s">
        <v>463</v>
      </c>
      <c r="X615" t="s">
        <v>464</v>
      </c>
      <c r="Y615">
        <v>30105018</v>
      </c>
      <c r="Z615" s="1" t="s">
        <v>1989</v>
      </c>
      <c r="AA615" t="s">
        <v>35</v>
      </c>
      <c r="AB615" t="s">
        <v>1990</v>
      </c>
      <c r="AD615">
        <v>20</v>
      </c>
      <c r="AE615">
        <v>94</v>
      </c>
    </row>
    <row r="616" spans="1:31" x14ac:dyDescent="0.25">
      <c r="A616">
        <v>614</v>
      </c>
      <c r="B616">
        <v>17206</v>
      </c>
      <c r="C616">
        <v>2130102110009320</v>
      </c>
      <c r="D616">
        <v>7106510</v>
      </c>
      <c r="E616" t="s">
        <v>1991</v>
      </c>
      <c r="F616" s="2">
        <v>33028</v>
      </c>
      <c r="G616">
        <v>3.49</v>
      </c>
      <c r="H616" t="s">
        <v>32</v>
      </c>
      <c r="I616">
        <v>61.512999999999998</v>
      </c>
      <c r="J616">
        <v>63.273000000000003</v>
      </c>
      <c r="K616">
        <v>25.309000000000001</v>
      </c>
      <c r="L616">
        <v>36.908000000000001</v>
      </c>
      <c r="M616">
        <v>62.216999999999999</v>
      </c>
      <c r="N616">
        <v>0</v>
      </c>
      <c r="O616">
        <v>75</v>
      </c>
      <c r="P616">
        <v>100</v>
      </c>
      <c r="Q616">
        <v>173</v>
      </c>
      <c r="S616">
        <v>20</v>
      </c>
      <c r="T616">
        <v>80</v>
      </c>
      <c r="U616">
        <v>58.75</v>
      </c>
      <c r="V616">
        <v>70</v>
      </c>
      <c r="W616" t="s">
        <v>463</v>
      </c>
      <c r="X616" t="s">
        <v>464</v>
      </c>
      <c r="Y616">
        <v>30102732</v>
      </c>
      <c r="Z616" t="s">
        <v>1992</v>
      </c>
      <c r="AA616" t="s">
        <v>40</v>
      </c>
      <c r="AB616" t="s">
        <v>1993</v>
      </c>
      <c r="AD616">
        <v>45</v>
      </c>
      <c r="AE616">
        <v>76</v>
      </c>
    </row>
    <row r="617" spans="1:31" ht="285" x14ac:dyDescent="0.25">
      <c r="A617">
        <v>615</v>
      </c>
      <c r="B617">
        <v>17233</v>
      </c>
      <c r="C617">
        <v>2130102110006110</v>
      </c>
      <c r="D617">
        <v>9500690</v>
      </c>
      <c r="E617" t="s">
        <v>1994</v>
      </c>
      <c r="F617" s="2">
        <v>33976</v>
      </c>
      <c r="G617">
        <v>3.7</v>
      </c>
      <c r="H617" t="s">
        <v>32</v>
      </c>
      <c r="I617">
        <v>61.930999999999997</v>
      </c>
      <c r="J617">
        <v>72.909000000000006</v>
      </c>
      <c r="K617">
        <v>29.164000000000001</v>
      </c>
      <c r="L617">
        <v>37.158999999999999</v>
      </c>
      <c r="M617">
        <v>66.322999999999993</v>
      </c>
      <c r="N617">
        <v>0</v>
      </c>
      <c r="O617">
        <v>80</v>
      </c>
      <c r="P617">
        <v>125</v>
      </c>
      <c r="Q617">
        <v>196</v>
      </c>
      <c r="S617">
        <v>30</v>
      </c>
      <c r="T617">
        <v>70</v>
      </c>
      <c r="U617">
        <v>76.875</v>
      </c>
      <c r="V617">
        <v>78</v>
      </c>
      <c r="W617" t="s">
        <v>463</v>
      </c>
      <c r="X617" t="s">
        <v>464</v>
      </c>
      <c r="Y617">
        <v>30105628</v>
      </c>
      <c r="Z617" t="s">
        <v>1995</v>
      </c>
      <c r="AA617" t="s">
        <v>40</v>
      </c>
      <c r="AB617" s="1" t="s">
        <v>1996</v>
      </c>
      <c r="AD617">
        <v>15</v>
      </c>
      <c r="AE617">
        <v>74</v>
      </c>
    </row>
    <row r="618" spans="1:31" x14ac:dyDescent="0.25">
      <c r="A618">
        <v>616</v>
      </c>
      <c r="B618">
        <v>17301</v>
      </c>
      <c r="C618">
        <v>2130102120051630</v>
      </c>
      <c r="D618">
        <v>7100839</v>
      </c>
      <c r="E618" t="s">
        <v>1997</v>
      </c>
      <c r="F618" t="s">
        <v>1998</v>
      </c>
      <c r="G618">
        <v>3.81</v>
      </c>
      <c r="H618" t="s">
        <v>32</v>
      </c>
      <c r="I618">
        <v>67.855999999999995</v>
      </c>
      <c r="J618">
        <v>70.182000000000002</v>
      </c>
      <c r="K618">
        <v>28.073</v>
      </c>
      <c r="L618">
        <v>40.713999999999999</v>
      </c>
      <c r="M618">
        <v>68.787000000000006</v>
      </c>
      <c r="N618">
        <v>0</v>
      </c>
      <c r="O618">
        <v>105</v>
      </c>
      <c r="P618">
        <v>105</v>
      </c>
      <c r="Q618">
        <v>176</v>
      </c>
      <c r="S618">
        <v>15</v>
      </c>
      <c r="T618">
        <v>75</v>
      </c>
      <c r="U618">
        <v>79.375</v>
      </c>
      <c r="V618">
        <v>88</v>
      </c>
      <c r="W618" t="s">
        <v>463</v>
      </c>
      <c r="X618" t="s">
        <v>464</v>
      </c>
      <c r="Y618">
        <v>30103822</v>
      </c>
      <c r="Z618" t="s">
        <v>1999</v>
      </c>
      <c r="AA618" t="s">
        <v>35</v>
      </c>
      <c r="AB618" t="s">
        <v>2000</v>
      </c>
      <c r="AD618">
        <v>35</v>
      </c>
      <c r="AE618">
        <v>88</v>
      </c>
    </row>
    <row r="619" spans="1:31" ht="180" x14ac:dyDescent="0.25">
      <c r="A619">
        <v>617</v>
      </c>
      <c r="B619">
        <v>17326</v>
      </c>
      <c r="C619">
        <v>2130102120031270</v>
      </c>
      <c r="D619">
        <v>7102163</v>
      </c>
      <c r="E619" t="s">
        <v>2001</v>
      </c>
      <c r="F619" t="s">
        <v>1626</v>
      </c>
      <c r="G619">
        <v>3.57</v>
      </c>
      <c r="H619" t="s">
        <v>32</v>
      </c>
      <c r="I619">
        <v>61.469000000000001</v>
      </c>
      <c r="J619">
        <v>77.635999999999996</v>
      </c>
      <c r="K619">
        <v>31.053999999999998</v>
      </c>
      <c r="L619">
        <v>36.881</v>
      </c>
      <c r="M619">
        <v>67.935000000000002</v>
      </c>
      <c r="N619">
        <v>0</v>
      </c>
      <c r="O619">
        <v>115</v>
      </c>
      <c r="P619">
        <v>135</v>
      </c>
      <c r="Q619">
        <v>177</v>
      </c>
      <c r="S619">
        <v>15</v>
      </c>
      <c r="T619">
        <v>70</v>
      </c>
      <c r="U619">
        <v>78.125</v>
      </c>
      <c r="V619">
        <v>82</v>
      </c>
      <c r="W619" t="s">
        <v>463</v>
      </c>
      <c r="X619" t="s">
        <v>464</v>
      </c>
      <c r="Y619">
        <v>30103771</v>
      </c>
      <c r="Z619" t="s">
        <v>2002</v>
      </c>
      <c r="AA619" t="s">
        <v>35</v>
      </c>
      <c r="AB619" s="1" t="s">
        <v>2003</v>
      </c>
      <c r="AD619">
        <v>35</v>
      </c>
      <c r="AE619">
        <v>68</v>
      </c>
    </row>
    <row r="620" spans="1:31" x14ac:dyDescent="0.25">
      <c r="A620">
        <v>618</v>
      </c>
      <c r="B620">
        <v>17329</v>
      </c>
      <c r="C620">
        <v>2130102120031310</v>
      </c>
      <c r="D620">
        <v>7100112</v>
      </c>
      <c r="E620" t="s">
        <v>2004</v>
      </c>
      <c r="F620" s="2">
        <v>33090</v>
      </c>
      <c r="G620">
        <v>3.62</v>
      </c>
      <c r="H620" t="s">
        <v>32</v>
      </c>
      <c r="I620">
        <v>63.619</v>
      </c>
      <c r="J620">
        <v>68.909000000000006</v>
      </c>
      <c r="K620">
        <v>27.564</v>
      </c>
      <c r="L620">
        <v>38.170999999999999</v>
      </c>
      <c r="M620">
        <v>65.734999999999999</v>
      </c>
      <c r="N620">
        <v>0</v>
      </c>
      <c r="O620">
        <v>90</v>
      </c>
      <c r="P620">
        <v>115</v>
      </c>
      <c r="Q620">
        <v>174</v>
      </c>
      <c r="S620">
        <v>20</v>
      </c>
      <c r="T620">
        <v>85</v>
      </c>
      <c r="U620">
        <v>48.125</v>
      </c>
      <c r="V620">
        <v>82</v>
      </c>
      <c r="W620" t="s">
        <v>463</v>
      </c>
      <c r="X620" t="s">
        <v>464</v>
      </c>
      <c r="Y620">
        <v>30101937</v>
      </c>
      <c r="Z620" t="s">
        <v>2005</v>
      </c>
      <c r="AA620" t="s">
        <v>40</v>
      </c>
      <c r="AB620" t="s">
        <v>1148</v>
      </c>
      <c r="AD620">
        <v>60</v>
      </c>
      <c r="AE620">
        <v>70</v>
      </c>
    </row>
    <row r="621" spans="1:31" x14ac:dyDescent="0.25">
      <c r="A621">
        <v>619</v>
      </c>
      <c r="B621">
        <v>17340</v>
      </c>
      <c r="C621">
        <v>2130102120010870</v>
      </c>
      <c r="D621">
        <v>9501348</v>
      </c>
      <c r="E621" t="s">
        <v>2006</v>
      </c>
      <c r="F621" t="s">
        <v>2007</v>
      </c>
      <c r="G621">
        <v>3.87</v>
      </c>
      <c r="H621" t="s">
        <v>32</v>
      </c>
      <c r="I621">
        <v>64.849999999999994</v>
      </c>
      <c r="J621">
        <v>76.909000000000006</v>
      </c>
      <c r="K621">
        <v>30.763999999999999</v>
      </c>
      <c r="L621">
        <v>38.909999999999997</v>
      </c>
      <c r="M621">
        <v>69.674000000000007</v>
      </c>
      <c r="N621">
        <v>0</v>
      </c>
      <c r="O621">
        <v>100</v>
      </c>
      <c r="P621">
        <v>145</v>
      </c>
      <c r="Q621">
        <v>178</v>
      </c>
      <c r="S621">
        <v>10</v>
      </c>
      <c r="T621">
        <v>90</v>
      </c>
      <c r="U621">
        <v>75</v>
      </c>
      <c r="V621">
        <v>82</v>
      </c>
      <c r="W621" t="s">
        <v>463</v>
      </c>
      <c r="X621" t="s">
        <v>464</v>
      </c>
      <c r="Y621">
        <v>30102237</v>
      </c>
      <c r="Z621" t="s">
        <v>2008</v>
      </c>
      <c r="AA621" t="s">
        <v>35</v>
      </c>
      <c r="AB621" t="s">
        <v>2009</v>
      </c>
      <c r="AD621">
        <v>45</v>
      </c>
      <c r="AE621">
        <v>66</v>
      </c>
    </row>
    <row r="622" spans="1:31" ht="225" x14ac:dyDescent="0.25">
      <c r="A622">
        <v>620</v>
      </c>
      <c r="B622">
        <v>17348</v>
      </c>
      <c r="C622">
        <v>2130102110031430</v>
      </c>
      <c r="D622">
        <v>7100750</v>
      </c>
      <c r="E622" t="s">
        <v>2010</v>
      </c>
      <c r="F622" s="2">
        <v>33576</v>
      </c>
      <c r="G622">
        <v>3.76</v>
      </c>
      <c r="H622" t="s">
        <v>32</v>
      </c>
      <c r="I622">
        <v>59.912999999999997</v>
      </c>
      <c r="J622">
        <v>60.726999999999997</v>
      </c>
      <c r="K622">
        <v>24.291</v>
      </c>
      <c r="L622">
        <v>35.948</v>
      </c>
      <c r="M622">
        <v>60.238999999999997</v>
      </c>
      <c r="N622">
        <v>0</v>
      </c>
      <c r="O622">
        <v>80</v>
      </c>
      <c r="P622">
        <v>85</v>
      </c>
      <c r="Q622">
        <v>169</v>
      </c>
      <c r="S622">
        <v>15</v>
      </c>
      <c r="T622">
        <v>40</v>
      </c>
      <c r="U622">
        <v>73.75</v>
      </c>
      <c r="V622">
        <v>90</v>
      </c>
      <c r="W622" t="s">
        <v>463</v>
      </c>
      <c r="X622" t="s">
        <v>464</v>
      </c>
      <c r="Y622">
        <v>30104929</v>
      </c>
      <c r="Z622" s="1" t="s">
        <v>2011</v>
      </c>
      <c r="AA622" t="s">
        <v>40</v>
      </c>
      <c r="AB622" s="1" t="s">
        <v>2012</v>
      </c>
      <c r="AD622">
        <v>30</v>
      </c>
      <c r="AE622">
        <v>88</v>
      </c>
    </row>
    <row r="623" spans="1:31" ht="330" x14ac:dyDescent="0.25">
      <c r="A623">
        <v>621</v>
      </c>
      <c r="B623">
        <v>17364</v>
      </c>
      <c r="C623">
        <v>2130102110009640</v>
      </c>
      <c r="D623">
        <v>7109127</v>
      </c>
      <c r="E623" t="s">
        <v>2013</v>
      </c>
      <c r="F623" s="2">
        <v>34555</v>
      </c>
      <c r="G623">
        <v>3.54</v>
      </c>
      <c r="H623" t="s">
        <v>32</v>
      </c>
      <c r="I623">
        <v>60.393999999999998</v>
      </c>
      <c r="J623">
        <v>72</v>
      </c>
      <c r="K623">
        <v>28.8</v>
      </c>
      <c r="L623">
        <v>36.235999999999997</v>
      </c>
      <c r="M623">
        <v>65.036000000000001</v>
      </c>
      <c r="N623">
        <v>0</v>
      </c>
      <c r="O623">
        <v>80</v>
      </c>
      <c r="P623">
        <v>125</v>
      </c>
      <c r="Q623">
        <v>191</v>
      </c>
      <c r="S623">
        <v>5</v>
      </c>
      <c r="T623">
        <v>45</v>
      </c>
      <c r="U623">
        <v>75.625</v>
      </c>
      <c r="V623">
        <v>90</v>
      </c>
      <c r="W623" t="s">
        <v>463</v>
      </c>
      <c r="X623" t="s">
        <v>464</v>
      </c>
      <c r="Y623">
        <v>30102482</v>
      </c>
      <c r="Z623" t="s">
        <v>2014</v>
      </c>
      <c r="AA623" t="s">
        <v>394</v>
      </c>
      <c r="AB623" s="1" t="s">
        <v>2015</v>
      </c>
      <c r="AD623">
        <v>45</v>
      </c>
      <c r="AE623">
        <v>84</v>
      </c>
    </row>
    <row r="624" spans="1:31" ht="300" x14ac:dyDescent="0.25">
      <c r="A624">
        <v>622</v>
      </c>
      <c r="B624">
        <v>17372</v>
      </c>
      <c r="C624">
        <v>2130102110025850</v>
      </c>
      <c r="D624">
        <v>7100398</v>
      </c>
      <c r="E624" t="s">
        <v>2016</v>
      </c>
      <c r="F624" t="s">
        <v>2017</v>
      </c>
      <c r="G624">
        <v>3.29</v>
      </c>
      <c r="H624" t="s">
        <v>32</v>
      </c>
      <c r="I624">
        <v>61.469000000000001</v>
      </c>
      <c r="J624">
        <v>66.182000000000002</v>
      </c>
      <c r="K624">
        <v>26.472999999999999</v>
      </c>
      <c r="L624">
        <v>36.881</v>
      </c>
      <c r="M624">
        <v>63.353999999999999</v>
      </c>
      <c r="N624">
        <v>0</v>
      </c>
      <c r="O624">
        <v>95</v>
      </c>
      <c r="P624">
        <v>85</v>
      </c>
      <c r="Q624">
        <v>184</v>
      </c>
      <c r="S624">
        <v>15</v>
      </c>
      <c r="T624">
        <v>70</v>
      </c>
      <c r="U624">
        <v>68.125</v>
      </c>
      <c r="V624">
        <v>68</v>
      </c>
      <c r="W624" t="s">
        <v>463</v>
      </c>
      <c r="X624" t="s">
        <v>464</v>
      </c>
      <c r="Y624">
        <v>30103472</v>
      </c>
      <c r="Z624" s="1" t="s">
        <v>2018</v>
      </c>
      <c r="AA624" t="s">
        <v>394</v>
      </c>
      <c r="AB624" s="1" t="s">
        <v>2019</v>
      </c>
      <c r="AD624">
        <v>50</v>
      </c>
      <c r="AE624">
        <v>82</v>
      </c>
    </row>
    <row r="625" spans="1:31" ht="409.5" x14ac:dyDescent="0.25">
      <c r="A625">
        <v>623</v>
      </c>
      <c r="B625">
        <v>17448</v>
      </c>
      <c r="C625">
        <v>2130102120011090</v>
      </c>
      <c r="D625">
        <v>7110031</v>
      </c>
      <c r="E625" t="s">
        <v>2020</v>
      </c>
      <c r="F625" s="2">
        <v>34278</v>
      </c>
      <c r="G625">
        <v>3.48</v>
      </c>
      <c r="H625" t="s">
        <v>32</v>
      </c>
      <c r="I625">
        <v>63.35</v>
      </c>
      <c r="J625">
        <v>66.727000000000004</v>
      </c>
      <c r="K625">
        <v>26.690999999999999</v>
      </c>
      <c r="L625">
        <v>38.01</v>
      </c>
      <c r="M625">
        <v>64.700999999999993</v>
      </c>
      <c r="N625">
        <v>0</v>
      </c>
      <c r="O625">
        <v>85</v>
      </c>
      <c r="P625">
        <v>95</v>
      </c>
      <c r="Q625">
        <v>187</v>
      </c>
      <c r="S625">
        <v>20</v>
      </c>
      <c r="T625">
        <v>60</v>
      </c>
      <c r="U625">
        <v>55</v>
      </c>
      <c r="V625">
        <v>96</v>
      </c>
      <c r="W625" t="s">
        <v>463</v>
      </c>
      <c r="X625" t="s">
        <v>464</v>
      </c>
      <c r="Y625">
        <v>30103469</v>
      </c>
      <c r="Z625" s="1" t="s">
        <v>2021</v>
      </c>
      <c r="AA625" t="s">
        <v>64</v>
      </c>
      <c r="AB625" s="1" t="s">
        <v>2022</v>
      </c>
      <c r="AD625">
        <v>25</v>
      </c>
      <c r="AE625">
        <v>92</v>
      </c>
    </row>
    <row r="626" spans="1:31" x14ac:dyDescent="0.25">
      <c r="A626">
        <v>624</v>
      </c>
      <c r="B626">
        <v>17451</v>
      </c>
      <c r="C626">
        <v>2130102120011330</v>
      </c>
      <c r="D626">
        <v>7199435</v>
      </c>
      <c r="E626" t="s">
        <v>2023</v>
      </c>
      <c r="F626" s="2">
        <v>32998</v>
      </c>
      <c r="G626">
        <v>3.61</v>
      </c>
      <c r="H626" t="s">
        <v>32</v>
      </c>
      <c r="I626">
        <v>69.843999999999994</v>
      </c>
      <c r="J626">
        <v>60.182000000000002</v>
      </c>
      <c r="K626">
        <v>24.073</v>
      </c>
      <c r="L626">
        <v>41.905999999999999</v>
      </c>
      <c r="M626">
        <v>65.978999999999999</v>
      </c>
      <c r="N626">
        <v>0</v>
      </c>
      <c r="O626">
        <v>75</v>
      </c>
      <c r="P626">
        <v>85</v>
      </c>
      <c r="Q626">
        <v>171</v>
      </c>
      <c r="S626">
        <v>10</v>
      </c>
      <c r="T626">
        <v>75</v>
      </c>
      <c r="U626">
        <v>65.625</v>
      </c>
      <c r="V626">
        <v>100</v>
      </c>
      <c r="W626" t="s">
        <v>463</v>
      </c>
      <c r="X626" t="s">
        <v>464</v>
      </c>
      <c r="Y626">
        <v>30105537</v>
      </c>
      <c r="Z626" t="s">
        <v>2024</v>
      </c>
      <c r="AA626" t="s">
        <v>40</v>
      </c>
      <c r="AB626" t="s">
        <v>2025</v>
      </c>
      <c r="AD626">
        <v>35</v>
      </c>
      <c r="AE626">
        <v>100</v>
      </c>
    </row>
    <row r="627" spans="1:31" ht="180" x14ac:dyDescent="0.25">
      <c r="A627">
        <v>625</v>
      </c>
      <c r="B627">
        <v>17467</v>
      </c>
      <c r="C627">
        <v>2130102110034280</v>
      </c>
      <c r="D627">
        <v>7123010</v>
      </c>
      <c r="E627" t="s">
        <v>2026</v>
      </c>
      <c r="F627" s="2">
        <v>32183</v>
      </c>
      <c r="G627">
        <v>3.4</v>
      </c>
      <c r="H627" t="s">
        <v>32</v>
      </c>
      <c r="I627">
        <v>62.244</v>
      </c>
      <c r="J627">
        <v>69.817999999999998</v>
      </c>
      <c r="K627">
        <v>27.927</v>
      </c>
      <c r="L627">
        <v>37.345999999999997</v>
      </c>
      <c r="M627">
        <v>65.272999999999996</v>
      </c>
      <c r="N627">
        <v>0</v>
      </c>
      <c r="O627">
        <v>105</v>
      </c>
      <c r="P627">
        <v>90</v>
      </c>
      <c r="Q627">
        <v>189</v>
      </c>
      <c r="S627">
        <v>10</v>
      </c>
      <c r="T627">
        <v>55</v>
      </c>
      <c r="U627">
        <v>85.625</v>
      </c>
      <c r="V627">
        <v>88</v>
      </c>
      <c r="W627" t="s">
        <v>463</v>
      </c>
      <c r="X627" t="s">
        <v>464</v>
      </c>
      <c r="Y627">
        <v>30103655</v>
      </c>
      <c r="Z627" s="1" t="s">
        <v>2027</v>
      </c>
      <c r="AA627" t="s">
        <v>64</v>
      </c>
      <c r="AB627" s="1" t="s">
        <v>2028</v>
      </c>
      <c r="AD627">
        <v>25</v>
      </c>
      <c r="AE627">
        <v>84</v>
      </c>
    </row>
    <row r="628" spans="1:31" ht="180" x14ac:dyDescent="0.25">
      <c r="A628">
        <v>626</v>
      </c>
      <c r="B628">
        <v>17467</v>
      </c>
      <c r="C628">
        <v>2130102110017720</v>
      </c>
      <c r="D628">
        <v>7123010</v>
      </c>
      <c r="E628" t="s">
        <v>2029</v>
      </c>
      <c r="F628" t="s">
        <v>2030</v>
      </c>
      <c r="G628">
        <v>3.5</v>
      </c>
      <c r="H628" t="s">
        <v>32</v>
      </c>
      <c r="I628">
        <v>57.25</v>
      </c>
      <c r="J628">
        <v>66.909000000000006</v>
      </c>
      <c r="K628">
        <v>26.763999999999999</v>
      </c>
      <c r="L628">
        <v>34.35</v>
      </c>
      <c r="M628">
        <v>61.113999999999997</v>
      </c>
      <c r="N628">
        <v>0</v>
      </c>
      <c r="O628">
        <v>75</v>
      </c>
      <c r="P628">
        <v>115</v>
      </c>
      <c r="Q628">
        <v>178</v>
      </c>
      <c r="S628">
        <v>10</v>
      </c>
      <c r="T628">
        <v>65</v>
      </c>
      <c r="U628">
        <v>75</v>
      </c>
      <c r="V628">
        <v>80</v>
      </c>
      <c r="W628" t="s">
        <v>463</v>
      </c>
      <c r="X628" t="s">
        <v>464</v>
      </c>
      <c r="Y628">
        <v>30103655</v>
      </c>
      <c r="Z628" s="1" t="s">
        <v>2027</v>
      </c>
      <c r="AA628" t="s">
        <v>64</v>
      </c>
      <c r="AB628" s="1" t="s">
        <v>2028</v>
      </c>
      <c r="AD628">
        <v>35</v>
      </c>
      <c r="AE628">
        <v>60</v>
      </c>
    </row>
    <row r="629" spans="1:31" ht="180" x14ac:dyDescent="0.25">
      <c r="A629">
        <v>627</v>
      </c>
      <c r="B629">
        <v>17470</v>
      </c>
      <c r="C629">
        <v>2130102420001460</v>
      </c>
      <c r="D629">
        <v>9500597</v>
      </c>
      <c r="E629" t="s">
        <v>2031</v>
      </c>
      <c r="F629" t="s">
        <v>2032</v>
      </c>
      <c r="G629">
        <v>3.98</v>
      </c>
      <c r="H629" t="s">
        <v>32</v>
      </c>
      <c r="I629">
        <v>71.444000000000003</v>
      </c>
      <c r="J629">
        <v>77.272999999999996</v>
      </c>
      <c r="K629">
        <v>30.908999999999999</v>
      </c>
      <c r="L629">
        <v>42.866</v>
      </c>
      <c r="M629">
        <v>73.775000000000006</v>
      </c>
      <c r="N629">
        <v>0</v>
      </c>
      <c r="O629">
        <v>110</v>
      </c>
      <c r="P629">
        <v>125</v>
      </c>
      <c r="Q629">
        <v>190</v>
      </c>
      <c r="S629">
        <v>15</v>
      </c>
      <c r="T629">
        <v>70</v>
      </c>
      <c r="U629">
        <v>80.625</v>
      </c>
      <c r="V629">
        <v>98</v>
      </c>
      <c r="W629" t="s">
        <v>463</v>
      </c>
      <c r="X629" t="s">
        <v>464</v>
      </c>
      <c r="Y629">
        <v>30103655</v>
      </c>
      <c r="Z629" s="1" t="s">
        <v>2027</v>
      </c>
      <c r="AA629" t="s">
        <v>475</v>
      </c>
      <c r="AB629" s="1" t="s">
        <v>2028</v>
      </c>
      <c r="AD629">
        <v>35</v>
      </c>
      <c r="AE629">
        <v>100</v>
      </c>
    </row>
    <row r="630" spans="1:31" ht="150" x14ac:dyDescent="0.25">
      <c r="A630">
        <v>628</v>
      </c>
      <c r="B630">
        <v>17478</v>
      </c>
      <c r="C630">
        <v>2130102120007090</v>
      </c>
      <c r="D630">
        <v>7199894</v>
      </c>
      <c r="E630" t="s">
        <v>2033</v>
      </c>
      <c r="F630" t="s">
        <v>2034</v>
      </c>
      <c r="G630">
        <v>3.15</v>
      </c>
      <c r="H630" t="s">
        <v>32</v>
      </c>
      <c r="I630">
        <v>59.037999999999997</v>
      </c>
      <c r="J630">
        <v>81.635999999999996</v>
      </c>
      <c r="K630">
        <v>32.654000000000003</v>
      </c>
      <c r="L630">
        <v>35.423000000000002</v>
      </c>
      <c r="M630">
        <v>68.076999999999998</v>
      </c>
      <c r="N630">
        <v>0</v>
      </c>
      <c r="O630">
        <v>110</v>
      </c>
      <c r="P630">
        <v>140</v>
      </c>
      <c r="Q630">
        <v>199</v>
      </c>
      <c r="S630">
        <v>15</v>
      </c>
      <c r="T630">
        <v>80</v>
      </c>
      <c r="U630">
        <v>41.25</v>
      </c>
      <c r="V630">
        <v>82</v>
      </c>
      <c r="W630" t="s">
        <v>463</v>
      </c>
      <c r="X630" t="s">
        <v>464</v>
      </c>
      <c r="Y630">
        <v>30104858</v>
      </c>
      <c r="Z630" s="1" t="s">
        <v>2035</v>
      </c>
      <c r="AA630" t="s">
        <v>40</v>
      </c>
      <c r="AB630" t="s">
        <v>2036</v>
      </c>
      <c r="AD630">
        <v>30</v>
      </c>
      <c r="AE630">
        <v>76</v>
      </c>
    </row>
    <row r="631" spans="1:31" ht="390" x14ac:dyDescent="0.25">
      <c r="A631">
        <v>629</v>
      </c>
      <c r="B631">
        <v>17504</v>
      </c>
      <c r="C631">
        <v>2130102120063530</v>
      </c>
      <c r="D631">
        <v>9500705</v>
      </c>
      <c r="E631" t="s">
        <v>2037</v>
      </c>
      <c r="F631" t="s">
        <v>2038</v>
      </c>
      <c r="G631">
        <v>3.85</v>
      </c>
      <c r="H631" t="s">
        <v>32</v>
      </c>
      <c r="I631">
        <v>66.994</v>
      </c>
      <c r="J631">
        <v>68.727000000000004</v>
      </c>
      <c r="K631">
        <v>27.491</v>
      </c>
      <c r="L631">
        <v>40.195999999999998</v>
      </c>
      <c r="M631">
        <v>67.686999999999998</v>
      </c>
      <c r="N631">
        <v>0</v>
      </c>
      <c r="O631">
        <v>85</v>
      </c>
      <c r="P631">
        <v>105</v>
      </c>
      <c r="Q631">
        <v>188</v>
      </c>
      <c r="S631">
        <v>15</v>
      </c>
      <c r="T631">
        <v>80</v>
      </c>
      <c r="U631">
        <v>75.625</v>
      </c>
      <c r="V631">
        <v>84</v>
      </c>
      <c r="W631" t="s">
        <v>463</v>
      </c>
      <c r="X631" t="s">
        <v>464</v>
      </c>
      <c r="Y631">
        <v>30104118</v>
      </c>
      <c r="Z631" t="s">
        <v>2039</v>
      </c>
      <c r="AA631" t="s">
        <v>35</v>
      </c>
      <c r="AB631" s="1" t="s">
        <v>2040</v>
      </c>
      <c r="AD631">
        <v>50</v>
      </c>
      <c r="AE631">
        <v>78</v>
      </c>
    </row>
    <row r="632" spans="1:31" x14ac:dyDescent="0.25">
      <c r="A632">
        <v>630</v>
      </c>
      <c r="B632">
        <v>17508</v>
      </c>
      <c r="C632">
        <v>2130102120002990</v>
      </c>
      <c r="D632">
        <v>7155000</v>
      </c>
      <c r="E632" t="s">
        <v>2041</v>
      </c>
      <c r="F632" t="s">
        <v>2042</v>
      </c>
      <c r="G632">
        <v>4</v>
      </c>
      <c r="H632" t="s">
        <v>32</v>
      </c>
      <c r="I632">
        <v>66.043999999999997</v>
      </c>
      <c r="J632">
        <v>85.090999999999994</v>
      </c>
      <c r="K632">
        <v>34.036000000000001</v>
      </c>
      <c r="L632">
        <v>39.625999999999998</v>
      </c>
      <c r="M632">
        <v>73.662000000000006</v>
      </c>
      <c r="N632">
        <v>0</v>
      </c>
      <c r="O632">
        <v>130</v>
      </c>
      <c r="P632">
        <v>140</v>
      </c>
      <c r="Q632">
        <v>198</v>
      </c>
      <c r="S632">
        <v>15</v>
      </c>
      <c r="T632">
        <v>75</v>
      </c>
      <c r="U632">
        <v>70.625</v>
      </c>
      <c r="V632">
        <v>88</v>
      </c>
      <c r="W632" t="s">
        <v>463</v>
      </c>
      <c r="X632" t="s">
        <v>464</v>
      </c>
      <c r="Y632">
        <v>30104829</v>
      </c>
      <c r="Z632" t="s">
        <v>2043</v>
      </c>
      <c r="AA632" t="s">
        <v>40</v>
      </c>
      <c r="AB632" t="s">
        <v>2044</v>
      </c>
      <c r="AD632">
        <v>50</v>
      </c>
      <c r="AE632">
        <v>78</v>
      </c>
    </row>
    <row r="633" spans="1:31" x14ac:dyDescent="0.25">
      <c r="A633">
        <v>631</v>
      </c>
      <c r="B633">
        <v>17528</v>
      </c>
      <c r="C633">
        <v>2130102120005620</v>
      </c>
      <c r="D633">
        <v>7111010</v>
      </c>
      <c r="E633" t="s">
        <v>2045</v>
      </c>
      <c r="F633" t="s">
        <v>2046</v>
      </c>
      <c r="G633">
        <v>3.6</v>
      </c>
      <c r="H633" t="s">
        <v>32</v>
      </c>
      <c r="I633">
        <v>66.906000000000006</v>
      </c>
      <c r="J633">
        <v>64.182000000000002</v>
      </c>
      <c r="K633">
        <v>25.672999999999998</v>
      </c>
      <c r="L633">
        <v>40.143999999999998</v>
      </c>
      <c r="M633">
        <v>65.816999999999993</v>
      </c>
      <c r="N633">
        <v>0</v>
      </c>
      <c r="O633">
        <v>80</v>
      </c>
      <c r="P633">
        <v>90</v>
      </c>
      <c r="Q633">
        <v>183</v>
      </c>
      <c r="S633">
        <v>15</v>
      </c>
      <c r="T633">
        <v>80</v>
      </c>
      <c r="U633">
        <v>64.375</v>
      </c>
      <c r="V633">
        <v>84</v>
      </c>
      <c r="W633" t="s">
        <v>463</v>
      </c>
      <c r="X633" t="s">
        <v>464</v>
      </c>
      <c r="Y633">
        <v>30104992</v>
      </c>
      <c r="Z633" t="s">
        <v>2047</v>
      </c>
      <c r="AA633" t="s">
        <v>35</v>
      </c>
      <c r="AB633" t="s">
        <v>612</v>
      </c>
      <c r="AD633">
        <v>30</v>
      </c>
      <c r="AE633">
        <v>96</v>
      </c>
    </row>
    <row r="634" spans="1:31" x14ac:dyDescent="0.25">
      <c r="A634">
        <v>632</v>
      </c>
      <c r="B634">
        <v>17557</v>
      </c>
      <c r="C634">
        <v>2130102120018780</v>
      </c>
      <c r="D634">
        <v>7199410</v>
      </c>
      <c r="E634" t="s">
        <v>2048</v>
      </c>
      <c r="F634" s="2">
        <v>32417</v>
      </c>
      <c r="G634">
        <v>3.97</v>
      </c>
      <c r="H634" t="s">
        <v>32</v>
      </c>
      <c r="I634">
        <v>32.875</v>
      </c>
      <c r="J634">
        <v>65.635999999999996</v>
      </c>
      <c r="K634">
        <v>26.254000000000001</v>
      </c>
      <c r="L634">
        <v>19.725000000000001</v>
      </c>
      <c r="M634">
        <v>45.978999999999999</v>
      </c>
      <c r="N634">
        <v>0</v>
      </c>
      <c r="O634">
        <v>75</v>
      </c>
      <c r="P634">
        <v>105</v>
      </c>
      <c r="Q634">
        <v>181</v>
      </c>
      <c r="S634">
        <v>5</v>
      </c>
      <c r="T634">
        <v>95</v>
      </c>
      <c r="U634">
        <v>57.5</v>
      </c>
      <c r="V634">
        <v>0</v>
      </c>
      <c r="W634" t="s">
        <v>463</v>
      </c>
      <c r="X634" t="s">
        <v>464</v>
      </c>
      <c r="Y634">
        <v>30105398</v>
      </c>
      <c r="Z634" t="s">
        <v>2049</v>
      </c>
      <c r="AA634" t="s">
        <v>40</v>
      </c>
      <c r="AB634" t="s">
        <v>2050</v>
      </c>
      <c r="AD634">
        <v>45</v>
      </c>
      <c r="AE634">
        <v>0</v>
      </c>
    </row>
    <row r="635" spans="1:31" ht="315" x14ac:dyDescent="0.25">
      <c r="A635">
        <v>633</v>
      </c>
      <c r="B635">
        <v>17564</v>
      </c>
      <c r="C635">
        <v>2130102120012390</v>
      </c>
      <c r="D635">
        <v>9500507</v>
      </c>
      <c r="E635" t="s">
        <v>2051</v>
      </c>
      <c r="F635" t="s">
        <v>2052</v>
      </c>
      <c r="G635">
        <v>3.96</v>
      </c>
      <c r="H635" t="s">
        <v>32</v>
      </c>
      <c r="I635">
        <v>59.969000000000001</v>
      </c>
      <c r="J635">
        <v>78.364000000000004</v>
      </c>
      <c r="K635">
        <v>31.346</v>
      </c>
      <c r="L635">
        <v>35.981000000000002</v>
      </c>
      <c r="M635">
        <v>67.326999999999998</v>
      </c>
      <c r="N635">
        <v>0</v>
      </c>
      <c r="O635">
        <v>105</v>
      </c>
      <c r="P635">
        <v>145</v>
      </c>
      <c r="Q635">
        <v>181</v>
      </c>
      <c r="S635">
        <v>40</v>
      </c>
      <c r="T635">
        <v>100</v>
      </c>
      <c r="U635">
        <v>73.125</v>
      </c>
      <c r="V635">
        <v>36</v>
      </c>
      <c r="W635" t="s">
        <v>463</v>
      </c>
      <c r="X635" t="s">
        <v>464</v>
      </c>
      <c r="Y635">
        <v>30106108</v>
      </c>
      <c r="Z635" t="s">
        <v>2053</v>
      </c>
      <c r="AA635" t="s">
        <v>40</v>
      </c>
      <c r="AB635" s="1" t="s">
        <v>2054</v>
      </c>
      <c r="AD635">
        <v>70</v>
      </c>
      <c r="AE635">
        <v>44</v>
      </c>
    </row>
    <row r="636" spans="1:31" ht="409.5" x14ac:dyDescent="0.25">
      <c r="A636">
        <v>634</v>
      </c>
      <c r="B636">
        <v>17578</v>
      </c>
      <c r="C636">
        <v>2130102110018740</v>
      </c>
      <c r="D636">
        <v>7199332</v>
      </c>
      <c r="E636" t="s">
        <v>2055</v>
      </c>
      <c r="F636" t="s">
        <v>1065</v>
      </c>
      <c r="G636">
        <v>3.32</v>
      </c>
      <c r="H636" t="s">
        <v>32</v>
      </c>
      <c r="I636">
        <v>59.024999999999999</v>
      </c>
      <c r="J636">
        <v>68.909000000000006</v>
      </c>
      <c r="K636">
        <v>27.564</v>
      </c>
      <c r="L636">
        <v>35.414999999999999</v>
      </c>
      <c r="M636">
        <v>62.978999999999999</v>
      </c>
      <c r="N636">
        <v>0</v>
      </c>
      <c r="O636">
        <v>95</v>
      </c>
      <c r="P636">
        <v>115</v>
      </c>
      <c r="Q636">
        <v>169</v>
      </c>
      <c r="S636">
        <v>20</v>
      </c>
      <c r="T636">
        <v>70</v>
      </c>
      <c r="U636">
        <v>57.5</v>
      </c>
      <c r="V636">
        <v>78</v>
      </c>
      <c r="W636" t="s">
        <v>463</v>
      </c>
      <c r="X636" t="s">
        <v>464</v>
      </c>
      <c r="Y636">
        <v>30105942</v>
      </c>
      <c r="Z636" s="1" t="s">
        <v>2056</v>
      </c>
      <c r="AA636" t="s">
        <v>35</v>
      </c>
      <c r="AB636" s="1" t="s">
        <v>2057</v>
      </c>
      <c r="AD636">
        <v>30</v>
      </c>
      <c r="AE636">
        <v>74</v>
      </c>
    </row>
    <row r="637" spans="1:31" ht="135" x14ac:dyDescent="0.25">
      <c r="A637">
        <v>635</v>
      </c>
      <c r="B637">
        <v>17585</v>
      </c>
      <c r="C637">
        <v>2130102120000350</v>
      </c>
      <c r="D637">
        <v>9501130</v>
      </c>
      <c r="E637" t="s">
        <v>2058</v>
      </c>
      <c r="F637" s="2">
        <v>33826</v>
      </c>
      <c r="G637">
        <v>3.88</v>
      </c>
      <c r="H637" t="s">
        <v>32</v>
      </c>
      <c r="I637">
        <v>66.980999999999995</v>
      </c>
      <c r="J637">
        <v>75.817999999999998</v>
      </c>
      <c r="K637">
        <v>30.327000000000002</v>
      </c>
      <c r="L637">
        <v>40.189</v>
      </c>
      <c r="M637">
        <v>70.516000000000005</v>
      </c>
      <c r="N637">
        <v>0</v>
      </c>
      <c r="O637">
        <v>105</v>
      </c>
      <c r="P637">
        <v>125</v>
      </c>
      <c r="Q637">
        <v>187</v>
      </c>
      <c r="S637">
        <v>10</v>
      </c>
      <c r="T637">
        <v>90</v>
      </c>
      <c r="U637">
        <v>61.875</v>
      </c>
      <c r="V637">
        <v>90</v>
      </c>
      <c r="W637" t="s">
        <v>463</v>
      </c>
      <c r="X637" t="s">
        <v>464</v>
      </c>
      <c r="Y637">
        <v>30102117</v>
      </c>
      <c r="Z637" s="1" t="s">
        <v>2059</v>
      </c>
      <c r="AA637" t="s">
        <v>394</v>
      </c>
      <c r="AB637" t="s">
        <v>2060</v>
      </c>
      <c r="AD637">
        <v>50</v>
      </c>
      <c r="AE637">
        <v>76</v>
      </c>
    </row>
    <row r="638" spans="1:31" ht="270" x14ac:dyDescent="0.25">
      <c r="A638">
        <v>636</v>
      </c>
      <c r="B638">
        <v>17629</v>
      </c>
      <c r="C638">
        <v>2130102120029060</v>
      </c>
      <c r="D638">
        <v>9501122</v>
      </c>
      <c r="E638" t="s">
        <v>2061</v>
      </c>
      <c r="F638" s="2">
        <v>32274</v>
      </c>
      <c r="G638">
        <v>3.68</v>
      </c>
      <c r="H638" t="s">
        <v>32</v>
      </c>
      <c r="I638">
        <v>64.775000000000006</v>
      </c>
      <c r="J638">
        <v>66.182000000000002</v>
      </c>
      <c r="K638">
        <v>26.472999999999999</v>
      </c>
      <c r="L638">
        <v>38.865000000000002</v>
      </c>
      <c r="M638">
        <v>65.337999999999994</v>
      </c>
      <c r="N638">
        <v>0</v>
      </c>
      <c r="O638">
        <v>75</v>
      </c>
      <c r="P638">
        <v>105</v>
      </c>
      <c r="Q638">
        <v>184</v>
      </c>
      <c r="S638">
        <v>15</v>
      </c>
      <c r="T638">
        <v>95</v>
      </c>
      <c r="U638">
        <v>87.5</v>
      </c>
      <c r="V638">
        <v>68</v>
      </c>
      <c r="W638" t="s">
        <v>463</v>
      </c>
      <c r="X638" t="s">
        <v>464</v>
      </c>
      <c r="Y638">
        <v>30101703</v>
      </c>
      <c r="Z638" t="s">
        <v>2062</v>
      </c>
      <c r="AA638" t="s">
        <v>40</v>
      </c>
      <c r="AB638" s="1" t="s">
        <v>2063</v>
      </c>
      <c r="AD638">
        <v>80</v>
      </c>
      <c r="AE638">
        <v>44</v>
      </c>
    </row>
    <row r="639" spans="1:31" ht="90" x14ac:dyDescent="0.25">
      <c r="A639">
        <v>637</v>
      </c>
      <c r="B639">
        <v>17655</v>
      </c>
      <c r="C639">
        <v>2130102110014510</v>
      </c>
      <c r="D639">
        <v>7104700</v>
      </c>
      <c r="E639" t="s">
        <v>2064</v>
      </c>
      <c r="F639" t="s">
        <v>51</v>
      </c>
      <c r="G639">
        <v>3.76</v>
      </c>
      <c r="H639" t="s">
        <v>32</v>
      </c>
      <c r="I639">
        <v>59.956000000000003</v>
      </c>
      <c r="J639">
        <v>64.727000000000004</v>
      </c>
      <c r="K639">
        <v>25.890999999999998</v>
      </c>
      <c r="L639">
        <v>35.973999999999997</v>
      </c>
      <c r="M639">
        <v>61.865000000000002</v>
      </c>
      <c r="N639">
        <v>0</v>
      </c>
      <c r="O639">
        <v>70</v>
      </c>
      <c r="P639">
        <v>95</v>
      </c>
      <c r="Q639">
        <v>191</v>
      </c>
      <c r="S639">
        <v>15</v>
      </c>
      <c r="T639">
        <v>60</v>
      </c>
      <c r="U639">
        <v>79.375</v>
      </c>
      <c r="V639">
        <v>66</v>
      </c>
      <c r="W639" t="s">
        <v>463</v>
      </c>
      <c r="X639" t="s">
        <v>464</v>
      </c>
      <c r="Y639">
        <v>30104927</v>
      </c>
      <c r="Z639" s="1" t="s">
        <v>2065</v>
      </c>
      <c r="AA639" t="s">
        <v>92</v>
      </c>
      <c r="AB639" t="s">
        <v>2066</v>
      </c>
      <c r="AD639">
        <v>50</v>
      </c>
      <c r="AE639">
        <v>78</v>
      </c>
    </row>
    <row r="640" spans="1:31" ht="135" x14ac:dyDescent="0.25">
      <c r="A640">
        <v>638</v>
      </c>
      <c r="B640">
        <v>17668</v>
      </c>
      <c r="C640">
        <v>2130102120017580</v>
      </c>
      <c r="D640">
        <v>7109103</v>
      </c>
      <c r="E640" t="s">
        <v>2067</v>
      </c>
      <c r="F640" t="s">
        <v>2068</v>
      </c>
      <c r="G640">
        <v>3.77</v>
      </c>
      <c r="H640" t="s">
        <v>32</v>
      </c>
      <c r="I640">
        <v>61.537999999999997</v>
      </c>
      <c r="J640">
        <v>78.182000000000002</v>
      </c>
      <c r="K640">
        <v>31.273</v>
      </c>
      <c r="L640">
        <v>36.923000000000002</v>
      </c>
      <c r="M640">
        <v>68.195999999999998</v>
      </c>
      <c r="N640">
        <v>0</v>
      </c>
      <c r="O640">
        <v>105</v>
      </c>
      <c r="P640">
        <v>140</v>
      </c>
      <c r="Q640">
        <v>185</v>
      </c>
      <c r="S640">
        <v>15</v>
      </c>
      <c r="T640">
        <v>80</v>
      </c>
      <c r="U640">
        <v>71.25</v>
      </c>
      <c r="V640">
        <v>60</v>
      </c>
      <c r="W640" t="s">
        <v>463</v>
      </c>
      <c r="X640" t="s">
        <v>464</v>
      </c>
      <c r="Y640">
        <v>30102253</v>
      </c>
      <c r="Z640" s="1" t="s">
        <v>2069</v>
      </c>
      <c r="AA640" t="s">
        <v>394</v>
      </c>
      <c r="AB640" t="s">
        <v>985</v>
      </c>
      <c r="AD640">
        <v>30</v>
      </c>
      <c r="AE640">
        <v>88</v>
      </c>
    </row>
    <row r="641" spans="1:31" ht="270" x14ac:dyDescent="0.25">
      <c r="A641">
        <v>639</v>
      </c>
      <c r="B641">
        <v>17692</v>
      </c>
      <c r="C641">
        <v>2130102110029460</v>
      </c>
      <c r="D641">
        <v>9500713</v>
      </c>
      <c r="E641" t="s">
        <v>2070</v>
      </c>
      <c r="F641" s="2">
        <v>35317</v>
      </c>
      <c r="G641">
        <v>3.76</v>
      </c>
      <c r="H641" t="s">
        <v>32</v>
      </c>
      <c r="I641">
        <v>62.918999999999997</v>
      </c>
      <c r="J641">
        <v>67.635999999999996</v>
      </c>
      <c r="K641">
        <v>27.053999999999998</v>
      </c>
      <c r="L641">
        <v>37.750999999999998</v>
      </c>
      <c r="M641">
        <v>64.805000000000007</v>
      </c>
      <c r="N641">
        <v>0</v>
      </c>
      <c r="O641">
        <v>100</v>
      </c>
      <c r="P641">
        <v>95</v>
      </c>
      <c r="Q641">
        <v>177</v>
      </c>
      <c r="S641">
        <v>20</v>
      </c>
      <c r="T641">
        <v>70</v>
      </c>
      <c r="U641">
        <v>58.125</v>
      </c>
      <c r="V641">
        <v>80</v>
      </c>
      <c r="W641" t="s">
        <v>463</v>
      </c>
      <c r="X641" t="s">
        <v>464</v>
      </c>
      <c r="Y641">
        <v>30103854</v>
      </c>
      <c r="Z641" s="1" t="s">
        <v>2071</v>
      </c>
      <c r="AA641" t="s">
        <v>40</v>
      </c>
      <c r="AB641" s="1" t="s">
        <v>2072</v>
      </c>
      <c r="AD641">
        <v>60</v>
      </c>
      <c r="AE641">
        <v>76</v>
      </c>
    </row>
    <row r="642" spans="1:31" x14ac:dyDescent="0.25">
      <c r="A642">
        <v>640</v>
      </c>
      <c r="B642">
        <v>17696</v>
      </c>
      <c r="C642">
        <v>2130102120019010</v>
      </c>
      <c r="D642">
        <v>7109126</v>
      </c>
      <c r="E642" t="s">
        <v>2073</v>
      </c>
      <c r="F642" t="s">
        <v>2074</v>
      </c>
      <c r="G642">
        <v>3.32</v>
      </c>
      <c r="H642" t="s">
        <v>32</v>
      </c>
      <c r="I642">
        <v>56.563000000000002</v>
      </c>
      <c r="J642">
        <v>65.635999999999996</v>
      </c>
      <c r="K642">
        <v>26.254000000000001</v>
      </c>
      <c r="L642">
        <v>33.938000000000002</v>
      </c>
      <c r="M642">
        <v>60.192</v>
      </c>
      <c r="N642">
        <v>0</v>
      </c>
      <c r="O642">
        <v>80</v>
      </c>
      <c r="P642">
        <v>95</v>
      </c>
      <c r="Q642">
        <v>186</v>
      </c>
      <c r="S642">
        <v>10</v>
      </c>
      <c r="T642">
        <v>55</v>
      </c>
      <c r="U642">
        <v>73.75</v>
      </c>
      <c r="V642">
        <v>74</v>
      </c>
      <c r="W642" t="s">
        <v>463</v>
      </c>
      <c r="X642" t="s">
        <v>464</v>
      </c>
      <c r="Y642">
        <v>30105618</v>
      </c>
      <c r="Z642" t="s">
        <v>2075</v>
      </c>
      <c r="AA642" t="s">
        <v>92</v>
      </c>
      <c r="AB642" t="s">
        <v>2076</v>
      </c>
      <c r="AD642">
        <v>50</v>
      </c>
      <c r="AE642">
        <v>66</v>
      </c>
    </row>
    <row r="643" spans="1:31" x14ac:dyDescent="0.25">
      <c r="A643">
        <v>641</v>
      </c>
      <c r="B643">
        <v>17757</v>
      </c>
      <c r="C643">
        <v>2130102410000070</v>
      </c>
      <c r="D643">
        <v>7100121</v>
      </c>
      <c r="E643" t="s">
        <v>2077</v>
      </c>
      <c r="F643" t="s">
        <v>2078</v>
      </c>
      <c r="G643">
        <v>3.97</v>
      </c>
      <c r="H643" t="s">
        <v>32</v>
      </c>
      <c r="I643">
        <v>70.218999999999994</v>
      </c>
      <c r="J643">
        <v>73.454999999999998</v>
      </c>
      <c r="K643">
        <v>29.382000000000001</v>
      </c>
      <c r="L643">
        <v>42.131</v>
      </c>
      <c r="M643">
        <v>71.513000000000005</v>
      </c>
      <c r="N643">
        <v>0</v>
      </c>
      <c r="O643">
        <v>95</v>
      </c>
      <c r="P643">
        <v>125</v>
      </c>
      <c r="Q643">
        <v>184</v>
      </c>
      <c r="S643">
        <v>25</v>
      </c>
      <c r="T643">
        <v>90</v>
      </c>
      <c r="U643">
        <v>33.125</v>
      </c>
      <c r="V643">
        <v>100</v>
      </c>
      <c r="W643" t="s">
        <v>463</v>
      </c>
      <c r="X643" t="s">
        <v>464</v>
      </c>
      <c r="Y643">
        <v>30103389</v>
      </c>
      <c r="Z643" t="s">
        <v>2079</v>
      </c>
      <c r="AA643" t="s">
        <v>475</v>
      </c>
      <c r="AB643" t="s">
        <v>2080</v>
      </c>
      <c r="AD643">
        <v>35</v>
      </c>
      <c r="AE643">
        <v>100</v>
      </c>
    </row>
    <row r="644" spans="1:31" ht="240" x14ac:dyDescent="0.25">
      <c r="A644">
        <v>642</v>
      </c>
      <c r="B644">
        <v>17772</v>
      </c>
      <c r="C644">
        <v>2130102110023980</v>
      </c>
      <c r="D644">
        <v>7106510</v>
      </c>
      <c r="E644" t="s">
        <v>2081</v>
      </c>
      <c r="F644" s="2">
        <v>32520</v>
      </c>
      <c r="G644">
        <v>3.84</v>
      </c>
      <c r="H644" t="s">
        <v>32</v>
      </c>
      <c r="I644">
        <v>62.918999999999997</v>
      </c>
      <c r="J644">
        <v>79.817999999999998</v>
      </c>
      <c r="K644">
        <v>31.927</v>
      </c>
      <c r="L644">
        <v>37.750999999999998</v>
      </c>
      <c r="M644">
        <v>69.677999999999997</v>
      </c>
      <c r="N644">
        <v>0</v>
      </c>
      <c r="O644">
        <v>120</v>
      </c>
      <c r="P644">
        <v>140</v>
      </c>
      <c r="Q644">
        <v>179</v>
      </c>
      <c r="S644">
        <v>15</v>
      </c>
      <c r="T644">
        <v>80</v>
      </c>
      <c r="U644">
        <v>73.125</v>
      </c>
      <c r="V644">
        <v>76</v>
      </c>
      <c r="W644" t="s">
        <v>463</v>
      </c>
      <c r="X644" t="s">
        <v>464</v>
      </c>
      <c r="Y644">
        <v>30105291</v>
      </c>
      <c r="Z644" t="s">
        <v>2082</v>
      </c>
      <c r="AA644" t="s">
        <v>35</v>
      </c>
      <c r="AB644" s="1" t="s">
        <v>2083</v>
      </c>
      <c r="AD644">
        <v>45</v>
      </c>
      <c r="AE644">
        <v>70</v>
      </c>
    </row>
    <row r="645" spans="1:31" x14ac:dyDescent="0.25">
      <c r="A645">
        <v>643</v>
      </c>
      <c r="B645">
        <v>17800</v>
      </c>
      <c r="C645">
        <v>2130102110025810</v>
      </c>
      <c r="D645">
        <v>7106051</v>
      </c>
      <c r="E645" t="s">
        <v>2084</v>
      </c>
      <c r="F645" t="s">
        <v>2085</v>
      </c>
      <c r="G645">
        <v>3.34</v>
      </c>
      <c r="H645" t="s">
        <v>32</v>
      </c>
      <c r="I645">
        <v>67.363</v>
      </c>
      <c r="J645">
        <v>70.364000000000004</v>
      </c>
      <c r="K645">
        <v>28.146000000000001</v>
      </c>
      <c r="L645">
        <v>40.417999999999999</v>
      </c>
      <c r="M645">
        <v>68.563999999999993</v>
      </c>
      <c r="N645">
        <v>0</v>
      </c>
      <c r="O645">
        <v>105</v>
      </c>
      <c r="P645">
        <v>100</v>
      </c>
      <c r="Q645">
        <v>182</v>
      </c>
      <c r="S645">
        <v>5</v>
      </c>
      <c r="T645">
        <v>70</v>
      </c>
      <c r="U645">
        <v>58.75</v>
      </c>
      <c r="V645">
        <v>98</v>
      </c>
      <c r="W645" t="s">
        <v>463</v>
      </c>
      <c r="X645" t="s">
        <v>464</v>
      </c>
      <c r="Y645">
        <v>30105491</v>
      </c>
      <c r="Z645" t="s">
        <v>2086</v>
      </c>
      <c r="AA645" t="s">
        <v>35</v>
      </c>
      <c r="AB645" t="s">
        <v>2087</v>
      </c>
      <c r="AD645">
        <v>50</v>
      </c>
      <c r="AE645">
        <v>96</v>
      </c>
    </row>
    <row r="646" spans="1:31" x14ac:dyDescent="0.25">
      <c r="A646">
        <v>644</v>
      </c>
      <c r="B646">
        <v>17821</v>
      </c>
      <c r="C646">
        <v>2130102110023110</v>
      </c>
      <c r="D646">
        <v>7100650</v>
      </c>
      <c r="E646" t="s">
        <v>2088</v>
      </c>
      <c r="F646" t="s">
        <v>2089</v>
      </c>
      <c r="G646">
        <v>3.19</v>
      </c>
      <c r="H646" t="s">
        <v>32</v>
      </c>
      <c r="I646">
        <v>68.305999999999997</v>
      </c>
      <c r="J646">
        <v>63.636000000000003</v>
      </c>
      <c r="K646">
        <v>25.454000000000001</v>
      </c>
      <c r="L646">
        <v>40.984000000000002</v>
      </c>
      <c r="M646">
        <v>66.438000000000002</v>
      </c>
      <c r="N646">
        <v>0</v>
      </c>
      <c r="O646">
        <v>65</v>
      </c>
      <c r="P646">
        <v>105</v>
      </c>
      <c r="Q646">
        <v>180</v>
      </c>
      <c r="S646">
        <v>25</v>
      </c>
      <c r="T646">
        <v>80</v>
      </c>
      <c r="U646">
        <v>54.375</v>
      </c>
      <c r="V646">
        <v>84</v>
      </c>
      <c r="W646" t="s">
        <v>463</v>
      </c>
      <c r="X646" t="s">
        <v>464</v>
      </c>
      <c r="Y646">
        <v>30102668</v>
      </c>
      <c r="Z646" t="s">
        <v>2090</v>
      </c>
      <c r="AA646" t="s">
        <v>35</v>
      </c>
      <c r="AB646" t="s">
        <v>2091</v>
      </c>
      <c r="AD646">
        <v>60</v>
      </c>
      <c r="AE646">
        <v>88</v>
      </c>
    </row>
    <row r="647" spans="1:31" ht="180" x14ac:dyDescent="0.25">
      <c r="A647">
        <v>645</v>
      </c>
      <c r="B647">
        <v>17823</v>
      </c>
      <c r="C647">
        <v>2130102110014050</v>
      </c>
      <c r="D647">
        <v>7110200</v>
      </c>
      <c r="E647" t="s">
        <v>2092</v>
      </c>
      <c r="F647" s="2">
        <v>34184</v>
      </c>
      <c r="G647">
        <v>3.83</v>
      </c>
      <c r="H647" t="s">
        <v>32</v>
      </c>
      <c r="I647">
        <v>54.793999999999997</v>
      </c>
      <c r="J647">
        <v>74</v>
      </c>
      <c r="K647">
        <v>29.6</v>
      </c>
      <c r="L647">
        <v>32.875999999999998</v>
      </c>
      <c r="M647">
        <v>62.475999999999999</v>
      </c>
      <c r="N647">
        <v>0</v>
      </c>
      <c r="O647">
        <v>100</v>
      </c>
      <c r="P647">
        <v>120</v>
      </c>
      <c r="Q647">
        <v>187</v>
      </c>
      <c r="S647">
        <v>40</v>
      </c>
      <c r="T647">
        <v>70</v>
      </c>
      <c r="U647">
        <v>80.625</v>
      </c>
      <c r="V647">
        <v>58</v>
      </c>
      <c r="W647" t="s">
        <v>463</v>
      </c>
      <c r="X647" t="s">
        <v>464</v>
      </c>
      <c r="Y647">
        <v>30104584</v>
      </c>
      <c r="Z647" t="s">
        <v>2093</v>
      </c>
      <c r="AA647" t="s">
        <v>35</v>
      </c>
      <c r="AB647" s="1" t="s">
        <v>2094</v>
      </c>
      <c r="AD647">
        <v>35</v>
      </c>
      <c r="AE647">
        <v>38</v>
      </c>
    </row>
    <row r="648" spans="1:31" x14ac:dyDescent="0.25">
      <c r="A648">
        <v>646</v>
      </c>
      <c r="B648">
        <v>17950</v>
      </c>
      <c r="C648">
        <v>2130102120022110</v>
      </c>
      <c r="D648">
        <v>7100294</v>
      </c>
      <c r="E648" t="s">
        <v>2095</v>
      </c>
      <c r="F648" t="s">
        <v>2096</v>
      </c>
      <c r="G648">
        <v>3.94</v>
      </c>
      <c r="H648" t="s">
        <v>32</v>
      </c>
      <c r="I648">
        <v>66.381</v>
      </c>
      <c r="J648">
        <v>67.090999999999994</v>
      </c>
      <c r="K648">
        <v>26.835999999999999</v>
      </c>
      <c r="L648">
        <v>39.829000000000001</v>
      </c>
      <c r="M648">
        <v>66.665000000000006</v>
      </c>
      <c r="N648">
        <v>0</v>
      </c>
      <c r="O648">
        <v>85</v>
      </c>
      <c r="P648">
        <v>90</v>
      </c>
      <c r="Q648">
        <v>194</v>
      </c>
      <c r="S648">
        <v>40</v>
      </c>
      <c r="T648">
        <v>90</v>
      </c>
      <c r="U648">
        <v>51.875</v>
      </c>
      <c r="V648">
        <v>90</v>
      </c>
      <c r="W648" t="s">
        <v>463</v>
      </c>
      <c r="X648" t="s">
        <v>464</v>
      </c>
      <c r="Y648">
        <v>30104385</v>
      </c>
      <c r="Z648" t="s">
        <v>2097</v>
      </c>
      <c r="AA648" t="s">
        <v>35</v>
      </c>
      <c r="AB648" t="s">
        <v>2098</v>
      </c>
      <c r="AD648">
        <v>50</v>
      </c>
      <c r="AE648">
        <v>58</v>
      </c>
    </row>
    <row r="649" spans="1:31" ht="150" x14ac:dyDescent="0.25">
      <c r="A649">
        <v>647</v>
      </c>
      <c r="B649">
        <v>18010</v>
      </c>
      <c r="C649">
        <v>2130102410000760</v>
      </c>
      <c r="D649">
        <v>7101001</v>
      </c>
      <c r="E649" t="s">
        <v>2099</v>
      </c>
      <c r="F649" t="s">
        <v>2100</v>
      </c>
      <c r="G649">
        <v>3.8</v>
      </c>
      <c r="H649" t="s">
        <v>32</v>
      </c>
      <c r="I649">
        <v>67.388000000000005</v>
      </c>
      <c r="J649">
        <v>74.182000000000002</v>
      </c>
      <c r="K649">
        <v>29.672999999999998</v>
      </c>
      <c r="L649">
        <v>40.433</v>
      </c>
      <c r="M649">
        <v>70.105999999999995</v>
      </c>
      <c r="N649">
        <v>0</v>
      </c>
      <c r="O649">
        <v>110</v>
      </c>
      <c r="P649">
        <v>105</v>
      </c>
      <c r="Q649">
        <v>193</v>
      </c>
      <c r="S649">
        <v>15</v>
      </c>
      <c r="T649">
        <v>80</v>
      </c>
      <c r="U649">
        <v>86.25</v>
      </c>
      <c r="V649">
        <v>92</v>
      </c>
      <c r="W649" t="s">
        <v>463</v>
      </c>
      <c r="X649" t="s">
        <v>464</v>
      </c>
      <c r="Y649">
        <v>30105567</v>
      </c>
      <c r="Z649" s="1" t="s">
        <v>2101</v>
      </c>
      <c r="AA649" t="s">
        <v>475</v>
      </c>
      <c r="AB649" t="s">
        <v>2102</v>
      </c>
      <c r="AD649">
        <v>30</v>
      </c>
      <c r="AE649">
        <v>74</v>
      </c>
    </row>
    <row r="650" spans="1:31" ht="345" x14ac:dyDescent="0.25">
      <c r="A650">
        <v>648</v>
      </c>
      <c r="B650">
        <v>18032</v>
      </c>
      <c r="C650">
        <v>2130102110003730</v>
      </c>
      <c r="D650">
        <v>7199369</v>
      </c>
      <c r="E650" t="s">
        <v>2103</v>
      </c>
      <c r="F650" s="2">
        <v>33972</v>
      </c>
      <c r="G650">
        <v>3.65</v>
      </c>
      <c r="H650" t="s">
        <v>32</v>
      </c>
      <c r="I650">
        <v>72.349999999999994</v>
      </c>
      <c r="J650">
        <v>60.182000000000002</v>
      </c>
      <c r="K650">
        <v>24.073</v>
      </c>
      <c r="L650">
        <v>43.41</v>
      </c>
      <c r="M650">
        <v>67.483000000000004</v>
      </c>
      <c r="N650">
        <v>0</v>
      </c>
      <c r="O650">
        <v>75</v>
      </c>
      <c r="P650">
        <v>80</v>
      </c>
      <c r="Q650">
        <v>176</v>
      </c>
      <c r="S650">
        <v>15</v>
      </c>
      <c r="T650">
        <v>80</v>
      </c>
      <c r="U650">
        <v>70</v>
      </c>
      <c r="V650">
        <v>100</v>
      </c>
      <c r="W650" t="s">
        <v>463</v>
      </c>
      <c r="X650" t="s">
        <v>464</v>
      </c>
      <c r="Y650">
        <v>30102279</v>
      </c>
      <c r="Z650" t="s">
        <v>2104</v>
      </c>
      <c r="AA650" t="s">
        <v>394</v>
      </c>
      <c r="AB650" s="1" t="s">
        <v>2105</v>
      </c>
      <c r="AD650">
        <v>40</v>
      </c>
      <c r="AE650">
        <v>98</v>
      </c>
    </row>
    <row r="651" spans="1:31" x14ac:dyDescent="0.25">
      <c r="A651">
        <v>649</v>
      </c>
      <c r="B651">
        <v>18079</v>
      </c>
      <c r="C651">
        <v>2130102110018370</v>
      </c>
      <c r="D651">
        <v>7101350</v>
      </c>
      <c r="E651" t="s">
        <v>2106</v>
      </c>
      <c r="F651" t="s">
        <v>2107</v>
      </c>
      <c r="G651">
        <v>3.85</v>
      </c>
      <c r="H651" t="s">
        <v>32</v>
      </c>
      <c r="I651">
        <v>65.363</v>
      </c>
      <c r="J651">
        <v>79.090999999999994</v>
      </c>
      <c r="K651">
        <v>31.635999999999999</v>
      </c>
      <c r="L651">
        <v>39.218000000000004</v>
      </c>
      <c r="M651">
        <v>70.853999999999999</v>
      </c>
      <c r="N651">
        <v>0</v>
      </c>
      <c r="O651">
        <v>125</v>
      </c>
      <c r="P651">
        <v>130</v>
      </c>
      <c r="Q651">
        <v>180</v>
      </c>
      <c r="S651">
        <v>10</v>
      </c>
      <c r="T651">
        <v>85</v>
      </c>
      <c r="U651">
        <v>83.75</v>
      </c>
      <c r="V651">
        <v>82</v>
      </c>
      <c r="W651" t="s">
        <v>463</v>
      </c>
      <c r="X651" t="s">
        <v>464</v>
      </c>
      <c r="Y651">
        <v>30103059</v>
      </c>
      <c r="Z651" t="s">
        <v>2108</v>
      </c>
      <c r="AA651" t="s">
        <v>35</v>
      </c>
      <c r="AB651" t="s">
        <v>2109</v>
      </c>
      <c r="AD651">
        <v>35</v>
      </c>
      <c r="AE651">
        <v>72</v>
      </c>
    </row>
    <row r="652" spans="1:31" ht="330" x14ac:dyDescent="0.25">
      <c r="A652">
        <v>650</v>
      </c>
      <c r="B652">
        <v>18087</v>
      </c>
      <c r="C652">
        <v>2130102420000250</v>
      </c>
      <c r="D652">
        <v>9501096</v>
      </c>
      <c r="E652" t="s">
        <v>2110</v>
      </c>
      <c r="F652" t="s">
        <v>2111</v>
      </c>
      <c r="G652">
        <v>3.84</v>
      </c>
      <c r="H652" t="s">
        <v>32</v>
      </c>
      <c r="I652">
        <v>72.256</v>
      </c>
      <c r="J652">
        <v>65.635999999999996</v>
      </c>
      <c r="K652">
        <v>26.254000000000001</v>
      </c>
      <c r="L652">
        <v>43.353999999999999</v>
      </c>
      <c r="M652">
        <v>69.608000000000004</v>
      </c>
      <c r="N652">
        <v>0</v>
      </c>
      <c r="O652">
        <v>55</v>
      </c>
      <c r="P652">
        <v>125</v>
      </c>
      <c r="Q652">
        <v>181</v>
      </c>
      <c r="S652">
        <v>20</v>
      </c>
      <c r="T652">
        <v>90</v>
      </c>
      <c r="U652">
        <v>44.375</v>
      </c>
      <c r="V652">
        <v>100</v>
      </c>
      <c r="W652" t="s">
        <v>463</v>
      </c>
      <c r="X652" t="s">
        <v>464</v>
      </c>
      <c r="Y652">
        <v>30104537</v>
      </c>
      <c r="Z652" t="s">
        <v>2112</v>
      </c>
      <c r="AA652" t="s">
        <v>475</v>
      </c>
      <c r="AB652" s="1" t="s">
        <v>2113</v>
      </c>
      <c r="AD652">
        <v>50</v>
      </c>
      <c r="AE652">
        <v>98</v>
      </c>
    </row>
    <row r="653" spans="1:31" x14ac:dyDescent="0.25">
      <c r="A653">
        <v>651</v>
      </c>
      <c r="B653">
        <v>18133</v>
      </c>
      <c r="C653">
        <v>2130102120041460</v>
      </c>
      <c r="D653">
        <v>7199232</v>
      </c>
      <c r="E653" t="s">
        <v>2114</v>
      </c>
      <c r="F653" t="s">
        <v>2115</v>
      </c>
      <c r="G653">
        <v>3.61</v>
      </c>
      <c r="H653" t="s">
        <v>32</v>
      </c>
      <c r="I653">
        <v>73.343999999999994</v>
      </c>
      <c r="J653">
        <v>71.817999999999998</v>
      </c>
      <c r="K653">
        <v>28.727</v>
      </c>
      <c r="L653">
        <v>44.006</v>
      </c>
      <c r="M653">
        <v>72.733000000000004</v>
      </c>
      <c r="N653">
        <v>0</v>
      </c>
      <c r="O653">
        <v>100</v>
      </c>
      <c r="P653">
        <v>110</v>
      </c>
      <c r="Q653">
        <v>185</v>
      </c>
      <c r="S653">
        <v>15</v>
      </c>
      <c r="T653">
        <v>85</v>
      </c>
      <c r="U653">
        <v>80.625</v>
      </c>
      <c r="V653">
        <v>86</v>
      </c>
      <c r="W653" t="s">
        <v>463</v>
      </c>
      <c r="X653" t="s">
        <v>464</v>
      </c>
      <c r="Y653">
        <v>30102101</v>
      </c>
      <c r="Z653" t="s">
        <v>2116</v>
      </c>
      <c r="AA653" t="s">
        <v>92</v>
      </c>
      <c r="AB653" t="s">
        <v>1000</v>
      </c>
      <c r="AD653">
        <v>60</v>
      </c>
      <c r="AE653">
        <v>94</v>
      </c>
    </row>
    <row r="654" spans="1:31" ht="409.5" x14ac:dyDescent="0.25">
      <c r="A654">
        <v>652</v>
      </c>
      <c r="B654">
        <v>18208</v>
      </c>
      <c r="C654">
        <v>2130102120001090</v>
      </c>
      <c r="D654">
        <v>7100240</v>
      </c>
      <c r="E654" t="s">
        <v>2117</v>
      </c>
      <c r="F654" s="2">
        <v>33277</v>
      </c>
      <c r="G654">
        <v>3.25</v>
      </c>
      <c r="H654" t="s">
        <v>32</v>
      </c>
      <c r="I654">
        <v>63.313000000000002</v>
      </c>
      <c r="J654">
        <v>62</v>
      </c>
      <c r="K654">
        <v>24.8</v>
      </c>
      <c r="L654">
        <v>37.988</v>
      </c>
      <c r="M654">
        <v>62.787999999999997</v>
      </c>
      <c r="N654">
        <v>0</v>
      </c>
      <c r="O654">
        <v>90</v>
      </c>
      <c r="P654">
        <v>80</v>
      </c>
      <c r="Q654">
        <v>171</v>
      </c>
      <c r="S654">
        <v>25</v>
      </c>
      <c r="T654">
        <v>65</v>
      </c>
      <c r="U654">
        <v>33.75</v>
      </c>
      <c r="V654">
        <v>98</v>
      </c>
      <c r="W654" t="s">
        <v>463</v>
      </c>
      <c r="X654" t="s">
        <v>464</v>
      </c>
      <c r="Y654">
        <v>30102037</v>
      </c>
      <c r="Z654" t="s">
        <v>2118</v>
      </c>
      <c r="AA654" t="s">
        <v>64</v>
      </c>
      <c r="AB654" s="1" t="s">
        <v>2119</v>
      </c>
      <c r="AD654">
        <v>35</v>
      </c>
      <c r="AE654">
        <v>92</v>
      </c>
    </row>
    <row r="655" spans="1:31" x14ac:dyDescent="0.25">
      <c r="A655">
        <v>653</v>
      </c>
      <c r="B655">
        <v>18218</v>
      </c>
      <c r="C655">
        <v>2130102420000920</v>
      </c>
      <c r="D655">
        <v>7101220</v>
      </c>
      <c r="E655" t="s">
        <v>2120</v>
      </c>
      <c r="F655" t="s">
        <v>2121</v>
      </c>
      <c r="G655">
        <v>3.77</v>
      </c>
      <c r="H655" t="s">
        <v>32</v>
      </c>
      <c r="I655">
        <v>44.688000000000002</v>
      </c>
      <c r="J655">
        <v>61.636000000000003</v>
      </c>
      <c r="K655">
        <v>24.654</v>
      </c>
      <c r="L655">
        <v>26.812999999999999</v>
      </c>
      <c r="M655">
        <v>51.466999999999999</v>
      </c>
      <c r="N655">
        <v>0</v>
      </c>
      <c r="O655">
        <v>65</v>
      </c>
      <c r="P655">
        <v>95</v>
      </c>
      <c r="Q655">
        <v>179</v>
      </c>
      <c r="S655">
        <v>15</v>
      </c>
      <c r="T655">
        <v>80</v>
      </c>
      <c r="U655">
        <v>76.25</v>
      </c>
      <c r="V655">
        <v>20</v>
      </c>
      <c r="W655" t="s">
        <v>463</v>
      </c>
      <c r="X655" t="s">
        <v>464</v>
      </c>
      <c r="Y655">
        <v>30102947</v>
      </c>
      <c r="Z655" t="s">
        <v>2122</v>
      </c>
      <c r="AA655" t="s">
        <v>475</v>
      </c>
      <c r="AB655" t="s">
        <v>1595</v>
      </c>
      <c r="AD655">
        <v>30</v>
      </c>
      <c r="AE655">
        <v>40</v>
      </c>
    </row>
    <row r="656" spans="1:31" ht="409.5" x14ac:dyDescent="0.25">
      <c r="A656">
        <v>654</v>
      </c>
      <c r="B656">
        <v>18222</v>
      </c>
      <c r="C656">
        <v>2130102110007610</v>
      </c>
      <c r="D656">
        <v>7106050</v>
      </c>
      <c r="E656" t="s">
        <v>2123</v>
      </c>
      <c r="F656" s="2">
        <v>33486</v>
      </c>
      <c r="G656">
        <v>3.27</v>
      </c>
      <c r="H656" t="s">
        <v>32</v>
      </c>
      <c r="I656">
        <v>66.45</v>
      </c>
      <c r="J656">
        <v>71.090999999999994</v>
      </c>
      <c r="K656">
        <v>28.436</v>
      </c>
      <c r="L656">
        <v>39.869999999999997</v>
      </c>
      <c r="M656">
        <v>68.305999999999997</v>
      </c>
      <c r="N656">
        <v>0</v>
      </c>
      <c r="O656">
        <v>115</v>
      </c>
      <c r="P656">
        <v>100</v>
      </c>
      <c r="Q656">
        <v>176</v>
      </c>
      <c r="S656">
        <v>15</v>
      </c>
      <c r="T656">
        <v>85</v>
      </c>
      <c r="U656">
        <v>70</v>
      </c>
      <c r="V656">
        <v>84</v>
      </c>
      <c r="W656" t="s">
        <v>463</v>
      </c>
      <c r="X656" t="s">
        <v>464</v>
      </c>
      <c r="Y656">
        <v>30104026</v>
      </c>
      <c r="Z656" s="1" t="s">
        <v>2124</v>
      </c>
      <c r="AA656" t="s">
        <v>394</v>
      </c>
      <c r="AB656" s="1" t="s">
        <v>2125</v>
      </c>
      <c r="AD656">
        <v>35</v>
      </c>
      <c r="AE656">
        <v>82</v>
      </c>
    </row>
    <row r="657" spans="1:31" ht="409.5" x14ac:dyDescent="0.25">
      <c r="A657">
        <v>655</v>
      </c>
      <c r="B657">
        <v>18222</v>
      </c>
      <c r="C657">
        <v>2130102120012930</v>
      </c>
      <c r="D657">
        <v>7199426</v>
      </c>
      <c r="E657" t="s">
        <v>2126</v>
      </c>
      <c r="F657" t="s">
        <v>1678</v>
      </c>
      <c r="G657">
        <v>3.39</v>
      </c>
      <c r="H657" t="s">
        <v>32</v>
      </c>
      <c r="I657">
        <v>67.569000000000003</v>
      </c>
      <c r="J657">
        <v>62.908999999999999</v>
      </c>
      <c r="K657">
        <v>25.164000000000001</v>
      </c>
      <c r="L657">
        <v>40.540999999999997</v>
      </c>
      <c r="M657">
        <v>65.704999999999998</v>
      </c>
      <c r="N657">
        <v>0</v>
      </c>
      <c r="O657">
        <v>80</v>
      </c>
      <c r="P657">
        <v>95</v>
      </c>
      <c r="Q657">
        <v>171</v>
      </c>
      <c r="S657">
        <v>25</v>
      </c>
      <c r="T657">
        <v>80</v>
      </c>
      <c r="U657">
        <v>58.125</v>
      </c>
      <c r="V657">
        <v>84</v>
      </c>
      <c r="W657" t="s">
        <v>463</v>
      </c>
      <c r="X657" t="s">
        <v>464</v>
      </c>
      <c r="Y657">
        <v>30104026</v>
      </c>
      <c r="Z657" s="1" t="s">
        <v>2124</v>
      </c>
      <c r="AA657" t="s">
        <v>394</v>
      </c>
      <c r="AB657" s="1" t="s">
        <v>2125</v>
      </c>
      <c r="AD657">
        <v>35</v>
      </c>
      <c r="AE657">
        <v>94</v>
      </c>
    </row>
    <row r="658" spans="1:31" ht="409.5" x14ac:dyDescent="0.25">
      <c r="A658">
        <v>656</v>
      </c>
      <c r="B658">
        <v>18226</v>
      </c>
      <c r="C658">
        <v>2130102310000030</v>
      </c>
      <c r="D658">
        <v>7199358</v>
      </c>
      <c r="E658" t="s">
        <v>2127</v>
      </c>
      <c r="F658" t="s">
        <v>2128</v>
      </c>
      <c r="G658">
        <v>3.84</v>
      </c>
      <c r="H658" t="s">
        <v>32</v>
      </c>
      <c r="I658">
        <v>61.113</v>
      </c>
      <c r="J658">
        <v>67.635999999999996</v>
      </c>
      <c r="K658">
        <v>27.053999999999998</v>
      </c>
      <c r="L658">
        <v>36.667999999999999</v>
      </c>
      <c r="M658">
        <v>63.722000000000001</v>
      </c>
      <c r="N658">
        <v>0</v>
      </c>
      <c r="O658">
        <v>90</v>
      </c>
      <c r="P658">
        <v>125</v>
      </c>
      <c r="Q658">
        <v>157</v>
      </c>
      <c r="S658">
        <v>15</v>
      </c>
      <c r="T658">
        <v>85</v>
      </c>
      <c r="U658">
        <v>53.75</v>
      </c>
      <c r="V658">
        <v>82</v>
      </c>
      <c r="W658" t="s">
        <v>463</v>
      </c>
      <c r="X658" t="s">
        <v>464</v>
      </c>
      <c r="Y658">
        <v>30104026</v>
      </c>
      <c r="Z658" s="1" t="s">
        <v>2124</v>
      </c>
      <c r="AA658" t="s">
        <v>1754</v>
      </c>
      <c r="AB658" s="1" t="s">
        <v>2125</v>
      </c>
      <c r="AD658">
        <v>30</v>
      </c>
      <c r="AE658">
        <v>72</v>
      </c>
    </row>
    <row r="659" spans="1:31" ht="180" x14ac:dyDescent="0.25">
      <c r="A659">
        <v>657</v>
      </c>
      <c r="B659">
        <v>18313</v>
      </c>
      <c r="C659">
        <v>2130102120015310</v>
      </c>
      <c r="D659">
        <v>7123010</v>
      </c>
      <c r="E659" t="s">
        <v>2129</v>
      </c>
      <c r="F659" s="2">
        <v>32178</v>
      </c>
      <c r="G659">
        <v>3.8</v>
      </c>
      <c r="H659" t="s">
        <v>32</v>
      </c>
      <c r="I659">
        <v>65.430999999999997</v>
      </c>
      <c r="J659">
        <v>66.182000000000002</v>
      </c>
      <c r="K659">
        <v>26.472999999999999</v>
      </c>
      <c r="L659">
        <v>39.259</v>
      </c>
      <c r="M659">
        <v>65.731999999999999</v>
      </c>
      <c r="N659">
        <v>2</v>
      </c>
      <c r="O659">
        <v>65</v>
      </c>
      <c r="P659">
        <v>110</v>
      </c>
      <c r="Q659">
        <v>189</v>
      </c>
      <c r="S659">
        <v>10</v>
      </c>
      <c r="T659">
        <v>60</v>
      </c>
      <c r="U659">
        <v>66.875</v>
      </c>
      <c r="V659">
        <v>92</v>
      </c>
      <c r="W659" t="s">
        <v>463</v>
      </c>
      <c r="X659" t="s">
        <v>464</v>
      </c>
      <c r="Y659">
        <v>30103436</v>
      </c>
      <c r="Z659" s="1" t="s">
        <v>2130</v>
      </c>
      <c r="AA659" t="s">
        <v>64</v>
      </c>
      <c r="AB659" s="1" t="s">
        <v>2131</v>
      </c>
      <c r="AD659">
        <v>35</v>
      </c>
      <c r="AE659">
        <v>100</v>
      </c>
    </row>
    <row r="660" spans="1:31" ht="180" x14ac:dyDescent="0.25">
      <c r="A660">
        <v>658</v>
      </c>
      <c r="B660">
        <v>18314</v>
      </c>
      <c r="C660">
        <v>2130102120030030</v>
      </c>
      <c r="D660">
        <v>7123010</v>
      </c>
      <c r="E660" t="s">
        <v>2132</v>
      </c>
      <c r="F660" t="s">
        <v>2133</v>
      </c>
      <c r="G660">
        <v>3.73</v>
      </c>
      <c r="H660" t="s">
        <v>32</v>
      </c>
      <c r="I660">
        <v>61.555999999999997</v>
      </c>
      <c r="J660">
        <v>70</v>
      </c>
      <c r="K660">
        <v>28</v>
      </c>
      <c r="L660">
        <v>36.933999999999997</v>
      </c>
      <c r="M660">
        <v>64.933999999999997</v>
      </c>
      <c r="N660">
        <v>0</v>
      </c>
      <c r="O660">
        <v>105</v>
      </c>
      <c r="P660">
        <v>100</v>
      </c>
      <c r="Q660">
        <v>180</v>
      </c>
      <c r="S660">
        <v>15</v>
      </c>
      <c r="T660">
        <v>60</v>
      </c>
      <c r="U660">
        <v>69.375</v>
      </c>
      <c r="V660">
        <v>62</v>
      </c>
      <c r="W660" t="s">
        <v>463</v>
      </c>
      <c r="X660" t="s">
        <v>464</v>
      </c>
      <c r="Y660">
        <v>30103436</v>
      </c>
      <c r="Z660" s="1" t="s">
        <v>2130</v>
      </c>
      <c r="AA660" t="s">
        <v>64</v>
      </c>
      <c r="AB660" s="1" t="s">
        <v>2131</v>
      </c>
      <c r="AD660">
        <v>45</v>
      </c>
      <c r="AE660">
        <v>100</v>
      </c>
    </row>
    <row r="661" spans="1:31" ht="180" x14ac:dyDescent="0.25">
      <c r="A661">
        <v>659</v>
      </c>
      <c r="B661">
        <v>18314</v>
      </c>
      <c r="C661">
        <v>2130102120005360</v>
      </c>
      <c r="D661">
        <v>7100155</v>
      </c>
      <c r="E661" t="s">
        <v>2134</v>
      </c>
      <c r="F661" s="2">
        <v>34156</v>
      </c>
      <c r="G661">
        <v>3.6</v>
      </c>
      <c r="H661" t="s">
        <v>32</v>
      </c>
      <c r="I661">
        <v>56.613</v>
      </c>
      <c r="J661">
        <v>62.363999999999997</v>
      </c>
      <c r="K661">
        <v>24.946000000000002</v>
      </c>
      <c r="L661">
        <v>33.968000000000004</v>
      </c>
      <c r="M661">
        <v>58.914000000000001</v>
      </c>
      <c r="N661">
        <v>0</v>
      </c>
      <c r="O661">
        <v>70</v>
      </c>
      <c r="P661">
        <v>80</v>
      </c>
      <c r="Q661">
        <v>193</v>
      </c>
      <c r="S661">
        <v>15</v>
      </c>
      <c r="T661">
        <v>70</v>
      </c>
      <c r="U661">
        <v>73.75</v>
      </c>
      <c r="V661">
        <v>66</v>
      </c>
      <c r="W661" t="s">
        <v>463</v>
      </c>
      <c r="X661" t="s">
        <v>464</v>
      </c>
      <c r="Y661">
        <v>30103436</v>
      </c>
      <c r="Z661" s="1" t="s">
        <v>2130</v>
      </c>
      <c r="AA661" t="s">
        <v>64</v>
      </c>
      <c r="AB661" s="1" t="s">
        <v>2131</v>
      </c>
      <c r="AD661">
        <v>25</v>
      </c>
      <c r="AE661">
        <v>68</v>
      </c>
    </row>
    <row r="662" spans="1:31" ht="135" x14ac:dyDescent="0.25">
      <c r="A662">
        <v>660</v>
      </c>
      <c r="B662">
        <v>18344</v>
      </c>
      <c r="C662">
        <v>2130102120015420</v>
      </c>
      <c r="D662">
        <v>9500746</v>
      </c>
      <c r="E662" t="s">
        <v>2135</v>
      </c>
      <c r="F662" s="2">
        <v>34160</v>
      </c>
      <c r="G662">
        <v>3.81</v>
      </c>
      <c r="H662" t="s">
        <v>32</v>
      </c>
      <c r="I662">
        <v>58.994</v>
      </c>
      <c r="J662">
        <v>73.454999999999998</v>
      </c>
      <c r="K662">
        <v>29.382000000000001</v>
      </c>
      <c r="L662">
        <v>35.396000000000001</v>
      </c>
      <c r="M662">
        <v>64.778000000000006</v>
      </c>
      <c r="N662">
        <v>0</v>
      </c>
      <c r="O662">
        <v>110</v>
      </c>
      <c r="P662">
        <v>125</v>
      </c>
      <c r="Q662">
        <v>169</v>
      </c>
      <c r="S662">
        <v>20</v>
      </c>
      <c r="T662">
        <v>85</v>
      </c>
      <c r="U662">
        <v>80.625</v>
      </c>
      <c r="V662">
        <v>70</v>
      </c>
      <c r="W662" t="s">
        <v>463</v>
      </c>
      <c r="X662" t="s">
        <v>464</v>
      </c>
      <c r="Y662">
        <v>30103013</v>
      </c>
      <c r="Z662" s="1" t="s">
        <v>2136</v>
      </c>
      <c r="AA662" t="s">
        <v>40</v>
      </c>
      <c r="AB662" t="s">
        <v>2137</v>
      </c>
      <c r="AD662">
        <v>45</v>
      </c>
      <c r="AE662">
        <v>42</v>
      </c>
    </row>
    <row r="663" spans="1:31" ht="135" x14ac:dyDescent="0.25">
      <c r="A663">
        <v>661</v>
      </c>
      <c r="B663">
        <v>18370</v>
      </c>
      <c r="C663">
        <v>2130102110009830</v>
      </c>
      <c r="D663">
        <v>7100451</v>
      </c>
      <c r="E663" t="s">
        <v>2138</v>
      </c>
      <c r="F663" s="2">
        <v>34882</v>
      </c>
      <c r="G663">
        <v>3.59</v>
      </c>
      <c r="H663" t="s">
        <v>32</v>
      </c>
      <c r="I663">
        <v>54.430999999999997</v>
      </c>
      <c r="J663">
        <v>69.090999999999994</v>
      </c>
      <c r="K663">
        <v>27.635999999999999</v>
      </c>
      <c r="L663">
        <v>32.658999999999999</v>
      </c>
      <c r="M663">
        <v>60.295000000000002</v>
      </c>
      <c r="N663">
        <v>0</v>
      </c>
      <c r="O663">
        <v>70</v>
      </c>
      <c r="P663">
        <v>125</v>
      </c>
      <c r="Q663">
        <v>185</v>
      </c>
      <c r="S663">
        <v>15</v>
      </c>
      <c r="T663">
        <v>75</v>
      </c>
      <c r="U663">
        <v>71.875</v>
      </c>
      <c r="V663">
        <v>68</v>
      </c>
      <c r="W663" t="s">
        <v>463</v>
      </c>
      <c r="X663" t="s">
        <v>464</v>
      </c>
      <c r="Y663">
        <v>30102251</v>
      </c>
      <c r="Z663" s="1" t="s">
        <v>2139</v>
      </c>
      <c r="AA663" t="s">
        <v>394</v>
      </c>
      <c r="AB663" t="s">
        <v>2140</v>
      </c>
      <c r="AD663">
        <v>20</v>
      </c>
      <c r="AE663">
        <v>54</v>
      </c>
    </row>
    <row r="664" spans="1:31" x14ac:dyDescent="0.25">
      <c r="A664">
        <v>662</v>
      </c>
      <c r="B664">
        <v>18376</v>
      </c>
      <c r="C664">
        <v>2130102110015010</v>
      </c>
      <c r="D664">
        <v>7102300</v>
      </c>
      <c r="E664" t="s">
        <v>2141</v>
      </c>
      <c r="F664" t="s">
        <v>1903</v>
      </c>
      <c r="G664">
        <v>3.64</v>
      </c>
      <c r="H664" t="s">
        <v>32</v>
      </c>
      <c r="I664">
        <v>57.563000000000002</v>
      </c>
      <c r="J664">
        <v>66.727000000000004</v>
      </c>
      <c r="K664">
        <v>26.690999999999999</v>
      </c>
      <c r="L664">
        <v>34.537999999999997</v>
      </c>
      <c r="M664">
        <v>61.228999999999999</v>
      </c>
      <c r="N664">
        <v>1</v>
      </c>
      <c r="O664">
        <v>95</v>
      </c>
      <c r="P664">
        <v>100</v>
      </c>
      <c r="Q664">
        <v>172</v>
      </c>
      <c r="S664">
        <v>10</v>
      </c>
      <c r="T664">
        <v>60</v>
      </c>
      <c r="U664">
        <v>43.75</v>
      </c>
      <c r="V664">
        <v>94</v>
      </c>
      <c r="W664" t="s">
        <v>463</v>
      </c>
      <c r="X664" t="s">
        <v>464</v>
      </c>
      <c r="Y664">
        <v>30103156</v>
      </c>
      <c r="Z664" t="s">
        <v>2142</v>
      </c>
      <c r="AA664" t="s">
        <v>300</v>
      </c>
      <c r="AB664" t="s">
        <v>2143</v>
      </c>
      <c r="AD664">
        <v>15</v>
      </c>
      <c r="AE664">
        <v>86</v>
      </c>
    </row>
    <row r="665" spans="1:31" x14ac:dyDescent="0.25">
      <c r="A665">
        <v>663</v>
      </c>
      <c r="B665">
        <v>18377</v>
      </c>
      <c r="C665">
        <v>2130102120041390</v>
      </c>
      <c r="D665">
        <v>7102300</v>
      </c>
      <c r="E665" t="s">
        <v>2144</v>
      </c>
      <c r="F665" t="s">
        <v>2145</v>
      </c>
      <c r="G665">
        <v>3.55</v>
      </c>
      <c r="H665" t="s">
        <v>32</v>
      </c>
      <c r="I665">
        <v>55.625</v>
      </c>
      <c r="J665">
        <v>69.090999999999994</v>
      </c>
      <c r="K665">
        <v>27.635999999999999</v>
      </c>
      <c r="L665">
        <v>33.375</v>
      </c>
      <c r="M665">
        <v>61.011000000000003</v>
      </c>
      <c r="N665">
        <v>0</v>
      </c>
      <c r="O665">
        <v>110</v>
      </c>
      <c r="P665">
        <v>100</v>
      </c>
      <c r="Q665">
        <v>170</v>
      </c>
      <c r="S665">
        <v>15</v>
      </c>
      <c r="T665">
        <v>35</v>
      </c>
      <c r="U665">
        <v>62.5</v>
      </c>
      <c r="V665">
        <v>92</v>
      </c>
      <c r="W665" t="s">
        <v>463</v>
      </c>
      <c r="X665" t="s">
        <v>464</v>
      </c>
      <c r="Y665">
        <v>30103156</v>
      </c>
      <c r="Z665" t="s">
        <v>2142</v>
      </c>
      <c r="AA665" t="s">
        <v>300</v>
      </c>
      <c r="AB665" t="s">
        <v>2143</v>
      </c>
      <c r="AD665">
        <v>30</v>
      </c>
      <c r="AE665">
        <v>78</v>
      </c>
    </row>
    <row r="666" spans="1:31" ht="150" x14ac:dyDescent="0.25">
      <c r="A666">
        <v>664</v>
      </c>
      <c r="B666">
        <v>18386</v>
      </c>
      <c r="C666">
        <v>2130102120012640</v>
      </c>
      <c r="D666">
        <v>6104014</v>
      </c>
      <c r="E666" t="s">
        <v>2146</v>
      </c>
      <c r="F666" t="s">
        <v>2147</v>
      </c>
      <c r="G666">
        <v>3.7</v>
      </c>
      <c r="H666" t="s">
        <v>32</v>
      </c>
      <c r="I666">
        <v>71.855999999999995</v>
      </c>
      <c r="J666">
        <v>80.727000000000004</v>
      </c>
      <c r="K666">
        <v>32.290999999999997</v>
      </c>
      <c r="L666">
        <v>43.113999999999997</v>
      </c>
      <c r="M666">
        <v>75.405000000000001</v>
      </c>
      <c r="N666">
        <v>0</v>
      </c>
      <c r="O666">
        <v>115</v>
      </c>
      <c r="P666">
        <v>125</v>
      </c>
      <c r="Q666">
        <v>204</v>
      </c>
      <c r="S666">
        <v>10</v>
      </c>
      <c r="T666">
        <v>80</v>
      </c>
      <c r="U666">
        <v>84.375</v>
      </c>
      <c r="V666">
        <v>96</v>
      </c>
      <c r="W666" t="s">
        <v>463</v>
      </c>
      <c r="X666" t="s">
        <v>464</v>
      </c>
      <c r="Y666">
        <v>30106178</v>
      </c>
      <c r="Z666" s="1" t="s">
        <v>2148</v>
      </c>
      <c r="AA666" t="s">
        <v>300</v>
      </c>
      <c r="AB666" t="s">
        <v>2149</v>
      </c>
      <c r="AD666">
        <v>45</v>
      </c>
      <c r="AE666">
        <v>90</v>
      </c>
    </row>
    <row r="667" spans="1:31" ht="150" x14ac:dyDescent="0.25">
      <c r="A667">
        <v>665</v>
      </c>
      <c r="B667">
        <v>18412</v>
      </c>
      <c r="C667">
        <v>2130102120030640</v>
      </c>
      <c r="D667">
        <v>9500541</v>
      </c>
      <c r="E667" t="s">
        <v>2150</v>
      </c>
      <c r="F667" s="2">
        <v>33127</v>
      </c>
      <c r="G667">
        <v>3.55</v>
      </c>
      <c r="H667" t="s">
        <v>32</v>
      </c>
      <c r="I667">
        <v>67.488</v>
      </c>
      <c r="J667">
        <v>69.635999999999996</v>
      </c>
      <c r="K667">
        <v>27.853999999999999</v>
      </c>
      <c r="L667">
        <v>40.493000000000002</v>
      </c>
      <c r="M667">
        <v>68.346999999999994</v>
      </c>
      <c r="N667">
        <v>0</v>
      </c>
      <c r="O667">
        <v>85</v>
      </c>
      <c r="P667">
        <v>110</v>
      </c>
      <c r="Q667">
        <v>188</v>
      </c>
      <c r="S667">
        <v>15</v>
      </c>
      <c r="T667">
        <v>70</v>
      </c>
      <c r="U667">
        <v>76.25</v>
      </c>
      <c r="V667">
        <v>86</v>
      </c>
      <c r="W667" t="s">
        <v>463</v>
      </c>
      <c r="X667" t="s">
        <v>464</v>
      </c>
      <c r="Y667">
        <v>30103884</v>
      </c>
      <c r="Z667" s="1" t="s">
        <v>2151</v>
      </c>
      <c r="AA667" t="s">
        <v>92</v>
      </c>
      <c r="AB667" t="s">
        <v>2152</v>
      </c>
      <c r="AD667">
        <v>50</v>
      </c>
      <c r="AE667">
        <v>88</v>
      </c>
    </row>
    <row r="668" spans="1:31" x14ac:dyDescent="0.25">
      <c r="A668">
        <v>666</v>
      </c>
      <c r="B668">
        <v>18421</v>
      </c>
      <c r="C668">
        <v>2130102110040840</v>
      </c>
      <c r="D668">
        <v>7100795</v>
      </c>
      <c r="E668" t="s">
        <v>2153</v>
      </c>
      <c r="F668" s="2">
        <v>32994</v>
      </c>
      <c r="G668">
        <v>3.58</v>
      </c>
      <c r="H668" t="s">
        <v>32</v>
      </c>
      <c r="I668">
        <v>64.744</v>
      </c>
      <c r="J668">
        <v>66.545000000000002</v>
      </c>
      <c r="K668">
        <v>26.617999999999999</v>
      </c>
      <c r="L668">
        <v>38.845999999999997</v>
      </c>
      <c r="M668">
        <v>65.463999999999999</v>
      </c>
      <c r="N668">
        <v>0</v>
      </c>
      <c r="O668">
        <v>85</v>
      </c>
      <c r="P668">
        <v>105</v>
      </c>
      <c r="Q668">
        <v>176</v>
      </c>
      <c r="S668">
        <v>10</v>
      </c>
      <c r="T668">
        <v>80</v>
      </c>
      <c r="U668">
        <v>75.625</v>
      </c>
      <c r="V668">
        <v>76</v>
      </c>
      <c r="W668" t="s">
        <v>463</v>
      </c>
      <c r="X668" t="s">
        <v>464</v>
      </c>
      <c r="Y668">
        <v>30103648</v>
      </c>
      <c r="Z668" t="s">
        <v>2154</v>
      </c>
      <c r="AA668" t="s">
        <v>40</v>
      </c>
      <c r="AB668" t="s">
        <v>2155</v>
      </c>
      <c r="AD668">
        <v>55</v>
      </c>
      <c r="AE668">
        <v>76</v>
      </c>
    </row>
    <row r="669" spans="1:31" ht="150" x14ac:dyDescent="0.25">
      <c r="A669">
        <v>667</v>
      </c>
      <c r="B669">
        <v>18539</v>
      </c>
      <c r="C669">
        <v>2130102110007100</v>
      </c>
      <c r="D669">
        <v>7100088</v>
      </c>
      <c r="E669" t="s">
        <v>2156</v>
      </c>
      <c r="F669" t="s">
        <v>2157</v>
      </c>
      <c r="G669">
        <v>3.71</v>
      </c>
      <c r="H669" t="s">
        <v>32</v>
      </c>
      <c r="I669">
        <v>67.105999999999995</v>
      </c>
      <c r="J669">
        <v>65.635999999999996</v>
      </c>
      <c r="K669">
        <v>26.254000000000001</v>
      </c>
      <c r="L669">
        <v>40.264000000000003</v>
      </c>
      <c r="M669">
        <v>66.518000000000001</v>
      </c>
      <c r="N669">
        <v>0</v>
      </c>
      <c r="O669">
        <v>100</v>
      </c>
      <c r="P669">
        <v>85</v>
      </c>
      <c r="Q669">
        <v>176</v>
      </c>
      <c r="S669">
        <v>15</v>
      </c>
      <c r="T669">
        <v>85</v>
      </c>
      <c r="U669">
        <v>54.375</v>
      </c>
      <c r="V669">
        <v>96</v>
      </c>
      <c r="W669" t="s">
        <v>463</v>
      </c>
      <c r="X669" t="s">
        <v>464</v>
      </c>
      <c r="Y669">
        <v>30102834</v>
      </c>
      <c r="Z669" s="1" t="s">
        <v>2158</v>
      </c>
      <c r="AA669" t="s">
        <v>35</v>
      </c>
      <c r="AB669" t="s">
        <v>2159</v>
      </c>
      <c r="AD669">
        <v>45</v>
      </c>
      <c r="AE669">
        <v>80</v>
      </c>
    </row>
    <row r="670" spans="1:31" x14ac:dyDescent="0.25">
      <c r="A670">
        <v>668</v>
      </c>
      <c r="B670">
        <v>18543</v>
      </c>
      <c r="C670">
        <v>2130102120004330</v>
      </c>
      <c r="D670">
        <v>7145100</v>
      </c>
      <c r="E670" t="s">
        <v>2160</v>
      </c>
      <c r="F670" t="s">
        <v>462</v>
      </c>
      <c r="G670">
        <v>3.62</v>
      </c>
      <c r="H670" t="s">
        <v>32</v>
      </c>
      <c r="I670">
        <v>69.281000000000006</v>
      </c>
      <c r="J670">
        <v>73.454999999999998</v>
      </c>
      <c r="K670">
        <v>29.382000000000001</v>
      </c>
      <c r="L670">
        <v>41.569000000000003</v>
      </c>
      <c r="M670">
        <v>70.950999999999993</v>
      </c>
      <c r="N670">
        <v>0</v>
      </c>
      <c r="O670">
        <v>100</v>
      </c>
      <c r="P670">
        <v>135</v>
      </c>
      <c r="Q670">
        <v>169</v>
      </c>
      <c r="S670">
        <v>25</v>
      </c>
      <c r="T670">
        <v>80</v>
      </c>
      <c r="U670">
        <v>56.875</v>
      </c>
      <c r="V670">
        <v>92</v>
      </c>
      <c r="W670" t="s">
        <v>463</v>
      </c>
      <c r="X670" t="s">
        <v>464</v>
      </c>
      <c r="Y670">
        <v>30104963</v>
      </c>
      <c r="Z670" t="s">
        <v>2161</v>
      </c>
      <c r="AA670" t="s">
        <v>394</v>
      </c>
      <c r="AB670" t="s">
        <v>1932</v>
      </c>
      <c r="AD670">
        <v>30</v>
      </c>
      <c r="AE670">
        <v>98</v>
      </c>
    </row>
    <row r="671" spans="1:31" ht="150" x14ac:dyDescent="0.25">
      <c r="A671">
        <v>669</v>
      </c>
      <c r="B671">
        <v>18548</v>
      </c>
      <c r="C671">
        <v>2130102120017710</v>
      </c>
      <c r="D671">
        <v>7100603</v>
      </c>
      <c r="E671" t="s">
        <v>2162</v>
      </c>
      <c r="F671" t="s">
        <v>2163</v>
      </c>
      <c r="G671">
        <v>3.86</v>
      </c>
      <c r="H671" t="s">
        <v>32</v>
      </c>
      <c r="I671">
        <v>56.813000000000002</v>
      </c>
      <c r="J671">
        <v>73.090999999999994</v>
      </c>
      <c r="K671">
        <v>29.236000000000001</v>
      </c>
      <c r="L671">
        <v>34.088000000000001</v>
      </c>
      <c r="M671">
        <v>63.323999999999998</v>
      </c>
      <c r="N671">
        <v>0</v>
      </c>
      <c r="O671">
        <v>90</v>
      </c>
      <c r="P671">
        <v>115</v>
      </c>
      <c r="Q671">
        <v>197</v>
      </c>
      <c r="S671">
        <v>15</v>
      </c>
      <c r="T671">
        <v>90</v>
      </c>
      <c r="U671">
        <v>63.75</v>
      </c>
      <c r="V671">
        <v>56</v>
      </c>
      <c r="W671" t="s">
        <v>463</v>
      </c>
      <c r="X671" t="s">
        <v>464</v>
      </c>
      <c r="Y671">
        <v>30105274</v>
      </c>
      <c r="Z671" s="1" t="s">
        <v>2164</v>
      </c>
      <c r="AA671" t="s">
        <v>35</v>
      </c>
      <c r="AB671" s="1" t="s">
        <v>2165</v>
      </c>
      <c r="AD671">
        <v>50</v>
      </c>
      <c r="AE671">
        <v>54</v>
      </c>
    </row>
    <row r="672" spans="1:31" x14ac:dyDescent="0.25">
      <c r="A672">
        <v>670</v>
      </c>
      <c r="B672">
        <v>18552</v>
      </c>
      <c r="C672">
        <v>2130102110012250</v>
      </c>
      <c r="D672">
        <v>9500720</v>
      </c>
      <c r="E672" t="s">
        <v>2166</v>
      </c>
      <c r="F672" s="2">
        <v>33516</v>
      </c>
      <c r="G672">
        <v>3.86</v>
      </c>
      <c r="H672" t="s">
        <v>32</v>
      </c>
      <c r="I672">
        <v>60.905999999999999</v>
      </c>
      <c r="J672">
        <v>71.272999999999996</v>
      </c>
      <c r="K672">
        <v>28.509</v>
      </c>
      <c r="L672">
        <v>36.543999999999997</v>
      </c>
      <c r="M672">
        <v>65.052999999999997</v>
      </c>
      <c r="N672">
        <v>0</v>
      </c>
      <c r="O672">
        <v>90</v>
      </c>
      <c r="P672">
        <v>120</v>
      </c>
      <c r="Q672">
        <v>182</v>
      </c>
      <c r="S672">
        <v>10</v>
      </c>
      <c r="T672">
        <v>70</v>
      </c>
      <c r="U672">
        <v>79.375</v>
      </c>
      <c r="V672">
        <v>80</v>
      </c>
      <c r="W672" t="s">
        <v>463</v>
      </c>
      <c r="X672" t="s">
        <v>464</v>
      </c>
      <c r="Y672">
        <v>30105625</v>
      </c>
      <c r="Z672" t="s">
        <v>2167</v>
      </c>
      <c r="AA672" t="s">
        <v>40</v>
      </c>
      <c r="AB672" t="s">
        <v>2168</v>
      </c>
      <c r="AD672">
        <v>35</v>
      </c>
      <c r="AE672">
        <v>70</v>
      </c>
    </row>
    <row r="673" spans="1:31" ht="165" x14ac:dyDescent="0.25">
      <c r="A673">
        <v>671</v>
      </c>
      <c r="B673">
        <v>18560</v>
      </c>
      <c r="C673">
        <v>2130102120036460</v>
      </c>
      <c r="D673">
        <v>7123010</v>
      </c>
      <c r="E673" t="s">
        <v>2169</v>
      </c>
      <c r="F673" t="s">
        <v>2170</v>
      </c>
      <c r="G673">
        <v>3.55</v>
      </c>
      <c r="H673" t="s">
        <v>32</v>
      </c>
      <c r="I673">
        <v>67.706000000000003</v>
      </c>
      <c r="J673">
        <v>64.182000000000002</v>
      </c>
      <c r="K673">
        <v>25.672999999999998</v>
      </c>
      <c r="L673">
        <v>40.624000000000002</v>
      </c>
      <c r="M673">
        <v>66.296999999999997</v>
      </c>
      <c r="N673">
        <v>0</v>
      </c>
      <c r="O673">
        <v>85</v>
      </c>
      <c r="P673">
        <v>85</v>
      </c>
      <c r="Q673">
        <v>183</v>
      </c>
      <c r="S673">
        <v>15</v>
      </c>
      <c r="T673">
        <v>70</v>
      </c>
      <c r="U673">
        <v>74.375</v>
      </c>
      <c r="V673">
        <v>86</v>
      </c>
      <c r="W673" t="s">
        <v>463</v>
      </c>
      <c r="X673" t="s">
        <v>464</v>
      </c>
      <c r="Y673">
        <v>30105962</v>
      </c>
      <c r="Z673" t="s">
        <v>2171</v>
      </c>
      <c r="AA673" t="s">
        <v>35</v>
      </c>
      <c r="AB673" s="1" t="s">
        <v>2172</v>
      </c>
      <c r="AD673">
        <v>55</v>
      </c>
      <c r="AE673">
        <v>88</v>
      </c>
    </row>
    <row r="674" spans="1:31" x14ac:dyDescent="0.25">
      <c r="A674">
        <v>672</v>
      </c>
      <c r="B674">
        <v>18563</v>
      </c>
      <c r="C674">
        <v>2130102120025900</v>
      </c>
      <c r="D674">
        <v>7199369</v>
      </c>
      <c r="E674" t="s">
        <v>2173</v>
      </c>
      <c r="F674" t="s">
        <v>2174</v>
      </c>
      <c r="G674">
        <v>3.38</v>
      </c>
      <c r="H674" t="s">
        <v>32</v>
      </c>
      <c r="I674">
        <v>63.043999999999997</v>
      </c>
      <c r="J674">
        <v>74.545000000000002</v>
      </c>
      <c r="K674">
        <v>29.818000000000001</v>
      </c>
      <c r="L674">
        <v>37.826000000000001</v>
      </c>
      <c r="M674">
        <v>67.644000000000005</v>
      </c>
      <c r="N674">
        <v>2</v>
      </c>
      <c r="O674">
        <v>100</v>
      </c>
      <c r="P674">
        <v>130</v>
      </c>
      <c r="Q674">
        <v>180</v>
      </c>
      <c r="S674">
        <v>5</v>
      </c>
      <c r="T674">
        <v>60</v>
      </c>
      <c r="U674">
        <v>80.625</v>
      </c>
      <c r="V674">
        <v>94</v>
      </c>
      <c r="W674" t="s">
        <v>463</v>
      </c>
      <c r="X674" t="s">
        <v>464</v>
      </c>
      <c r="Y674">
        <v>30105499</v>
      </c>
      <c r="Z674" t="s">
        <v>2175</v>
      </c>
      <c r="AA674" t="s">
        <v>394</v>
      </c>
      <c r="AB674" t="s">
        <v>590</v>
      </c>
      <c r="AD674">
        <v>50</v>
      </c>
      <c r="AE674">
        <v>72</v>
      </c>
    </row>
    <row r="675" spans="1:31" x14ac:dyDescent="0.25">
      <c r="A675">
        <v>673</v>
      </c>
      <c r="B675">
        <v>18564</v>
      </c>
      <c r="C675">
        <v>2130102110000140</v>
      </c>
      <c r="D675">
        <v>7199369</v>
      </c>
      <c r="E675" t="s">
        <v>2176</v>
      </c>
      <c r="F675" s="2">
        <v>34524</v>
      </c>
      <c r="G675">
        <v>3.39</v>
      </c>
      <c r="H675" t="s">
        <v>32</v>
      </c>
      <c r="I675">
        <v>67.093999999999994</v>
      </c>
      <c r="J675">
        <v>66.182000000000002</v>
      </c>
      <c r="K675">
        <v>26.472999999999999</v>
      </c>
      <c r="L675">
        <v>40.256</v>
      </c>
      <c r="M675">
        <v>66.728999999999999</v>
      </c>
      <c r="N675">
        <v>0</v>
      </c>
      <c r="O675">
        <v>65</v>
      </c>
      <c r="P675">
        <v>115</v>
      </c>
      <c r="Q675">
        <v>184</v>
      </c>
      <c r="S675">
        <v>15</v>
      </c>
      <c r="T675">
        <v>90</v>
      </c>
      <c r="U675">
        <v>75.625</v>
      </c>
      <c r="V675">
        <v>88</v>
      </c>
      <c r="W675" t="s">
        <v>463</v>
      </c>
      <c r="X675" t="s">
        <v>464</v>
      </c>
      <c r="Y675">
        <v>30105499</v>
      </c>
      <c r="Z675" t="s">
        <v>2175</v>
      </c>
      <c r="AA675" t="s">
        <v>394</v>
      </c>
      <c r="AB675" t="s">
        <v>590</v>
      </c>
      <c r="AD675">
        <v>35</v>
      </c>
      <c r="AE675">
        <v>72</v>
      </c>
    </row>
    <row r="676" spans="1:31" x14ac:dyDescent="0.25">
      <c r="A676">
        <v>674</v>
      </c>
      <c r="B676">
        <v>18564</v>
      </c>
      <c r="C676">
        <v>2130102110008040</v>
      </c>
      <c r="D676">
        <v>7199369</v>
      </c>
      <c r="E676" t="s">
        <v>2177</v>
      </c>
      <c r="F676" t="s">
        <v>2178</v>
      </c>
      <c r="G676">
        <v>3.76</v>
      </c>
      <c r="H676" t="s">
        <v>32</v>
      </c>
      <c r="I676">
        <v>65.599999999999994</v>
      </c>
      <c r="J676">
        <v>67.454999999999998</v>
      </c>
      <c r="K676">
        <v>26.981999999999999</v>
      </c>
      <c r="L676">
        <v>39.36</v>
      </c>
      <c r="M676">
        <v>66.341999999999999</v>
      </c>
      <c r="N676">
        <v>0</v>
      </c>
      <c r="O676">
        <v>70</v>
      </c>
      <c r="P676">
        <v>120</v>
      </c>
      <c r="Q676">
        <v>181</v>
      </c>
      <c r="S676">
        <v>15</v>
      </c>
      <c r="T676">
        <v>60</v>
      </c>
      <c r="U676">
        <v>85</v>
      </c>
      <c r="V676">
        <v>96</v>
      </c>
      <c r="W676" t="s">
        <v>463</v>
      </c>
      <c r="X676" t="s">
        <v>464</v>
      </c>
      <c r="Y676">
        <v>30105499</v>
      </c>
      <c r="Z676" t="s">
        <v>2175</v>
      </c>
      <c r="AA676" t="s">
        <v>394</v>
      </c>
      <c r="AB676" t="s">
        <v>590</v>
      </c>
      <c r="AD676">
        <v>30</v>
      </c>
      <c r="AE676">
        <v>82</v>
      </c>
    </row>
    <row r="677" spans="1:31" ht="150" x14ac:dyDescent="0.25">
      <c r="A677">
        <v>675</v>
      </c>
      <c r="B677">
        <v>18583</v>
      </c>
      <c r="C677">
        <v>2130102110010430</v>
      </c>
      <c r="D677">
        <v>7106510</v>
      </c>
      <c r="E677" t="s">
        <v>2179</v>
      </c>
      <c r="F677" s="2">
        <v>32551</v>
      </c>
      <c r="G677">
        <v>3.67</v>
      </c>
      <c r="H677" t="s">
        <v>32</v>
      </c>
      <c r="I677">
        <v>62.863</v>
      </c>
      <c r="J677">
        <v>74.727000000000004</v>
      </c>
      <c r="K677">
        <v>29.890999999999998</v>
      </c>
      <c r="L677">
        <v>37.718000000000004</v>
      </c>
      <c r="M677">
        <v>67.608999999999995</v>
      </c>
      <c r="N677">
        <v>0</v>
      </c>
      <c r="O677">
        <v>95</v>
      </c>
      <c r="P677">
        <v>135</v>
      </c>
      <c r="Q677">
        <v>181</v>
      </c>
      <c r="S677">
        <v>10</v>
      </c>
      <c r="T677">
        <v>75</v>
      </c>
      <c r="U677">
        <v>73.75</v>
      </c>
      <c r="V677">
        <v>94</v>
      </c>
      <c r="W677" t="s">
        <v>463</v>
      </c>
      <c r="X677" t="s">
        <v>464</v>
      </c>
      <c r="Y677">
        <v>30105361</v>
      </c>
      <c r="Z677" s="1" t="s">
        <v>2180</v>
      </c>
      <c r="AA677" t="s">
        <v>35</v>
      </c>
      <c r="AB677" t="s">
        <v>2181</v>
      </c>
      <c r="AD677">
        <v>45</v>
      </c>
      <c r="AE677">
        <v>60</v>
      </c>
    </row>
    <row r="678" spans="1:31" ht="345" x14ac:dyDescent="0.25">
      <c r="A678">
        <v>676</v>
      </c>
      <c r="B678">
        <v>18585</v>
      </c>
      <c r="C678">
        <v>2130102110009940</v>
      </c>
      <c r="D678">
        <v>9501088</v>
      </c>
      <c r="E678" t="s">
        <v>2182</v>
      </c>
      <c r="F678" t="s">
        <v>2183</v>
      </c>
      <c r="G678">
        <v>3.92</v>
      </c>
      <c r="H678" t="s">
        <v>32</v>
      </c>
      <c r="I678">
        <v>63.363</v>
      </c>
      <c r="J678">
        <v>76.909000000000006</v>
      </c>
      <c r="K678">
        <v>30.763999999999999</v>
      </c>
      <c r="L678">
        <v>38.018000000000001</v>
      </c>
      <c r="M678">
        <v>68.781999999999996</v>
      </c>
      <c r="N678">
        <v>0</v>
      </c>
      <c r="O678">
        <v>95</v>
      </c>
      <c r="P678">
        <v>145</v>
      </c>
      <c r="Q678">
        <v>183</v>
      </c>
      <c r="S678">
        <v>5</v>
      </c>
      <c r="T678">
        <v>80</v>
      </c>
      <c r="U678">
        <v>78.75</v>
      </c>
      <c r="V678">
        <v>90</v>
      </c>
      <c r="W678" t="s">
        <v>463</v>
      </c>
      <c r="X678" t="s">
        <v>464</v>
      </c>
      <c r="Y678">
        <v>30104302</v>
      </c>
      <c r="Z678" s="1" t="s">
        <v>2184</v>
      </c>
      <c r="AA678" t="s">
        <v>35</v>
      </c>
      <c r="AB678" s="1" t="s">
        <v>2185</v>
      </c>
      <c r="AD678">
        <v>40</v>
      </c>
      <c r="AE678">
        <v>64</v>
      </c>
    </row>
    <row r="679" spans="1:31" ht="270" x14ac:dyDescent="0.25">
      <c r="A679">
        <v>677</v>
      </c>
      <c r="B679">
        <v>18593</v>
      </c>
      <c r="C679">
        <v>2130102110007740</v>
      </c>
      <c r="D679">
        <v>7199367</v>
      </c>
      <c r="E679" t="s">
        <v>2186</v>
      </c>
      <c r="F679" t="s">
        <v>642</v>
      </c>
      <c r="G679">
        <v>3.64</v>
      </c>
      <c r="H679" t="s">
        <v>32</v>
      </c>
      <c r="I679">
        <v>70.869</v>
      </c>
      <c r="J679">
        <v>70.364000000000004</v>
      </c>
      <c r="K679">
        <v>28.146000000000001</v>
      </c>
      <c r="L679">
        <v>42.521000000000001</v>
      </c>
      <c r="M679">
        <v>70.667000000000002</v>
      </c>
      <c r="N679">
        <v>1</v>
      </c>
      <c r="O679">
        <v>105</v>
      </c>
      <c r="P679">
        <v>100</v>
      </c>
      <c r="Q679">
        <v>182</v>
      </c>
      <c r="S679">
        <v>10</v>
      </c>
      <c r="T679">
        <v>75</v>
      </c>
      <c r="U679">
        <v>73.125</v>
      </c>
      <c r="V679">
        <v>98</v>
      </c>
      <c r="W679" t="s">
        <v>463</v>
      </c>
      <c r="X679" t="s">
        <v>464</v>
      </c>
      <c r="Y679">
        <v>30102616</v>
      </c>
      <c r="Z679" t="s">
        <v>2187</v>
      </c>
      <c r="AA679" t="s">
        <v>40</v>
      </c>
      <c r="AB679" s="1" t="s">
        <v>2188</v>
      </c>
      <c r="AD679">
        <v>50</v>
      </c>
      <c r="AE679">
        <v>94</v>
      </c>
    </row>
    <row r="680" spans="1:31" ht="270" x14ac:dyDescent="0.25">
      <c r="A680">
        <v>678</v>
      </c>
      <c r="B680">
        <v>18594</v>
      </c>
      <c r="C680">
        <v>2130102110010560</v>
      </c>
      <c r="D680">
        <v>7199367</v>
      </c>
      <c r="E680" t="s">
        <v>2189</v>
      </c>
      <c r="F680" s="2">
        <v>33546</v>
      </c>
      <c r="G680">
        <v>3.83</v>
      </c>
      <c r="H680" t="s">
        <v>32</v>
      </c>
      <c r="I680">
        <v>58.8</v>
      </c>
      <c r="J680">
        <v>65.635999999999996</v>
      </c>
      <c r="K680">
        <v>26.254000000000001</v>
      </c>
      <c r="L680">
        <v>35.28</v>
      </c>
      <c r="M680">
        <v>61.533999999999999</v>
      </c>
      <c r="N680">
        <v>0</v>
      </c>
      <c r="O680">
        <v>70</v>
      </c>
      <c r="P680">
        <v>105</v>
      </c>
      <c r="Q680">
        <v>186</v>
      </c>
      <c r="S680">
        <v>10</v>
      </c>
      <c r="T680">
        <v>70</v>
      </c>
      <c r="U680">
        <v>70</v>
      </c>
      <c r="V680">
        <v>92</v>
      </c>
      <c r="W680" t="s">
        <v>463</v>
      </c>
      <c r="X680" t="s">
        <v>464</v>
      </c>
      <c r="Y680">
        <v>30102616</v>
      </c>
      <c r="Z680" t="s">
        <v>2187</v>
      </c>
      <c r="AA680" t="s">
        <v>40</v>
      </c>
      <c r="AB680" s="1" t="s">
        <v>2188</v>
      </c>
      <c r="AD680">
        <v>40</v>
      </c>
      <c r="AE680">
        <v>52</v>
      </c>
    </row>
    <row r="681" spans="1:31" ht="270" x14ac:dyDescent="0.25">
      <c r="A681">
        <v>679</v>
      </c>
      <c r="B681">
        <v>18596</v>
      </c>
      <c r="C681">
        <v>2130102420001010</v>
      </c>
      <c r="D681">
        <v>7199367</v>
      </c>
      <c r="E681" t="s">
        <v>2190</v>
      </c>
      <c r="F681" t="s">
        <v>2191</v>
      </c>
      <c r="G681">
        <v>3.86</v>
      </c>
      <c r="H681" t="s">
        <v>32</v>
      </c>
      <c r="I681">
        <v>57.174999999999997</v>
      </c>
      <c r="J681">
        <v>67.090999999999994</v>
      </c>
      <c r="K681">
        <v>26.835999999999999</v>
      </c>
      <c r="L681">
        <v>34.305</v>
      </c>
      <c r="M681">
        <v>61.140999999999998</v>
      </c>
      <c r="N681">
        <v>0</v>
      </c>
      <c r="O681">
        <v>90</v>
      </c>
      <c r="P681">
        <v>95</v>
      </c>
      <c r="Q681">
        <v>184</v>
      </c>
      <c r="S681">
        <v>25</v>
      </c>
      <c r="T681">
        <v>65</v>
      </c>
      <c r="U681">
        <v>77.5</v>
      </c>
      <c r="V681">
        <v>86</v>
      </c>
      <c r="W681" t="s">
        <v>463</v>
      </c>
      <c r="X681" t="s">
        <v>464</v>
      </c>
      <c r="Y681">
        <v>30102616</v>
      </c>
      <c r="Z681" t="s">
        <v>2187</v>
      </c>
      <c r="AA681" t="s">
        <v>475</v>
      </c>
      <c r="AB681" s="1" t="s">
        <v>2188</v>
      </c>
      <c r="AD681">
        <v>40</v>
      </c>
      <c r="AE681">
        <v>38</v>
      </c>
    </row>
    <row r="682" spans="1:31" ht="180" x14ac:dyDescent="0.25">
      <c r="A682">
        <v>680</v>
      </c>
      <c r="B682">
        <v>18672</v>
      </c>
      <c r="C682">
        <v>2130102120046350</v>
      </c>
      <c r="D682">
        <v>7102300</v>
      </c>
      <c r="E682" t="s">
        <v>2192</v>
      </c>
      <c r="F682" t="s">
        <v>1805</v>
      </c>
      <c r="G682">
        <v>3.4</v>
      </c>
      <c r="H682" t="s">
        <v>32</v>
      </c>
      <c r="I682">
        <v>54.305999999999997</v>
      </c>
      <c r="J682">
        <v>70</v>
      </c>
      <c r="K682">
        <v>28</v>
      </c>
      <c r="L682">
        <v>32.584000000000003</v>
      </c>
      <c r="M682">
        <v>60.584000000000003</v>
      </c>
      <c r="N682">
        <v>0</v>
      </c>
      <c r="O682">
        <v>85</v>
      </c>
      <c r="P682">
        <v>120</v>
      </c>
      <c r="Q682">
        <v>180</v>
      </c>
      <c r="S682">
        <v>15</v>
      </c>
      <c r="T682">
        <v>70</v>
      </c>
      <c r="U682">
        <v>54.375</v>
      </c>
      <c r="V682">
        <v>74</v>
      </c>
      <c r="W682" t="s">
        <v>463</v>
      </c>
      <c r="X682" t="s">
        <v>464</v>
      </c>
      <c r="Y682">
        <v>30104839</v>
      </c>
      <c r="Z682" t="s">
        <v>2193</v>
      </c>
      <c r="AA682" t="s">
        <v>40</v>
      </c>
      <c r="AB682" s="1" t="s">
        <v>2194</v>
      </c>
      <c r="AD682">
        <v>35</v>
      </c>
      <c r="AE682">
        <v>58</v>
      </c>
    </row>
    <row r="683" spans="1:31" ht="150" x14ac:dyDescent="0.25">
      <c r="A683">
        <v>681</v>
      </c>
      <c r="B683">
        <v>18675</v>
      </c>
      <c r="C683">
        <v>2130102120003030</v>
      </c>
      <c r="D683">
        <v>7199491</v>
      </c>
      <c r="E683" t="s">
        <v>2195</v>
      </c>
      <c r="F683" t="s">
        <v>2196</v>
      </c>
      <c r="G683">
        <v>3.49</v>
      </c>
      <c r="H683" t="s">
        <v>32</v>
      </c>
      <c r="I683">
        <v>62.506</v>
      </c>
      <c r="J683">
        <v>63.273000000000003</v>
      </c>
      <c r="K683">
        <v>25.309000000000001</v>
      </c>
      <c r="L683">
        <v>37.503999999999998</v>
      </c>
      <c r="M683">
        <v>62.813000000000002</v>
      </c>
      <c r="N683">
        <v>1</v>
      </c>
      <c r="O683">
        <v>75</v>
      </c>
      <c r="P683">
        <v>90</v>
      </c>
      <c r="Q683">
        <v>183</v>
      </c>
      <c r="S683">
        <v>15</v>
      </c>
      <c r="T683">
        <v>60</v>
      </c>
      <c r="U683">
        <v>64.375</v>
      </c>
      <c r="V683">
        <v>98</v>
      </c>
      <c r="W683" t="s">
        <v>463</v>
      </c>
      <c r="X683" t="s">
        <v>464</v>
      </c>
      <c r="Y683">
        <v>30104371</v>
      </c>
      <c r="Z683" t="s">
        <v>2197</v>
      </c>
      <c r="AA683" t="s">
        <v>394</v>
      </c>
      <c r="AB683" s="1" t="s">
        <v>2198</v>
      </c>
      <c r="AD683">
        <v>30</v>
      </c>
      <c r="AE683">
        <v>80</v>
      </c>
    </row>
    <row r="684" spans="1:31" ht="150" x14ac:dyDescent="0.25">
      <c r="A684">
        <v>682</v>
      </c>
      <c r="B684">
        <v>18676</v>
      </c>
      <c r="C684">
        <v>2130102110034730</v>
      </c>
      <c r="D684">
        <v>7199491</v>
      </c>
      <c r="E684" t="s">
        <v>2199</v>
      </c>
      <c r="F684" s="2">
        <v>33422</v>
      </c>
      <c r="G684">
        <v>3.71</v>
      </c>
      <c r="H684" t="s">
        <v>32</v>
      </c>
      <c r="I684">
        <v>55.143999999999998</v>
      </c>
      <c r="J684">
        <v>71.090999999999994</v>
      </c>
      <c r="K684">
        <v>28.436</v>
      </c>
      <c r="L684">
        <v>33.085999999999999</v>
      </c>
      <c r="M684">
        <v>61.521999999999998</v>
      </c>
      <c r="N684">
        <v>0</v>
      </c>
      <c r="O684">
        <v>80</v>
      </c>
      <c r="P684">
        <v>140</v>
      </c>
      <c r="Q684">
        <v>171</v>
      </c>
      <c r="S684">
        <v>25</v>
      </c>
      <c r="T684">
        <v>70</v>
      </c>
      <c r="U684">
        <v>70.625</v>
      </c>
      <c r="V684">
        <v>64</v>
      </c>
      <c r="W684" t="s">
        <v>463</v>
      </c>
      <c r="X684" t="s">
        <v>464</v>
      </c>
      <c r="Y684">
        <v>30104371</v>
      </c>
      <c r="Z684" t="s">
        <v>2197</v>
      </c>
      <c r="AA684" t="s">
        <v>394</v>
      </c>
      <c r="AB684" s="1" t="s">
        <v>2198</v>
      </c>
      <c r="AD684">
        <v>60</v>
      </c>
      <c r="AE684">
        <v>40</v>
      </c>
    </row>
    <row r="685" spans="1:31" ht="105" x14ac:dyDescent="0.25">
      <c r="A685">
        <v>683</v>
      </c>
      <c r="B685">
        <v>18716</v>
      </c>
      <c r="C685">
        <v>2130102120003640</v>
      </c>
      <c r="D685">
        <v>7110088</v>
      </c>
      <c r="E685" t="s">
        <v>2200</v>
      </c>
      <c r="F685" t="s">
        <v>2201</v>
      </c>
      <c r="G685">
        <v>3.63</v>
      </c>
      <c r="H685" t="s">
        <v>32</v>
      </c>
      <c r="I685">
        <v>56.488</v>
      </c>
      <c r="J685">
        <v>66</v>
      </c>
      <c r="K685">
        <v>26.4</v>
      </c>
      <c r="L685">
        <v>33.893000000000001</v>
      </c>
      <c r="M685">
        <v>60.292999999999999</v>
      </c>
      <c r="N685">
        <v>0</v>
      </c>
      <c r="O685">
        <v>75</v>
      </c>
      <c r="P685">
        <v>100</v>
      </c>
      <c r="Q685">
        <v>188</v>
      </c>
      <c r="S685">
        <v>25</v>
      </c>
      <c r="T685">
        <v>80</v>
      </c>
      <c r="U685">
        <v>76.25</v>
      </c>
      <c r="V685">
        <v>60</v>
      </c>
      <c r="W685" t="s">
        <v>463</v>
      </c>
      <c r="X685" t="s">
        <v>464</v>
      </c>
      <c r="Y685">
        <v>30102409</v>
      </c>
      <c r="Z685" s="1" t="s">
        <v>2202</v>
      </c>
      <c r="AA685" t="s">
        <v>35</v>
      </c>
      <c r="AB685" t="s">
        <v>2203</v>
      </c>
      <c r="AD685">
        <v>45</v>
      </c>
      <c r="AE685">
        <v>44</v>
      </c>
    </row>
    <row r="686" spans="1:31" x14ac:dyDescent="0.25">
      <c r="A686">
        <v>684</v>
      </c>
      <c r="B686">
        <v>18781</v>
      </c>
      <c r="C686">
        <v>2130102120026820</v>
      </c>
      <c r="D686">
        <v>7100042</v>
      </c>
      <c r="E686" t="s">
        <v>2204</v>
      </c>
      <c r="F686" t="s">
        <v>2205</v>
      </c>
      <c r="G686">
        <v>3.67</v>
      </c>
      <c r="H686" t="s">
        <v>32</v>
      </c>
      <c r="I686">
        <v>60.674999999999997</v>
      </c>
      <c r="J686">
        <v>70.182000000000002</v>
      </c>
      <c r="K686">
        <v>28.073</v>
      </c>
      <c r="L686">
        <v>36.405000000000001</v>
      </c>
      <c r="M686">
        <v>64.477999999999994</v>
      </c>
      <c r="N686">
        <v>2</v>
      </c>
      <c r="O686">
        <v>85</v>
      </c>
      <c r="P686">
        <v>115</v>
      </c>
      <c r="Q686">
        <v>186</v>
      </c>
      <c r="S686">
        <v>20</v>
      </c>
      <c r="T686">
        <v>80</v>
      </c>
      <c r="U686">
        <v>82.5</v>
      </c>
      <c r="V686">
        <v>82</v>
      </c>
      <c r="W686" t="s">
        <v>463</v>
      </c>
      <c r="X686" t="s">
        <v>464</v>
      </c>
      <c r="Y686">
        <v>30104383</v>
      </c>
      <c r="Z686" t="s">
        <v>2206</v>
      </c>
      <c r="AA686" t="s">
        <v>64</v>
      </c>
      <c r="AB686" t="s">
        <v>1517</v>
      </c>
      <c r="AD686">
        <v>45</v>
      </c>
      <c r="AE686">
        <v>42</v>
      </c>
    </row>
    <row r="687" spans="1:31" x14ac:dyDescent="0.25">
      <c r="A687">
        <v>685</v>
      </c>
      <c r="B687">
        <v>18782</v>
      </c>
      <c r="C687">
        <v>2130102110016020</v>
      </c>
      <c r="D687">
        <v>7100042</v>
      </c>
      <c r="E687" t="s">
        <v>2207</v>
      </c>
      <c r="F687" t="s">
        <v>2208</v>
      </c>
      <c r="G687">
        <v>3.88</v>
      </c>
      <c r="H687" t="s">
        <v>32</v>
      </c>
      <c r="I687">
        <v>61.75</v>
      </c>
      <c r="J687">
        <v>68.364000000000004</v>
      </c>
      <c r="K687">
        <v>27.346</v>
      </c>
      <c r="L687">
        <v>37.049999999999997</v>
      </c>
      <c r="M687">
        <v>64.396000000000001</v>
      </c>
      <c r="N687">
        <v>0</v>
      </c>
      <c r="O687">
        <v>90</v>
      </c>
      <c r="P687">
        <v>105</v>
      </c>
      <c r="Q687">
        <v>181</v>
      </c>
      <c r="S687">
        <v>25</v>
      </c>
      <c r="T687">
        <v>85</v>
      </c>
      <c r="U687">
        <v>70</v>
      </c>
      <c r="V687">
        <v>90</v>
      </c>
      <c r="W687" t="s">
        <v>463</v>
      </c>
      <c r="X687" t="s">
        <v>464</v>
      </c>
      <c r="Y687">
        <v>30104383</v>
      </c>
      <c r="Z687" t="s">
        <v>2206</v>
      </c>
      <c r="AA687" t="s">
        <v>64</v>
      </c>
      <c r="AB687" t="s">
        <v>1517</v>
      </c>
      <c r="AD687">
        <v>45</v>
      </c>
      <c r="AE687">
        <v>40</v>
      </c>
    </row>
    <row r="688" spans="1:31" x14ac:dyDescent="0.25">
      <c r="A688">
        <v>686</v>
      </c>
      <c r="B688">
        <v>18782</v>
      </c>
      <c r="C688">
        <v>2130102110013970</v>
      </c>
      <c r="D688">
        <v>7100042</v>
      </c>
      <c r="E688" t="s">
        <v>2209</v>
      </c>
      <c r="F688" s="2">
        <v>32943</v>
      </c>
      <c r="G688">
        <v>3.8</v>
      </c>
      <c r="H688" t="s">
        <v>32</v>
      </c>
      <c r="I688">
        <v>61.325000000000003</v>
      </c>
      <c r="J688">
        <v>60.182000000000002</v>
      </c>
      <c r="K688">
        <v>24.073</v>
      </c>
      <c r="L688">
        <v>36.795000000000002</v>
      </c>
      <c r="M688">
        <v>60.868000000000002</v>
      </c>
      <c r="N688">
        <v>0</v>
      </c>
      <c r="O688">
        <v>70</v>
      </c>
      <c r="P688">
        <v>90</v>
      </c>
      <c r="Q688">
        <v>171</v>
      </c>
      <c r="S688">
        <v>15</v>
      </c>
      <c r="T688">
        <v>60</v>
      </c>
      <c r="U688">
        <v>82.5</v>
      </c>
      <c r="V688">
        <v>84</v>
      </c>
      <c r="W688" t="s">
        <v>463</v>
      </c>
      <c r="X688" t="s">
        <v>464</v>
      </c>
      <c r="Y688">
        <v>30104383</v>
      </c>
      <c r="Z688" t="s">
        <v>2206</v>
      </c>
      <c r="AA688" t="s">
        <v>64</v>
      </c>
      <c r="AB688" t="s">
        <v>1517</v>
      </c>
      <c r="AD688">
        <v>35</v>
      </c>
      <c r="AE688">
        <v>72</v>
      </c>
    </row>
    <row r="689" spans="1:31" ht="180" x14ac:dyDescent="0.25">
      <c r="A689">
        <v>687</v>
      </c>
      <c r="B689">
        <v>18787</v>
      </c>
      <c r="C689">
        <v>2130102110024610</v>
      </c>
      <c r="D689">
        <v>9501306</v>
      </c>
      <c r="E689" t="s">
        <v>2210</v>
      </c>
      <c r="F689" t="s">
        <v>2211</v>
      </c>
      <c r="G689">
        <v>3.47</v>
      </c>
      <c r="H689" t="s">
        <v>32</v>
      </c>
      <c r="I689">
        <v>58.137999999999998</v>
      </c>
      <c r="J689">
        <v>73.272999999999996</v>
      </c>
      <c r="K689">
        <v>29.309000000000001</v>
      </c>
      <c r="L689">
        <v>34.883000000000003</v>
      </c>
      <c r="M689">
        <v>64.191999999999993</v>
      </c>
      <c r="N689">
        <v>0</v>
      </c>
      <c r="O689">
        <v>115</v>
      </c>
      <c r="P689">
        <v>110</v>
      </c>
      <c r="Q689">
        <v>178</v>
      </c>
      <c r="S689">
        <v>45</v>
      </c>
      <c r="T689">
        <v>90</v>
      </c>
      <c r="U689">
        <v>71.25</v>
      </c>
      <c r="V689">
        <v>56</v>
      </c>
      <c r="W689" t="s">
        <v>463</v>
      </c>
      <c r="X689" t="s">
        <v>464</v>
      </c>
      <c r="Y689">
        <v>30105228</v>
      </c>
      <c r="Z689" t="s">
        <v>2212</v>
      </c>
      <c r="AA689" t="s">
        <v>35</v>
      </c>
      <c r="AB689" s="1" t="s">
        <v>2213</v>
      </c>
      <c r="AD689">
        <v>35</v>
      </c>
      <c r="AE689">
        <v>40</v>
      </c>
    </row>
    <row r="690" spans="1:31" ht="409.5" x14ac:dyDescent="0.25">
      <c r="A690">
        <v>688</v>
      </c>
      <c r="B690">
        <v>18792</v>
      </c>
      <c r="C690">
        <v>2130102120044770</v>
      </c>
      <c r="D690">
        <v>7100752</v>
      </c>
      <c r="E690" t="s">
        <v>2214</v>
      </c>
      <c r="F690" t="s">
        <v>2215</v>
      </c>
      <c r="G690">
        <v>3.76</v>
      </c>
      <c r="H690" t="s">
        <v>32</v>
      </c>
      <c r="I690">
        <v>73.281000000000006</v>
      </c>
      <c r="J690">
        <v>77.090999999999994</v>
      </c>
      <c r="K690">
        <v>30.835999999999999</v>
      </c>
      <c r="L690">
        <v>43.969000000000001</v>
      </c>
      <c r="M690">
        <v>74.805000000000007</v>
      </c>
      <c r="N690">
        <v>0</v>
      </c>
      <c r="O690">
        <v>120</v>
      </c>
      <c r="P690">
        <v>110</v>
      </c>
      <c r="Q690">
        <v>194</v>
      </c>
      <c r="S690">
        <v>10</v>
      </c>
      <c r="T690">
        <v>90</v>
      </c>
      <c r="U690">
        <v>81.875</v>
      </c>
      <c r="V690">
        <v>92</v>
      </c>
      <c r="W690" t="s">
        <v>463</v>
      </c>
      <c r="X690" t="s">
        <v>464</v>
      </c>
      <c r="Y690">
        <v>30103963</v>
      </c>
      <c r="Z690" t="s">
        <v>2216</v>
      </c>
      <c r="AA690" t="s">
        <v>40</v>
      </c>
      <c r="AB690" s="1" t="s">
        <v>2217</v>
      </c>
      <c r="AD690">
        <v>55</v>
      </c>
      <c r="AE690">
        <v>88</v>
      </c>
    </row>
    <row r="691" spans="1:31" ht="409.5" x14ac:dyDescent="0.25">
      <c r="A691">
        <v>689</v>
      </c>
      <c r="B691">
        <v>18795</v>
      </c>
      <c r="C691">
        <v>2130102120041480</v>
      </c>
      <c r="D691">
        <v>9501052</v>
      </c>
      <c r="E691" t="s">
        <v>2218</v>
      </c>
      <c r="F691" t="s">
        <v>2219</v>
      </c>
      <c r="G691">
        <v>3.83</v>
      </c>
      <c r="H691" t="s">
        <v>32</v>
      </c>
      <c r="I691">
        <v>54.075000000000003</v>
      </c>
      <c r="J691">
        <v>78.182000000000002</v>
      </c>
      <c r="K691">
        <v>31.273</v>
      </c>
      <c r="L691">
        <v>32.445</v>
      </c>
      <c r="M691">
        <v>63.718000000000004</v>
      </c>
      <c r="N691">
        <v>0</v>
      </c>
      <c r="O691">
        <v>95</v>
      </c>
      <c r="P691">
        <v>135</v>
      </c>
      <c r="Q691">
        <v>200</v>
      </c>
      <c r="S691">
        <v>10</v>
      </c>
      <c r="T691">
        <v>55</v>
      </c>
      <c r="U691">
        <v>82.5</v>
      </c>
      <c r="V691">
        <v>66</v>
      </c>
      <c r="W691" t="s">
        <v>463</v>
      </c>
      <c r="X691" t="s">
        <v>464</v>
      </c>
      <c r="Y691">
        <v>30104233</v>
      </c>
      <c r="Z691" t="s">
        <v>2220</v>
      </c>
      <c r="AA691" t="s">
        <v>35</v>
      </c>
      <c r="AB691" s="1" t="s">
        <v>2221</v>
      </c>
      <c r="AD691">
        <v>40</v>
      </c>
      <c r="AE691">
        <v>60</v>
      </c>
    </row>
    <row r="692" spans="1:31" ht="270" x14ac:dyDescent="0.25">
      <c r="A692">
        <v>690</v>
      </c>
      <c r="B692">
        <v>18846</v>
      </c>
      <c r="C692">
        <v>2130102110002010</v>
      </c>
      <c r="D692">
        <v>7100215</v>
      </c>
      <c r="E692" t="s">
        <v>2222</v>
      </c>
      <c r="F692" s="2">
        <v>31871</v>
      </c>
      <c r="G692">
        <v>3.42</v>
      </c>
      <c r="H692" t="s">
        <v>32</v>
      </c>
      <c r="I692">
        <v>61.280999999999999</v>
      </c>
      <c r="J692">
        <v>62</v>
      </c>
      <c r="K692">
        <v>24.8</v>
      </c>
      <c r="L692">
        <v>36.768999999999998</v>
      </c>
      <c r="M692">
        <v>61.569000000000003</v>
      </c>
      <c r="N692">
        <v>0</v>
      </c>
      <c r="O692">
        <v>90</v>
      </c>
      <c r="P692">
        <v>80</v>
      </c>
      <c r="Q692">
        <v>171</v>
      </c>
      <c r="S692">
        <v>25</v>
      </c>
      <c r="T692">
        <v>60</v>
      </c>
      <c r="U692">
        <v>66.875</v>
      </c>
      <c r="V692">
        <v>90</v>
      </c>
      <c r="W692" t="s">
        <v>463</v>
      </c>
      <c r="X692" t="s">
        <v>464</v>
      </c>
      <c r="Y692">
        <v>30104796</v>
      </c>
      <c r="Z692" t="s">
        <v>2223</v>
      </c>
      <c r="AA692" t="s">
        <v>40</v>
      </c>
      <c r="AB692" s="1" t="s">
        <v>2224</v>
      </c>
      <c r="AD692">
        <v>15</v>
      </c>
      <c r="AE692">
        <v>80</v>
      </c>
    </row>
    <row r="693" spans="1:31" ht="90" x14ac:dyDescent="0.25">
      <c r="A693">
        <v>691</v>
      </c>
      <c r="B693">
        <v>18858</v>
      </c>
      <c r="C693">
        <v>2130102120008180</v>
      </c>
      <c r="D693">
        <v>7109121</v>
      </c>
      <c r="E693" t="s">
        <v>2225</v>
      </c>
      <c r="F693" t="s">
        <v>2226</v>
      </c>
      <c r="G693">
        <v>3.81</v>
      </c>
      <c r="H693" t="s">
        <v>32</v>
      </c>
      <c r="I693">
        <v>56.319000000000003</v>
      </c>
      <c r="J693">
        <v>77.090999999999994</v>
      </c>
      <c r="K693">
        <v>30.835999999999999</v>
      </c>
      <c r="L693">
        <v>33.790999999999997</v>
      </c>
      <c r="M693">
        <v>64.626999999999995</v>
      </c>
      <c r="N693">
        <v>0</v>
      </c>
      <c r="O693">
        <v>105</v>
      </c>
      <c r="P693">
        <v>145</v>
      </c>
      <c r="Q693">
        <v>174</v>
      </c>
      <c r="S693">
        <v>10</v>
      </c>
      <c r="T693">
        <v>65</v>
      </c>
      <c r="U693">
        <v>78.125</v>
      </c>
      <c r="V693">
        <v>62</v>
      </c>
      <c r="W693" t="s">
        <v>463</v>
      </c>
      <c r="X693" t="s">
        <v>464</v>
      </c>
      <c r="Y693">
        <v>30104920</v>
      </c>
      <c r="Z693" s="1" t="s">
        <v>2227</v>
      </c>
      <c r="AA693" t="s">
        <v>40</v>
      </c>
      <c r="AB693" t="s">
        <v>2228</v>
      </c>
      <c r="AD693">
        <v>25</v>
      </c>
      <c r="AE693">
        <v>76</v>
      </c>
    </row>
    <row r="694" spans="1:31" ht="165" x14ac:dyDescent="0.25">
      <c r="A694">
        <v>692</v>
      </c>
      <c r="B694">
        <v>18878</v>
      </c>
      <c r="C694">
        <v>2130102120005100</v>
      </c>
      <c r="D694">
        <v>7100263</v>
      </c>
      <c r="E694" t="s">
        <v>2229</v>
      </c>
      <c r="F694" t="s">
        <v>2230</v>
      </c>
      <c r="G694">
        <v>4</v>
      </c>
      <c r="H694" t="s">
        <v>32</v>
      </c>
      <c r="I694">
        <v>68.381</v>
      </c>
      <c r="J694">
        <v>68.909000000000006</v>
      </c>
      <c r="K694">
        <v>27.564</v>
      </c>
      <c r="L694">
        <v>41.029000000000003</v>
      </c>
      <c r="M694">
        <v>68.593000000000004</v>
      </c>
      <c r="N694">
        <v>0</v>
      </c>
      <c r="O694">
        <v>95</v>
      </c>
      <c r="P694">
        <v>95</v>
      </c>
      <c r="Q694">
        <v>189</v>
      </c>
      <c r="S694">
        <v>15</v>
      </c>
      <c r="T694">
        <v>70</v>
      </c>
      <c r="U694">
        <v>86.875</v>
      </c>
      <c r="V694">
        <v>98</v>
      </c>
      <c r="W694" t="s">
        <v>463</v>
      </c>
      <c r="X694" t="s">
        <v>464</v>
      </c>
      <c r="Y694">
        <v>30104373</v>
      </c>
      <c r="Z694" t="s">
        <v>2231</v>
      </c>
      <c r="AA694" t="s">
        <v>35</v>
      </c>
      <c r="AB694" s="1" t="s">
        <v>2232</v>
      </c>
      <c r="AD694">
        <v>35</v>
      </c>
      <c r="AE694">
        <v>80</v>
      </c>
    </row>
    <row r="695" spans="1:31" ht="180" x14ac:dyDescent="0.25">
      <c r="A695">
        <v>693</v>
      </c>
      <c r="B695">
        <v>18885</v>
      </c>
      <c r="C695">
        <v>2130102110007730</v>
      </c>
      <c r="D695">
        <v>9501537</v>
      </c>
      <c r="E695" t="s">
        <v>2233</v>
      </c>
      <c r="F695" t="s">
        <v>2234</v>
      </c>
      <c r="G695">
        <v>3.54</v>
      </c>
      <c r="H695" t="s">
        <v>32</v>
      </c>
      <c r="I695">
        <v>57.719000000000001</v>
      </c>
      <c r="J695">
        <v>67.454999999999998</v>
      </c>
      <c r="K695">
        <v>26.981999999999999</v>
      </c>
      <c r="L695">
        <v>34.631</v>
      </c>
      <c r="M695">
        <v>61.613</v>
      </c>
      <c r="N695">
        <v>0</v>
      </c>
      <c r="O695">
        <v>85</v>
      </c>
      <c r="P695">
        <v>115</v>
      </c>
      <c r="Q695">
        <v>171</v>
      </c>
      <c r="S695">
        <v>20</v>
      </c>
      <c r="T695">
        <v>55</v>
      </c>
      <c r="U695">
        <v>58.125</v>
      </c>
      <c r="V695">
        <v>82</v>
      </c>
      <c r="W695" t="s">
        <v>463</v>
      </c>
      <c r="X695" t="s">
        <v>464</v>
      </c>
      <c r="Y695">
        <v>30102618</v>
      </c>
      <c r="Z695" t="s">
        <v>2235</v>
      </c>
      <c r="AA695" t="s">
        <v>394</v>
      </c>
      <c r="AB695" s="1" t="s">
        <v>2236</v>
      </c>
      <c r="AD695">
        <v>30</v>
      </c>
      <c r="AE695">
        <v>78</v>
      </c>
    </row>
    <row r="696" spans="1:31" ht="135" x14ac:dyDescent="0.25">
      <c r="A696">
        <v>694</v>
      </c>
      <c r="B696">
        <v>18920</v>
      </c>
      <c r="C696">
        <v>2130102110015790</v>
      </c>
      <c r="D696">
        <v>7101220</v>
      </c>
      <c r="E696" t="s">
        <v>2237</v>
      </c>
      <c r="F696" t="s">
        <v>2238</v>
      </c>
      <c r="G696">
        <v>3.71</v>
      </c>
      <c r="H696" t="s">
        <v>32</v>
      </c>
      <c r="I696">
        <v>58.405999999999999</v>
      </c>
      <c r="J696">
        <v>70.545000000000002</v>
      </c>
      <c r="K696">
        <v>28.218</v>
      </c>
      <c r="L696">
        <v>35.043999999999997</v>
      </c>
      <c r="M696">
        <v>63.262</v>
      </c>
      <c r="N696">
        <v>0</v>
      </c>
      <c r="O696">
        <v>95</v>
      </c>
      <c r="P696">
        <v>115</v>
      </c>
      <c r="Q696">
        <v>178</v>
      </c>
      <c r="S696">
        <v>5</v>
      </c>
      <c r="T696">
        <v>65</v>
      </c>
      <c r="U696">
        <v>64.375</v>
      </c>
      <c r="V696">
        <v>98</v>
      </c>
      <c r="W696" t="s">
        <v>463</v>
      </c>
      <c r="X696" t="s">
        <v>464</v>
      </c>
      <c r="Y696">
        <v>30103006</v>
      </c>
      <c r="Z696" s="1" t="s">
        <v>2239</v>
      </c>
      <c r="AA696" t="s">
        <v>35</v>
      </c>
      <c r="AB696" t="s">
        <v>1595</v>
      </c>
      <c r="AD696">
        <v>30</v>
      </c>
      <c r="AE696">
        <v>62</v>
      </c>
    </row>
    <row r="697" spans="1:31" ht="405" x14ac:dyDescent="0.25">
      <c r="A697">
        <v>695</v>
      </c>
      <c r="B697">
        <v>19003</v>
      </c>
      <c r="C697">
        <v>2130102110011150</v>
      </c>
      <c r="D697">
        <v>9500918</v>
      </c>
      <c r="E697" t="s">
        <v>2240</v>
      </c>
      <c r="F697" s="2">
        <v>33765</v>
      </c>
      <c r="G697">
        <v>3.5</v>
      </c>
      <c r="H697" t="s">
        <v>32</v>
      </c>
      <c r="I697">
        <v>67.718999999999994</v>
      </c>
      <c r="J697">
        <v>60.908999999999999</v>
      </c>
      <c r="K697">
        <v>24.364000000000001</v>
      </c>
      <c r="L697">
        <v>40.631</v>
      </c>
      <c r="M697">
        <v>64.995000000000005</v>
      </c>
      <c r="N697">
        <v>0</v>
      </c>
      <c r="O697">
        <v>70</v>
      </c>
      <c r="P697">
        <v>80</v>
      </c>
      <c r="Q697">
        <v>185</v>
      </c>
      <c r="S697">
        <v>15</v>
      </c>
      <c r="T697">
        <v>60</v>
      </c>
      <c r="U697">
        <v>73.125</v>
      </c>
      <c r="V697">
        <v>100</v>
      </c>
      <c r="W697" t="s">
        <v>463</v>
      </c>
      <c r="X697" t="s">
        <v>464</v>
      </c>
      <c r="Y697">
        <v>30103125</v>
      </c>
      <c r="Z697" t="s">
        <v>2241</v>
      </c>
      <c r="AA697" t="s">
        <v>394</v>
      </c>
      <c r="AB697" s="1" t="s">
        <v>2242</v>
      </c>
      <c r="AD697">
        <v>25</v>
      </c>
      <c r="AE697">
        <v>100</v>
      </c>
    </row>
    <row r="698" spans="1:31" ht="135" x14ac:dyDescent="0.25">
      <c r="A698">
        <v>696</v>
      </c>
      <c r="B698">
        <v>19068</v>
      </c>
      <c r="C698">
        <v>2130102110035160</v>
      </c>
      <c r="D698">
        <v>7100123</v>
      </c>
      <c r="E698" t="s">
        <v>2243</v>
      </c>
      <c r="F698" s="2">
        <v>34736</v>
      </c>
      <c r="G698">
        <v>3.75</v>
      </c>
      <c r="H698" t="s">
        <v>32</v>
      </c>
      <c r="I698">
        <v>64.269000000000005</v>
      </c>
      <c r="J698">
        <v>64.545000000000002</v>
      </c>
      <c r="K698">
        <v>25.818000000000001</v>
      </c>
      <c r="L698">
        <v>38.561</v>
      </c>
      <c r="M698">
        <v>64.379000000000005</v>
      </c>
      <c r="N698">
        <v>0</v>
      </c>
      <c r="O698">
        <v>95</v>
      </c>
      <c r="P698">
        <v>80</v>
      </c>
      <c r="Q698">
        <v>180</v>
      </c>
      <c r="S698">
        <v>15</v>
      </c>
      <c r="T698">
        <v>75</v>
      </c>
      <c r="U698">
        <v>78.125</v>
      </c>
      <c r="V698">
        <v>82</v>
      </c>
      <c r="W698" t="s">
        <v>463</v>
      </c>
      <c r="X698" t="s">
        <v>464</v>
      </c>
      <c r="Y698">
        <v>30105864</v>
      </c>
      <c r="Z698" s="1" t="s">
        <v>2244</v>
      </c>
      <c r="AA698" t="s">
        <v>64</v>
      </c>
      <c r="AB698" t="s">
        <v>2245</v>
      </c>
      <c r="AD698">
        <v>45</v>
      </c>
      <c r="AE698">
        <v>72</v>
      </c>
    </row>
    <row r="699" spans="1:31" ht="360" x14ac:dyDescent="0.25">
      <c r="A699">
        <v>697</v>
      </c>
      <c r="B699">
        <v>19077</v>
      </c>
      <c r="C699">
        <v>2130102110000230</v>
      </c>
      <c r="D699">
        <v>9500410</v>
      </c>
      <c r="E699" t="s">
        <v>2246</v>
      </c>
      <c r="F699" s="2">
        <v>31969</v>
      </c>
      <c r="G699">
        <v>3.4</v>
      </c>
      <c r="H699" t="s">
        <v>32</v>
      </c>
      <c r="I699">
        <v>67.875</v>
      </c>
      <c r="J699">
        <v>66</v>
      </c>
      <c r="K699">
        <v>26.4</v>
      </c>
      <c r="L699">
        <v>40.725000000000001</v>
      </c>
      <c r="M699">
        <v>67.125</v>
      </c>
      <c r="N699">
        <v>0</v>
      </c>
      <c r="O699">
        <v>85</v>
      </c>
      <c r="P699">
        <v>110</v>
      </c>
      <c r="Q699">
        <v>168</v>
      </c>
      <c r="S699">
        <v>15</v>
      </c>
      <c r="T699">
        <v>70</v>
      </c>
      <c r="U699">
        <v>67.5</v>
      </c>
      <c r="V699">
        <v>94</v>
      </c>
      <c r="W699" t="s">
        <v>463</v>
      </c>
      <c r="X699" t="s">
        <v>464</v>
      </c>
      <c r="Y699">
        <v>30102066</v>
      </c>
      <c r="Z699" t="s">
        <v>2247</v>
      </c>
      <c r="AA699" t="s">
        <v>64</v>
      </c>
      <c r="AB699" s="1" t="s">
        <v>2248</v>
      </c>
      <c r="AD699">
        <v>35</v>
      </c>
      <c r="AE699">
        <v>96</v>
      </c>
    </row>
    <row r="700" spans="1:31" ht="360" x14ac:dyDescent="0.25">
      <c r="A700">
        <v>698</v>
      </c>
      <c r="B700">
        <v>19077</v>
      </c>
      <c r="C700">
        <v>2130102110009710</v>
      </c>
      <c r="D700">
        <v>7109103</v>
      </c>
      <c r="E700" t="s">
        <v>2249</v>
      </c>
      <c r="F700" s="2">
        <v>32758</v>
      </c>
      <c r="G700">
        <v>3.89</v>
      </c>
      <c r="H700" t="s">
        <v>32</v>
      </c>
      <c r="I700">
        <v>64.938000000000002</v>
      </c>
      <c r="J700">
        <v>68.909000000000006</v>
      </c>
      <c r="K700">
        <v>27.564</v>
      </c>
      <c r="L700">
        <v>38.963000000000001</v>
      </c>
      <c r="M700">
        <v>66.527000000000001</v>
      </c>
      <c r="N700">
        <v>0</v>
      </c>
      <c r="O700">
        <v>65</v>
      </c>
      <c r="P700">
        <v>140</v>
      </c>
      <c r="Q700">
        <v>174</v>
      </c>
      <c r="S700">
        <v>10</v>
      </c>
      <c r="T700">
        <v>75</v>
      </c>
      <c r="U700">
        <v>76.25</v>
      </c>
      <c r="V700">
        <v>88</v>
      </c>
      <c r="W700" t="s">
        <v>463</v>
      </c>
      <c r="X700" t="s">
        <v>464</v>
      </c>
      <c r="Y700">
        <v>30102066</v>
      </c>
      <c r="Z700" t="s">
        <v>2247</v>
      </c>
      <c r="AA700" t="s">
        <v>64</v>
      </c>
      <c r="AB700" s="1" t="s">
        <v>2248</v>
      </c>
      <c r="AD700">
        <v>30</v>
      </c>
      <c r="AE700">
        <v>82</v>
      </c>
    </row>
    <row r="701" spans="1:31" ht="135" x14ac:dyDescent="0.25">
      <c r="A701">
        <v>699</v>
      </c>
      <c r="B701">
        <v>19099</v>
      </c>
      <c r="C701">
        <v>2130102110012410</v>
      </c>
      <c r="D701">
        <v>7199369</v>
      </c>
      <c r="E701" t="s">
        <v>2250</v>
      </c>
      <c r="F701" t="s">
        <v>2251</v>
      </c>
      <c r="G701">
        <v>3.9</v>
      </c>
      <c r="H701" t="s">
        <v>32</v>
      </c>
      <c r="I701">
        <v>63.613</v>
      </c>
      <c r="J701">
        <v>73.272999999999996</v>
      </c>
      <c r="K701">
        <v>29.309000000000001</v>
      </c>
      <c r="L701">
        <v>38.167999999999999</v>
      </c>
      <c r="M701">
        <v>67.477000000000004</v>
      </c>
      <c r="N701">
        <v>0</v>
      </c>
      <c r="O701">
        <v>90</v>
      </c>
      <c r="P701">
        <v>140</v>
      </c>
      <c r="Q701">
        <v>173</v>
      </c>
      <c r="S701">
        <v>35</v>
      </c>
      <c r="T701">
        <v>80</v>
      </c>
      <c r="U701">
        <v>53.75</v>
      </c>
      <c r="V701">
        <v>74</v>
      </c>
      <c r="W701" t="s">
        <v>463</v>
      </c>
      <c r="X701" t="s">
        <v>464</v>
      </c>
      <c r="Y701">
        <v>30105555</v>
      </c>
      <c r="Z701" s="1" t="s">
        <v>2252</v>
      </c>
      <c r="AA701" t="s">
        <v>40</v>
      </c>
      <c r="AB701" t="s">
        <v>590</v>
      </c>
      <c r="AD701">
        <v>55</v>
      </c>
      <c r="AE701">
        <v>70</v>
      </c>
    </row>
    <row r="702" spans="1:31" x14ac:dyDescent="0.25">
      <c r="A702">
        <v>700</v>
      </c>
      <c r="B702">
        <v>19116</v>
      </c>
      <c r="C702">
        <v>2130102110016160</v>
      </c>
      <c r="D702">
        <v>7199890</v>
      </c>
      <c r="E702" t="s">
        <v>2253</v>
      </c>
      <c r="F702" s="2">
        <v>34492</v>
      </c>
      <c r="G702">
        <v>3.63</v>
      </c>
      <c r="H702" t="s">
        <v>32</v>
      </c>
      <c r="I702">
        <v>56.475000000000001</v>
      </c>
      <c r="J702">
        <v>66</v>
      </c>
      <c r="K702">
        <v>26.4</v>
      </c>
      <c r="L702">
        <v>33.884999999999998</v>
      </c>
      <c r="M702">
        <v>60.284999999999997</v>
      </c>
      <c r="N702">
        <v>0</v>
      </c>
      <c r="O702">
        <v>75</v>
      </c>
      <c r="P702">
        <v>105</v>
      </c>
      <c r="Q702">
        <v>183</v>
      </c>
      <c r="S702">
        <v>25</v>
      </c>
      <c r="T702">
        <v>65</v>
      </c>
      <c r="U702">
        <v>57.5</v>
      </c>
      <c r="V702">
        <v>80</v>
      </c>
      <c r="W702" t="s">
        <v>463</v>
      </c>
      <c r="X702" t="s">
        <v>464</v>
      </c>
      <c r="Y702">
        <v>30105650</v>
      </c>
      <c r="Z702" t="s">
        <v>2254</v>
      </c>
      <c r="AA702" t="s">
        <v>35</v>
      </c>
      <c r="AB702" t="s">
        <v>2255</v>
      </c>
      <c r="AD702">
        <v>15</v>
      </c>
      <c r="AE702">
        <v>68</v>
      </c>
    </row>
    <row r="703" spans="1:31" x14ac:dyDescent="0.25">
      <c r="A703">
        <v>701</v>
      </c>
      <c r="B703">
        <v>19118</v>
      </c>
      <c r="C703">
        <v>2130102410000750</v>
      </c>
      <c r="D703">
        <v>7199890</v>
      </c>
      <c r="E703" t="s">
        <v>2256</v>
      </c>
      <c r="F703" t="s">
        <v>2257</v>
      </c>
      <c r="G703">
        <v>3.76</v>
      </c>
      <c r="H703" t="s">
        <v>32</v>
      </c>
      <c r="I703">
        <v>62.975000000000001</v>
      </c>
      <c r="J703">
        <v>71.272999999999996</v>
      </c>
      <c r="K703">
        <v>28.509</v>
      </c>
      <c r="L703">
        <v>37.784999999999997</v>
      </c>
      <c r="M703">
        <v>66.293999999999997</v>
      </c>
      <c r="N703">
        <v>0</v>
      </c>
      <c r="O703">
        <v>90</v>
      </c>
      <c r="P703">
        <v>115</v>
      </c>
      <c r="Q703">
        <v>187</v>
      </c>
      <c r="S703">
        <v>15</v>
      </c>
      <c r="T703">
        <v>85</v>
      </c>
      <c r="U703">
        <v>77.5</v>
      </c>
      <c r="V703">
        <v>80</v>
      </c>
      <c r="W703" t="s">
        <v>463</v>
      </c>
      <c r="X703" t="s">
        <v>464</v>
      </c>
      <c r="Y703">
        <v>30105650</v>
      </c>
      <c r="Z703" t="s">
        <v>2254</v>
      </c>
      <c r="AA703" t="s">
        <v>475</v>
      </c>
      <c r="AB703" t="s">
        <v>2255</v>
      </c>
      <c r="AD703">
        <v>45</v>
      </c>
      <c r="AE703">
        <v>58</v>
      </c>
    </row>
    <row r="704" spans="1:31" ht="135" x14ac:dyDescent="0.25">
      <c r="A704">
        <v>702</v>
      </c>
      <c r="B704">
        <v>19153</v>
      </c>
      <c r="C704">
        <v>2130102110000060</v>
      </c>
      <c r="D704">
        <v>7123010</v>
      </c>
      <c r="E704" t="s">
        <v>2258</v>
      </c>
      <c r="F704" t="s">
        <v>2259</v>
      </c>
      <c r="G704">
        <v>3.49</v>
      </c>
      <c r="H704" t="s">
        <v>32</v>
      </c>
      <c r="I704">
        <v>62.819000000000003</v>
      </c>
      <c r="J704">
        <v>64.364000000000004</v>
      </c>
      <c r="K704">
        <v>25.745999999999999</v>
      </c>
      <c r="L704">
        <v>37.691000000000003</v>
      </c>
      <c r="M704">
        <v>63.436999999999998</v>
      </c>
      <c r="N704">
        <v>0</v>
      </c>
      <c r="O704">
        <v>100</v>
      </c>
      <c r="P704">
        <v>80</v>
      </c>
      <c r="Q704">
        <v>174</v>
      </c>
      <c r="S704">
        <v>40</v>
      </c>
      <c r="T704">
        <v>75</v>
      </c>
      <c r="U704">
        <v>58.125</v>
      </c>
      <c r="V704">
        <v>74</v>
      </c>
      <c r="W704" t="s">
        <v>463</v>
      </c>
      <c r="X704" t="s">
        <v>464</v>
      </c>
      <c r="Y704">
        <v>30105345</v>
      </c>
      <c r="Z704" s="1" t="s">
        <v>2260</v>
      </c>
      <c r="AA704" t="s">
        <v>35</v>
      </c>
      <c r="AB704" t="s">
        <v>476</v>
      </c>
      <c r="AD704">
        <v>55</v>
      </c>
      <c r="AE704">
        <v>64</v>
      </c>
    </row>
    <row r="705" spans="1:31" ht="135" x14ac:dyDescent="0.25">
      <c r="A705">
        <v>703</v>
      </c>
      <c r="B705">
        <v>19201</v>
      </c>
      <c r="C705">
        <v>2130102110035400</v>
      </c>
      <c r="D705">
        <v>7199002</v>
      </c>
      <c r="E705" t="s">
        <v>2261</v>
      </c>
      <c r="F705" t="s">
        <v>2262</v>
      </c>
      <c r="G705">
        <v>3.8</v>
      </c>
      <c r="H705" t="s">
        <v>32</v>
      </c>
      <c r="I705">
        <v>64.668999999999997</v>
      </c>
      <c r="J705">
        <v>75.272999999999996</v>
      </c>
      <c r="K705">
        <v>30.109000000000002</v>
      </c>
      <c r="L705">
        <v>38.801000000000002</v>
      </c>
      <c r="M705">
        <v>68.91</v>
      </c>
      <c r="N705">
        <v>0</v>
      </c>
      <c r="O705">
        <v>95</v>
      </c>
      <c r="P705">
        <v>125</v>
      </c>
      <c r="Q705">
        <v>194</v>
      </c>
      <c r="S705">
        <v>40</v>
      </c>
      <c r="T705">
        <v>75</v>
      </c>
      <c r="U705">
        <v>83.125</v>
      </c>
      <c r="V705">
        <v>80</v>
      </c>
      <c r="W705" t="s">
        <v>463</v>
      </c>
      <c r="X705" t="s">
        <v>464</v>
      </c>
      <c r="Y705">
        <v>30102337</v>
      </c>
      <c r="Z705" s="1" t="s">
        <v>2263</v>
      </c>
      <c r="AA705" t="s">
        <v>35</v>
      </c>
      <c r="AB705" t="s">
        <v>2264</v>
      </c>
      <c r="AD705">
        <v>60</v>
      </c>
      <c r="AE705">
        <v>46</v>
      </c>
    </row>
    <row r="706" spans="1:31" x14ac:dyDescent="0.25">
      <c r="A706">
        <v>704</v>
      </c>
      <c r="B706">
        <v>19253</v>
      </c>
      <c r="C706">
        <v>2130102110003620</v>
      </c>
      <c r="D706">
        <v>7200152</v>
      </c>
      <c r="E706" t="s">
        <v>2265</v>
      </c>
      <c r="F706" t="s">
        <v>2266</v>
      </c>
      <c r="G706">
        <v>3.9</v>
      </c>
      <c r="H706" t="s">
        <v>32</v>
      </c>
      <c r="I706">
        <v>59.331000000000003</v>
      </c>
      <c r="J706">
        <v>70.364000000000004</v>
      </c>
      <c r="K706">
        <v>28.146000000000001</v>
      </c>
      <c r="L706">
        <v>35.598999999999997</v>
      </c>
      <c r="M706">
        <v>63.744999999999997</v>
      </c>
      <c r="N706">
        <v>2</v>
      </c>
      <c r="O706">
        <v>95</v>
      </c>
      <c r="P706">
        <v>125</v>
      </c>
      <c r="Q706">
        <v>167</v>
      </c>
      <c r="S706">
        <v>10</v>
      </c>
      <c r="T706">
        <v>75</v>
      </c>
      <c r="U706">
        <v>46.875</v>
      </c>
      <c r="V706">
        <v>90</v>
      </c>
      <c r="W706" t="s">
        <v>2267</v>
      </c>
      <c r="X706" t="s">
        <v>2268</v>
      </c>
      <c r="Y706">
        <v>30104261</v>
      </c>
      <c r="Z706" t="s">
        <v>2269</v>
      </c>
      <c r="AA706" t="s">
        <v>394</v>
      </c>
      <c r="AB706" t="s">
        <v>2270</v>
      </c>
      <c r="AD706">
        <v>30</v>
      </c>
      <c r="AE706">
        <v>74</v>
      </c>
    </row>
    <row r="707" spans="1:31" x14ac:dyDescent="0.25">
      <c r="A707">
        <v>705</v>
      </c>
      <c r="B707">
        <v>19254</v>
      </c>
      <c r="C707">
        <v>2130102110001660</v>
      </c>
      <c r="D707">
        <v>7200152</v>
      </c>
      <c r="E707" t="s">
        <v>2271</v>
      </c>
      <c r="F707" t="s">
        <v>485</v>
      </c>
      <c r="G707">
        <v>3.96</v>
      </c>
      <c r="H707" t="s">
        <v>32</v>
      </c>
      <c r="I707">
        <v>56.155999999999999</v>
      </c>
      <c r="J707">
        <v>72.727000000000004</v>
      </c>
      <c r="K707">
        <v>29.091000000000001</v>
      </c>
      <c r="L707">
        <v>33.694000000000003</v>
      </c>
      <c r="M707">
        <v>62.784999999999997</v>
      </c>
      <c r="N707">
        <v>0</v>
      </c>
      <c r="O707">
        <v>100</v>
      </c>
      <c r="P707">
        <v>115</v>
      </c>
      <c r="Q707">
        <v>185</v>
      </c>
      <c r="S707">
        <v>10</v>
      </c>
      <c r="T707">
        <v>75</v>
      </c>
      <c r="U707">
        <v>74.375</v>
      </c>
      <c r="V707">
        <v>48</v>
      </c>
      <c r="W707" t="s">
        <v>2267</v>
      </c>
      <c r="X707" t="s">
        <v>2268</v>
      </c>
      <c r="Y707">
        <v>30104261</v>
      </c>
      <c r="Z707" t="s">
        <v>2269</v>
      </c>
      <c r="AA707" t="s">
        <v>394</v>
      </c>
      <c r="AB707" t="s">
        <v>2270</v>
      </c>
      <c r="AD707">
        <v>45</v>
      </c>
      <c r="AE707">
        <v>72</v>
      </c>
    </row>
    <row r="708" spans="1:31" x14ac:dyDescent="0.25">
      <c r="A708">
        <v>706</v>
      </c>
      <c r="B708">
        <v>19254</v>
      </c>
      <c r="C708">
        <v>2130102110018030</v>
      </c>
      <c r="D708">
        <v>7200152</v>
      </c>
      <c r="E708" t="s">
        <v>2272</v>
      </c>
      <c r="F708" s="2">
        <v>32697</v>
      </c>
      <c r="G708">
        <v>3.93</v>
      </c>
      <c r="H708" t="s">
        <v>32</v>
      </c>
      <c r="I708">
        <v>60.655999999999999</v>
      </c>
      <c r="J708">
        <v>65.454999999999998</v>
      </c>
      <c r="K708">
        <v>26.181999999999999</v>
      </c>
      <c r="L708">
        <v>36.393999999999998</v>
      </c>
      <c r="M708">
        <v>62.576000000000001</v>
      </c>
      <c r="N708">
        <v>0</v>
      </c>
      <c r="O708">
        <v>85</v>
      </c>
      <c r="P708">
        <v>95</v>
      </c>
      <c r="Q708">
        <v>180</v>
      </c>
      <c r="S708">
        <v>15</v>
      </c>
      <c r="T708">
        <v>50</v>
      </c>
      <c r="U708">
        <v>59.375</v>
      </c>
      <c r="V708">
        <v>96</v>
      </c>
      <c r="W708" t="s">
        <v>2267</v>
      </c>
      <c r="X708" t="s">
        <v>2268</v>
      </c>
      <c r="Y708">
        <v>30104261</v>
      </c>
      <c r="Z708" t="s">
        <v>2269</v>
      </c>
      <c r="AA708" t="s">
        <v>394</v>
      </c>
      <c r="AB708" t="s">
        <v>2270</v>
      </c>
      <c r="AD708">
        <v>55</v>
      </c>
      <c r="AE708">
        <v>74</v>
      </c>
    </row>
    <row r="709" spans="1:31" x14ac:dyDescent="0.25">
      <c r="A709">
        <v>707</v>
      </c>
      <c r="B709">
        <v>19287</v>
      </c>
      <c r="C709">
        <v>2130102110005350</v>
      </c>
      <c r="D709">
        <v>7299609</v>
      </c>
      <c r="E709" t="s">
        <v>2273</v>
      </c>
      <c r="F709" s="2">
        <v>30174</v>
      </c>
      <c r="G709">
        <v>3.7</v>
      </c>
      <c r="H709" t="s">
        <v>32</v>
      </c>
      <c r="I709">
        <v>64.706000000000003</v>
      </c>
      <c r="J709">
        <v>72.545000000000002</v>
      </c>
      <c r="K709">
        <v>29.018000000000001</v>
      </c>
      <c r="L709">
        <v>38.823999999999998</v>
      </c>
      <c r="M709">
        <v>67.841999999999999</v>
      </c>
      <c r="N709">
        <v>0</v>
      </c>
      <c r="O709">
        <v>95</v>
      </c>
      <c r="P709">
        <v>115</v>
      </c>
      <c r="Q709">
        <v>189</v>
      </c>
      <c r="S709">
        <v>10</v>
      </c>
      <c r="T709">
        <v>65</v>
      </c>
      <c r="U709">
        <v>79.375</v>
      </c>
      <c r="V709">
        <v>84</v>
      </c>
      <c r="W709" t="s">
        <v>2267</v>
      </c>
      <c r="X709" t="s">
        <v>2268</v>
      </c>
      <c r="Y709">
        <v>30105503</v>
      </c>
      <c r="Z709" t="s">
        <v>2274</v>
      </c>
      <c r="AA709" t="s">
        <v>300</v>
      </c>
      <c r="AB709" t="s">
        <v>2275</v>
      </c>
      <c r="AD709">
        <v>55</v>
      </c>
      <c r="AE709">
        <v>80</v>
      </c>
    </row>
    <row r="710" spans="1:31" x14ac:dyDescent="0.25">
      <c r="A710">
        <v>708</v>
      </c>
      <c r="B710">
        <v>19295</v>
      </c>
      <c r="C710">
        <v>2130102110012370</v>
      </c>
      <c r="D710">
        <v>7201210</v>
      </c>
      <c r="E710" t="s">
        <v>2276</v>
      </c>
      <c r="F710" s="2">
        <v>32725</v>
      </c>
      <c r="G710">
        <v>3.7</v>
      </c>
      <c r="H710" t="s">
        <v>32</v>
      </c>
      <c r="I710">
        <v>56.412999999999997</v>
      </c>
      <c r="J710">
        <v>75.090999999999994</v>
      </c>
      <c r="K710">
        <v>30.036000000000001</v>
      </c>
      <c r="L710">
        <v>33.847999999999999</v>
      </c>
      <c r="M710">
        <v>63.884</v>
      </c>
      <c r="N710">
        <v>0</v>
      </c>
      <c r="O710">
        <v>90</v>
      </c>
      <c r="P710">
        <v>150</v>
      </c>
      <c r="Q710">
        <v>173</v>
      </c>
      <c r="S710">
        <v>60</v>
      </c>
      <c r="T710">
        <v>65</v>
      </c>
      <c r="U710">
        <v>78.75</v>
      </c>
      <c r="V710">
        <v>28</v>
      </c>
      <c r="W710" t="s">
        <v>2267</v>
      </c>
      <c r="X710" t="s">
        <v>2268</v>
      </c>
      <c r="Y710">
        <v>30106109</v>
      </c>
      <c r="Z710" t="s">
        <v>2277</v>
      </c>
      <c r="AA710" t="s">
        <v>40</v>
      </c>
      <c r="AB710" t="s">
        <v>2278</v>
      </c>
      <c r="AD710">
        <v>50</v>
      </c>
      <c r="AE710">
        <v>60</v>
      </c>
    </row>
    <row r="711" spans="1:31" x14ac:dyDescent="0.25">
      <c r="A711">
        <v>709</v>
      </c>
      <c r="B711">
        <v>19322</v>
      </c>
      <c r="C711">
        <v>2130102110012510</v>
      </c>
      <c r="D711">
        <v>7200175</v>
      </c>
      <c r="E711" t="s">
        <v>2279</v>
      </c>
      <c r="F711" s="2">
        <v>33367</v>
      </c>
      <c r="G711">
        <v>3.81</v>
      </c>
      <c r="H711" t="s">
        <v>32</v>
      </c>
      <c r="I711">
        <v>69.45</v>
      </c>
      <c r="J711">
        <v>76</v>
      </c>
      <c r="K711">
        <v>30.4</v>
      </c>
      <c r="L711">
        <v>41.67</v>
      </c>
      <c r="M711">
        <v>72.069999999999993</v>
      </c>
      <c r="N711">
        <v>0</v>
      </c>
      <c r="O711">
        <v>95</v>
      </c>
      <c r="P711">
        <v>125</v>
      </c>
      <c r="Q711">
        <v>198</v>
      </c>
      <c r="S711">
        <v>15</v>
      </c>
      <c r="T711">
        <v>65</v>
      </c>
      <c r="U711">
        <v>80</v>
      </c>
      <c r="V711">
        <v>90</v>
      </c>
      <c r="W711" t="s">
        <v>2267</v>
      </c>
      <c r="X711" t="s">
        <v>2268</v>
      </c>
      <c r="Y711">
        <v>30104496</v>
      </c>
      <c r="Z711" t="s">
        <v>2280</v>
      </c>
      <c r="AA711" t="s">
        <v>35</v>
      </c>
      <c r="AB711" t="s">
        <v>2281</v>
      </c>
      <c r="AD711">
        <v>50</v>
      </c>
      <c r="AE711">
        <v>96</v>
      </c>
    </row>
    <row r="712" spans="1:31" ht="150" x14ac:dyDescent="0.25">
      <c r="A712">
        <v>710</v>
      </c>
      <c r="B712">
        <v>19324</v>
      </c>
      <c r="C712">
        <v>2130102120002850</v>
      </c>
      <c r="D712">
        <v>7200214</v>
      </c>
      <c r="E712" t="s">
        <v>2282</v>
      </c>
      <c r="F712" t="s">
        <v>2283</v>
      </c>
      <c r="G712">
        <v>3.99</v>
      </c>
      <c r="H712" t="s">
        <v>32</v>
      </c>
      <c r="I712">
        <v>62.869</v>
      </c>
      <c r="J712">
        <v>69.454999999999998</v>
      </c>
      <c r="K712">
        <v>27.782</v>
      </c>
      <c r="L712">
        <v>37.720999999999997</v>
      </c>
      <c r="M712">
        <v>65.503</v>
      </c>
      <c r="N712">
        <v>0</v>
      </c>
      <c r="O712">
        <v>75</v>
      </c>
      <c r="P712">
        <v>135</v>
      </c>
      <c r="Q712">
        <v>172</v>
      </c>
      <c r="S712">
        <v>5</v>
      </c>
      <c r="T712">
        <v>65</v>
      </c>
      <c r="U712">
        <v>68.125</v>
      </c>
      <c r="V712">
        <v>100</v>
      </c>
      <c r="W712" t="s">
        <v>2267</v>
      </c>
      <c r="X712" t="s">
        <v>2268</v>
      </c>
      <c r="Y712">
        <v>30103819</v>
      </c>
      <c r="Z712" s="1" t="s">
        <v>2284</v>
      </c>
      <c r="AA712" t="s">
        <v>35</v>
      </c>
      <c r="AB712" t="s">
        <v>2285</v>
      </c>
      <c r="AD712">
        <v>25</v>
      </c>
      <c r="AE712">
        <v>82</v>
      </c>
    </row>
    <row r="713" spans="1:31" x14ac:dyDescent="0.25">
      <c r="A713">
        <v>711</v>
      </c>
      <c r="B713">
        <v>19357</v>
      </c>
      <c r="C713">
        <v>2130102120020100</v>
      </c>
      <c r="D713">
        <v>7299609</v>
      </c>
      <c r="E713" t="s">
        <v>2286</v>
      </c>
      <c r="F713" s="2">
        <v>33150</v>
      </c>
      <c r="G713">
        <v>3.93</v>
      </c>
      <c r="H713" t="s">
        <v>32</v>
      </c>
      <c r="I713">
        <v>76.444000000000003</v>
      </c>
      <c r="J713">
        <v>81.090999999999994</v>
      </c>
      <c r="K713">
        <v>32.436</v>
      </c>
      <c r="L713">
        <v>45.866</v>
      </c>
      <c r="M713">
        <v>78.302000000000007</v>
      </c>
      <c r="N713">
        <v>0</v>
      </c>
      <c r="O713">
        <v>115</v>
      </c>
      <c r="P713">
        <v>150</v>
      </c>
      <c r="Q713">
        <v>181</v>
      </c>
      <c r="S713">
        <v>15</v>
      </c>
      <c r="T713">
        <v>80</v>
      </c>
      <c r="U713">
        <v>90.625</v>
      </c>
      <c r="V713">
        <v>100</v>
      </c>
      <c r="W713" t="s">
        <v>2267</v>
      </c>
      <c r="X713" t="s">
        <v>2268</v>
      </c>
      <c r="Y713">
        <v>30104507</v>
      </c>
      <c r="Z713" t="s">
        <v>2287</v>
      </c>
      <c r="AA713" t="s">
        <v>40</v>
      </c>
      <c r="AB713" t="s">
        <v>2288</v>
      </c>
      <c r="AD713">
        <v>70</v>
      </c>
      <c r="AE713">
        <v>88</v>
      </c>
    </row>
    <row r="714" spans="1:31" ht="360" x14ac:dyDescent="0.25">
      <c r="A714">
        <v>712</v>
      </c>
      <c r="B714">
        <v>19394</v>
      </c>
      <c r="C714">
        <v>2130102120017250</v>
      </c>
      <c r="D714">
        <v>7200155</v>
      </c>
      <c r="E714" t="s">
        <v>2289</v>
      </c>
      <c r="F714" t="s">
        <v>2290</v>
      </c>
      <c r="G714">
        <v>4</v>
      </c>
      <c r="H714" t="s">
        <v>32</v>
      </c>
      <c r="I714">
        <v>69.462999999999994</v>
      </c>
      <c r="J714">
        <v>70.545000000000002</v>
      </c>
      <c r="K714">
        <v>28.218</v>
      </c>
      <c r="L714">
        <v>41.677999999999997</v>
      </c>
      <c r="M714">
        <v>69.896000000000001</v>
      </c>
      <c r="N714">
        <v>0</v>
      </c>
      <c r="O714">
        <v>90</v>
      </c>
      <c r="P714">
        <v>110</v>
      </c>
      <c r="Q714">
        <v>188</v>
      </c>
      <c r="S714">
        <v>35</v>
      </c>
      <c r="T714">
        <v>75</v>
      </c>
      <c r="U714">
        <v>58.75</v>
      </c>
      <c r="V714">
        <v>92</v>
      </c>
      <c r="W714" t="s">
        <v>2267</v>
      </c>
      <c r="X714" t="s">
        <v>2268</v>
      </c>
      <c r="Y714">
        <v>30101788</v>
      </c>
      <c r="Z714" s="1" t="s">
        <v>2291</v>
      </c>
      <c r="AA714" t="s">
        <v>35</v>
      </c>
      <c r="AB714" s="1" t="s">
        <v>2292</v>
      </c>
      <c r="AD714">
        <v>40</v>
      </c>
      <c r="AE714">
        <v>90</v>
      </c>
    </row>
    <row r="715" spans="1:31" ht="150" x14ac:dyDescent="0.25">
      <c r="A715">
        <v>713</v>
      </c>
      <c r="B715">
        <v>19396</v>
      </c>
      <c r="C715">
        <v>2130102120062280</v>
      </c>
      <c r="D715">
        <v>9600247</v>
      </c>
      <c r="E715" t="s">
        <v>2293</v>
      </c>
      <c r="F715" s="2">
        <v>32934</v>
      </c>
      <c r="G715">
        <v>4</v>
      </c>
      <c r="H715" t="s">
        <v>32</v>
      </c>
      <c r="I715">
        <v>55.1</v>
      </c>
      <c r="J715">
        <v>69.090999999999994</v>
      </c>
      <c r="K715">
        <v>27.635999999999999</v>
      </c>
      <c r="L715">
        <v>33.06</v>
      </c>
      <c r="M715">
        <v>60.695999999999998</v>
      </c>
      <c r="N715">
        <v>0</v>
      </c>
      <c r="O715">
        <v>80</v>
      </c>
      <c r="P715">
        <v>120</v>
      </c>
      <c r="Q715">
        <v>180</v>
      </c>
      <c r="S715">
        <v>10</v>
      </c>
      <c r="T715">
        <v>65</v>
      </c>
      <c r="U715">
        <v>80</v>
      </c>
      <c r="V715">
        <v>72</v>
      </c>
      <c r="W715" t="s">
        <v>2267</v>
      </c>
      <c r="X715" t="s">
        <v>2268</v>
      </c>
      <c r="Y715">
        <v>30103080</v>
      </c>
      <c r="Z715" s="1" t="s">
        <v>2294</v>
      </c>
      <c r="AA715" t="s">
        <v>35</v>
      </c>
      <c r="AB715" t="s">
        <v>2295</v>
      </c>
      <c r="AD715">
        <v>30</v>
      </c>
      <c r="AE715">
        <v>56</v>
      </c>
    </row>
    <row r="716" spans="1:31" ht="225" x14ac:dyDescent="0.25">
      <c r="A716">
        <v>714</v>
      </c>
      <c r="B716">
        <v>19411</v>
      </c>
      <c r="C716">
        <v>2130102110020350</v>
      </c>
      <c r="D716">
        <v>9600061</v>
      </c>
      <c r="E716" t="s">
        <v>2296</v>
      </c>
      <c r="F716" t="s">
        <v>462</v>
      </c>
      <c r="G716">
        <v>3.8</v>
      </c>
      <c r="H716" t="s">
        <v>32</v>
      </c>
      <c r="I716">
        <v>61.4</v>
      </c>
      <c r="J716">
        <v>58.363999999999997</v>
      </c>
      <c r="K716">
        <v>23.346</v>
      </c>
      <c r="L716">
        <v>36.840000000000003</v>
      </c>
      <c r="M716">
        <v>60.186</v>
      </c>
      <c r="N716">
        <v>0</v>
      </c>
      <c r="O716">
        <v>70</v>
      </c>
      <c r="P716">
        <v>85</v>
      </c>
      <c r="Q716">
        <v>166</v>
      </c>
      <c r="S716">
        <v>15</v>
      </c>
      <c r="T716">
        <v>70</v>
      </c>
      <c r="U716">
        <v>65</v>
      </c>
      <c r="V716">
        <v>82</v>
      </c>
      <c r="W716" t="s">
        <v>2267</v>
      </c>
      <c r="X716" t="s">
        <v>2268</v>
      </c>
      <c r="Y716">
        <v>30103115</v>
      </c>
      <c r="Z716" s="1" t="s">
        <v>2297</v>
      </c>
      <c r="AA716" t="s">
        <v>64</v>
      </c>
      <c r="AB716" s="1" t="s">
        <v>2298</v>
      </c>
      <c r="AD716">
        <v>30</v>
      </c>
      <c r="AE716">
        <v>80</v>
      </c>
    </row>
    <row r="717" spans="1:31" ht="150" x14ac:dyDescent="0.25">
      <c r="A717">
        <v>715</v>
      </c>
      <c r="B717">
        <v>19416</v>
      </c>
      <c r="C717">
        <v>2130102110030360</v>
      </c>
      <c r="D717">
        <v>9600112</v>
      </c>
      <c r="E717" t="s">
        <v>2299</v>
      </c>
      <c r="F717" t="s">
        <v>1796</v>
      </c>
      <c r="G717">
        <v>3.94</v>
      </c>
      <c r="H717" t="s">
        <v>32</v>
      </c>
      <c r="I717">
        <v>65.656000000000006</v>
      </c>
      <c r="J717">
        <v>66.182000000000002</v>
      </c>
      <c r="K717">
        <v>26.472999999999999</v>
      </c>
      <c r="L717">
        <v>39.393999999999998</v>
      </c>
      <c r="M717">
        <v>65.867000000000004</v>
      </c>
      <c r="N717">
        <v>0</v>
      </c>
      <c r="O717">
        <v>90</v>
      </c>
      <c r="P717">
        <v>105</v>
      </c>
      <c r="Q717">
        <v>169</v>
      </c>
      <c r="S717">
        <v>15</v>
      </c>
      <c r="T717">
        <v>75</v>
      </c>
      <c r="U717">
        <v>69.375</v>
      </c>
      <c r="V717">
        <v>94</v>
      </c>
      <c r="W717" t="s">
        <v>2267</v>
      </c>
      <c r="X717" t="s">
        <v>2268</v>
      </c>
      <c r="Y717">
        <v>30103065</v>
      </c>
      <c r="Z717" s="1" t="s">
        <v>2300</v>
      </c>
      <c r="AA717" t="s">
        <v>40</v>
      </c>
      <c r="AB717" t="s">
        <v>2301</v>
      </c>
      <c r="AD717">
        <v>40</v>
      </c>
      <c r="AE717">
        <v>76</v>
      </c>
    </row>
    <row r="718" spans="1:31" x14ac:dyDescent="0.25">
      <c r="A718">
        <v>716</v>
      </c>
      <c r="B718">
        <v>19427</v>
      </c>
      <c r="C718">
        <v>2130102110030310</v>
      </c>
      <c r="D718">
        <v>9600214</v>
      </c>
      <c r="E718" t="s">
        <v>2302</v>
      </c>
      <c r="F718" t="s">
        <v>2303</v>
      </c>
      <c r="G718">
        <v>4</v>
      </c>
      <c r="H718" t="s">
        <v>32</v>
      </c>
      <c r="I718">
        <v>71.125</v>
      </c>
      <c r="J718">
        <v>70.182000000000002</v>
      </c>
      <c r="K718">
        <v>28.073</v>
      </c>
      <c r="L718">
        <v>42.674999999999997</v>
      </c>
      <c r="M718">
        <v>70.748000000000005</v>
      </c>
      <c r="N718">
        <v>0</v>
      </c>
      <c r="O718">
        <v>105</v>
      </c>
      <c r="P718">
        <v>95</v>
      </c>
      <c r="Q718">
        <v>186</v>
      </c>
      <c r="S718">
        <v>20</v>
      </c>
      <c r="T718">
        <v>90</v>
      </c>
      <c r="U718">
        <v>47.5</v>
      </c>
      <c r="V718">
        <v>100</v>
      </c>
      <c r="W718" t="s">
        <v>2267</v>
      </c>
      <c r="X718" t="s">
        <v>2268</v>
      </c>
      <c r="Y718">
        <v>30104505</v>
      </c>
      <c r="Z718" t="s">
        <v>2304</v>
      </c>
      <c r="AA718" t="s">
        <v>40</v>
      </c>
      <c r="AB718" t="s">
        <v>2305</v>
      </c>
      <c r="AD718">
        <v>30</v>
      </c>
      <c r="AE718">
        <v>100</v>
      </c>
    </row>
    <row r="719" spans="1:31" ht="135" x14ac:dyDescent="0.25">
      <c r="A719">
        <v>717</v>
      </c>
      <c r="B719">
        <v>19432</v>
      </c>
      <c r="C719">
        <v>2130102120001190</v>
      </c>
      <c r="D719">
        <v>9600186</v>
      </c>
      <c r="E719" t="s">
        <v>2306</v>
      </c>
      <c r="F719" t="s">
        <v>1451</v>
      </c>
      <c r="G719">
        <v>3.84</v>
      </c>
      <c r="H719" t="s">
        <v>32</v>
      </c>
      <c r="I719">
        <v>77.555999999999997</v>
      </c>
      <c r="J719">
        <v>70.545000000000002</v>
      </c>
      <c r="K719">
        <v>28.218</v>
      </c>
      <c r="L719">
        <v>46.533999999999999</v>
      </c>
      <c r="M719">
        <v>74.751999999999995</v>
      </c>
      <c r="N719">
        <v>0</v>
      </c>
      <c r="O719">
        <v>90</v>
      </c>
      <c r="P719">
        <v>115</v>
      </c>
      <c r="Q719">
        <v>183</v>
      </c>
      <c r="S719">
        <v>10</v>
      </c>
      <c r="T719">
        <v>85</v>
      </c>
      <c r="U719">
        <v>84.375</v>
      </c>
      <c r="V719">
        <v>98</v>
      </c>
      <c r="W719" t="s">
        <v>2267</v>
      </c>
      <c r="X719" t="s">
        <v>2268</v>
      </c>
      <c r="Y719">
        <v>30104557</v>
      </c>
      <c r="Z719" s="1" t="s">
        <v>2307</v>
      </c>
      <c r="AA719" t="s">
        <v>35</v>
      </c>
      <c r="AB719" t="s">
        <v>2308</v>
      </c>
      <c r="AD719">
        <v>80</v>
      </c>
      <c r="AE719">
        <v>94</v>
      </c>
    </row>
    <row r="720" spans="1:31" ht="409.5" x14ac:dyDescent="0.25">
      <c r="A720">
        <v>718</v>
      </c>
      <c r="B720">
        <v>19441</v>
      </c>
      <c r="C720">
        <v>2130102110033510</v>
      </c>
      <c r="D720">
        <v>9600117</v>
      </c>
      <c r="E720" t="s">
        <v>2309</v>
      </c>
      <c r="F720" t="s">
        <v>2310</v>
      </c>
      <c r="G720">
        <v>3.58</v>
      </c>
      <c r="H720" t="s">
        <v>32</v>
      </c>
      <c r="I720">
        <v>71.406000000000006</v>
      </c>
      <c r="J720">
        <v>63.454999999999998</v>
      </c>
      <c r="K720">
        <v>25.382000000000001</v>
      </c>
      <c r="L720">
        <v>42.844000000000001</v>
      </c>
      <c r="M720">
        <v>68.225999999999999</v>
      </c>
      <c r="N720">
        <v>0</v>
      </c>
      <c r="O720">
        <v>90</v>
      </c>
      <c r="P720">
        <v>85</v>
      </c>
      <c r="Q720">
        <v>174</v>
      </c>
      <c r="S720">
        <v>15</v>
      </c>
      <c r="T720">
        <v>80</v>
      </c>
      <c r="U720">
        <v>74.375</v>
      </c>
      <c r="V720">
        <v>90</v>
      </c>
      <c r="W720" t="s">
        <v>2267</v>
      </c>
      <c r="X720" t="s">
        <v>2268</v>
      </c>
      <c r="Y720">
        <v>30103103</v>
      </c>
      <c r="Z720" s="1" t="s">
        <v>2311</v>
      </c>
      <c r="AA720" t="s">
        <v>40</v>
      </c>
      <c r="AB720" s="1" t="s">
        <v>2312</v>
      </c>
      <c r="AD720">
        <v>60</v>
      </c>
      <c r="AE720">
        <v>90</v>
      </c>
    </row>
    <row r="721" spans="1:31" x14ac:dyDescent="0.25">
      <c r="A721">
        <v>719</v>
      </c>
      <c r="B721">
        <v>19448</v>
      </c>
      <c r="C721">
        <v>2130102110031720</v>
      </c>
      <c r="D721">
        <v>7246100</v>
      </c>
      <c r="E721" t="s">
        <v>2313</v>
      </c>
      <c r="F721" t="s">
        <v>2314</v>
      </c>
      <c r="G721">
        <v>3.86</v>
      </c>
      <c r="H721" t="s">
        <v>32</v>
      </c>
      <c r="I721">
        <v>62.15</v>
      </c>
      <c r="J721">
        <v>62</v>
      </c>
      <c r="K721">
        <v>24.8</v>
      </c>
      <c r="L721">
        <v>37.29</v>
      </c>
      <c r="M721">
        <v>62.09</v>
      </c>
      <c r="N721">
        <v>0</v>
      </c>
      <c r="O721">
        <v>80</v>
      </c>
      <c r="P721">
        <v>80</v>
      </c>
      <c r="Q721">
        <v>181</v>
      </c>
      <c r="S721">
        <v>10</v>
      </c>
      <c r="T721">
        <v>60</v>
      </c>
      <c r="U721">
        <v>55</v>
      </c>
      <c r="V721">
        <v>92</v>
      </c>
      <c r="W721" t="s">
        <v>2267</v>
      </c>
      <c r="X721" t="s">
        <v>2268</v>
      </c>
      <c r="Y721">
        <v>30104064</v>
      </c>
      <c r="Z721" t="s">
        <v>2315</v>
      </c>
      <c r="AA721" t="s">
        <v>64</v>
      </c>
      <c r="AB721" t="s">
        <v>2316</v>
      </c>
      <c r="AD721">
        <v>40</v>
      </c>
      <c r="AE721">
        <v>90</v>
      </c>
    </row>
    <row r="722" spans="1:31" ht="195" x14ac:dyDescent="0.25">
      <c r="A722">
        <v>720</v>
      </c>
      <c r="B722">
        <v>19450</v>
      </c>
      <c r="C722">
        <v>2130102110009810</v>
      </c>
      <c r="D722">
        <v>7200027</v>
      </c>
      <c r="E722" t="s">
        <v>2317</v>
      </c>
      <c r="F722" t="s">
        <v>2318</v>
      </c>
      <c r="G722">
        <v>3.97</v>
      </c>
      <c r="H722" t="s">
        <v>32</v>
      </c>
      <c r="I722">
        <v>63.338000000000001</v>
      </c>
      <c r="J722">
        <v>72.545000000000002</v>
      </c>
      <c r="K722">
        <v>29.018000000000001</v>
      </c>
      <c r="L722">
        <v>38.003</v>
      </c>
      <c r="M722">
        <v>67.021000000000001</v>
      </c>
      <c r="N722">
        <v>0</v>
      </c>
      <c r="O722">
        <v>85</v>
      </c>
      <c r="P722">
        <v>140</v>
      </c>
      <c r="Q722">
        <v>174</v>
      </c>
      <c r="S722">
        <v>15</v>
      </c>
      <c r="T722">
        <v>75</v>
      </c>
      <c r="U722">
        <v>61.25</v>
      </c>
      <c r="V722">
        <v>100</v>
      </c>
      <c r="W722" t="s">
        <v>2267</v>
      </c>
      <c r="X722" t="s">
        <v>2268</v>
      </c>
      <c r="Y722">
        <v>30104344</v>
      </c>
      <c r="Z722" t="s">
        <v>2319</v>
      </c>
      <c r="AA722" t="s">
        <v>35</v>
      </c>
      <c r="AB722" s="1" t="s">
        <v>2320</v>
      </c>
      <c r="AD722">
        <v>45</v>
      </c>
      <c r="AE722">
        <v>62</v>
      </c>
    </row>
    <row r="723" spans="1:31" x14ac:dyDescent="0.25">
      <c r="A723">
        <v>721</v>
      </c>
      <c r="B723">
        <v>19462</v>
      </c>
      <c r="C723">
        <v>2130102120042440</v>
      </c>
      <c r="D723">
        <v>7245500</v>
      </c>
      <c r="E723" t="s">
        <v>2321</v>
      </c>
      <c r="F723" t="s">
        <v>2322</v>
      </c>
      <c r="G723">
        <v>3.76</v>
      </c>
      <c r="H723" t="s">
        <v>32</v>
      </c>
      <c r="I723">
        <v>63.930999999999997</v>
      </c>
      <c r="J723">
        <v>67.817999999999998</v>
      </c>
      <c r="K723">
        <v>27.126999999999999</v>
      </c>
      <c r="L723">
        <v>38.359000000000002</v>
      </c>
      <c r="M723">
        <v>65.486000000000004</v>
      </c>
      <c r="N723">
        <v>0</v>
      </c>
      <c r="O723">
        <v>80</v>
      </c>
      <c r="P723">
        <v>120</v>
      </c>
      <c r="Q723">
        <v>173</v>
      </c>
      <c r="S723">
        <v>15</v>
      </c>
      <c r="T723">
        <v>60</v>
      </c>
      <c r="U723">
        <v>81.875</v>
      </c>
      <c r="V723">
        <v>90</v>
      </c>
      <c r="W723" t="s">
        <v>2267</v>
      </c>
      <c r="X723" t="s">
        <v>2268</v>
      </c>
      <c r="Y723">
        <v>30104352</v>
      </c>
      <c r="Z723" t="s">
        <v>2323</v>
      </c>
      <c r="AA723" t="s">
        <v>394</v>
      </c>
      <c r="AB723" t="s">
        <v>2324</v>
      </c>
      <c r="AD723">
        <v>30</v>
      </c>
      <c r="AE723">
        <v>82</v>
      </c>
    </row>
    <row r="724" spans="1:31" ht="330" x14ac:dyDescent="0.25">
      <c r="A724">
        <v>722</v>
      </c>
      <c r="B724">
        <v>19465</v>
      </c>
      <c r="C724">
        <v>2130102110037710</v>
      </c>
      <c r="D724">
        <v>7245100</v>
      </c>
      <c r="E724" t="s">
        <v>2325</v>
      </c>
      <c r="F724" s="2">
        <v>30233</v>
      </c>
      <c r="G724">
        <v>3.53</v>
      </c>
      <c r="H724" t="s">
        <v>32</v>
      </c>
      <c r="I724">
        <v>60.838000000000001</v>
      </c>
      <c r="J724">
        <v>67.817999999999998</v>
      </c>
      <c r="K724">
        <v>27.126999999999999</v>
      </c>
      <c r="L724">
        <v>36.503</v>
      </c>
      <c r="M724">
        <v>63.63</v>
      </c>
      <c r="N724">
        <v>0</v>
      </c>
      <c r="O724">
        <v>120</v>
      </c>
      <c r="P724">
        <v>80</v>
      </c>
      <c r="Q724">
        <v>173</v>
      </c>
      <c r="S724">
        <v>10</v>
      </c>
      <c r="T724">
        <v>45</v>
      </c>
      <c r="U724">
        <v>76.25</v>
      </c>
      <c r="V724">
        <v>88</v>
      </c>
      <c r="W724" t="s">
        <v>2267</v>
      </c>
      <c r="X724" t="s">
        <v>2268</v>
      </c>
      <c r="Y724">
        <v>30105661</v>
      </c>
      <c r="Z724" t="s">
        <v>2326</v>
      </c>
      <c r="AA724" t="s">
        <v>40</v>
      </c>
      <c r="AB724" s="1" t="s">
        <v>2327</v>
      </c>
      <c r="AD724">
        <v>45</v>
      </c>
      <c r="AE724">
        <v>84</v>
      </c>
    </row>
    <row r="725" spans="1:31" x14ac:dyDescent="0.25">
      <c r="A725">
        <v>723</v>
      </c>
      <c r="B725">
        <v>19488</v>
      </c>
      <c r="C725">
        <v>2130102110002110</v>
      </c>
      <c r="D725">
        <v>7200046</v>
      </c>
      <c r="E725" t="s">
        <v>2328</v>
      </c>
      <c r="F725" t="s">
        <v>2329</v>
      </c>
      <c r="G725">
        <v>3.95</v>
      </c>
      <c r="H725" t="s">
        <v>32</v>
      </c>
      <c r="I725">
        <v>69.938000000000002</v>
      </c>
      <c r="J725">
        <v>72</v>
      </c>
      <c r="K725">
        <v>28.8</v>
      </c>
      <c r="L725">
        <v>41.963000000000001</v>
      </c>
      <c r="M725">
        <v>70.763000000000005</v>
      </c>
      <c r="N725">
        <v>0</v>
      </c>
      <c r="O725">
        <v>95</v>
      </c>
      <c r="P725">
        <v>120</v>
      </c>
      <c r="Q725">
        <v>181</v>
      </c>
      <c r="S725">
        <v>20</v>
      </c>
      <c r="T725">
        <v>70</v>
      </c>
      <c r="U725">
        <v>56.25</v>
      </c>
      <c r="V725">
        <v>100</v>
      </c>
      <c r="W725" t="s">
        <v>2267</v>
      </c>
      <c r="X725" t="s">
        <v>2268</v>
      </c>
      <c r="Y725">
        <v>30105108</v>
      </c>
      <c r="Z725" t="s">
        <v>2330</v>
      </c>
      <c r="AA725" t="s">
        <v>300</v>
      </c>
      <c r="AB725" t="s">
        <v>2331</v>
      </c>
      <c r="AD725">
        <v>45</v>
      </c>
      <c r="AE725">
        <v>100</v>
      </c>
    </row>
    <row r="726" spans="1:31" x14ac:dyDescent="0.25">
      <c r="A726">
        <v>724</v>
      </c>
      <c r="B726">
        <v>19493</v>
      </c>
      <c r="C726">
        <v>2130102120044560</v>
      </c>
      <c r="D726">
        <v>7200183</v>
      </c>
      <c r="E726" t="s">
        <v>2332</v>
      </c>
      <c r="F726" t="s">
        <v>2333</v>
      </c>
      <c r="G726">
        <v>3.71</v>
      </c>
      <c r="H726" t="s">
        <v>32</v>
      </c>
      <c r="I726">
        <v>63.369</v>
      </c>
      <c r="J726">
        <v>63.454999999999998</v>
      </c>
      <c r="K726">
        <v>25.382000000000001</v>
      </c>
      <c r="L726">
        <v>38.021000000000001</v>
      </c>
      <c r="M726">
        <v>63.402999999999999</v>
      </c>
      <c r="N726">
        <v>0</v>
      </c>
      <c r="O726">
        <v>75</v>
      </c>
      <c r="P726">
        <v>95</v>
      </c>
      <c r="Q726">
        <v>179</v>
      </c>
      <c r="S726">
        <v>25</v>
      </c>
      <c r="T726">
        <v>45</v>
      </c>
      <c r="U726">
        <v>58.125</v>
      </c>
      <c r="V726">
        <v>94</v>
      </c>
      <c r="W726" t="s">
        <v>2267</v>
      </c>
      <c r="X726" t="s">
        <v>2268</v>
      </c>
      <c r="Y726">
        <v>30104066</v>
      </c>
      <c r="Z726" t="s">
        <v>2334</v>
      </c>
      <c r="AA726" t="s">
        <v>35</v>
      </c>
      <c r="AB726" t="s">
        <v>2335</v>
      </c>
      <c r="AD726">
        <v>55</v>
      </c>
      <c r="AE726">
        <v>88</v>
      </c>
    </row>
    <row r="727" spans="1:31" x14ac:dyDescent="0.25">
      <c r="A727">
        <v>725</v>
      </c>
      <c r="B727">
        <v>19521</v>
      </c>
      <c r="C727">
        <v>2130102110035590</v>
      </c>
      <c r="D727">
        <v>7209103</v>
      </c>
      <c r="E727" t="s">
        <v>2336</v>
      </c>
      <c r="F727" t="s">
        <v>2337</v>
      </c>
      <c r="G727">
        <v>3.65</v>
      </c>
      <c r="H727" t="s">
        <v>32</v>
      </c>
      <c r="I727">
        <v>66.599999999999994</v>
      </c>
      <c r="J727">
        <v>77.090999999999994</v>
      </c>
      <c r="K727">
        <v>30.835999999999999</v>
      </c>
      <c r="L727">
        <v>39.96</v>
      </c>
      <c r="M727">
        <v>70.796000000000006</v>
      </c>
      <c r="N727">
        <v>0</v>
      </c>
      <c r="O727">
        <v>100</v>
      </c>
      <c r="P727">
        <v>140</v>
      </c>
      <c r="Q727">
        <v>184</v>
      </c>
      <c r="S727">
        <v>35</v>
      </c>
      <c r="T727">
        <v>75</v>
      </c>
      <c r="U727">
        <v>45</v>
      </c>
      <c r="V727">
        <v>92</v>
      </c>
      <c r="W727" t="s">
        <v>2267</v>
      </c>
      <c r="X727" t="s">
        <v>2268</v>
      </c>
      <c r="Y727">
        <v>30101849</v>
      </c>
      <c r="Z727" t="s">
        <v>2338</v>
      </c>
      <c r="AA727" t="s">
        <v>35</v>
      </c>
      <c r="AB727" t="s">
        <v>2339</v>
      </c>
      <c r="AD727">
        <v>40</v>
      </c>
      <c r="AE727">
        <v>86</v>
      </c>
    </row>
    <row r="728" spans="1:31" x14ac:dyDescent="0.25">
      <c r="A728">
        <v>726</v>
      </c>
      <c r="B728">
        <v>19535</v>
      </c>
      <c r="C728">
        <v>2130102110034000</v>
      </c>
      <c r="D728">
        <v>7260000</v>
      </c>
      <c r="E728" t="s">
        <v>2340</v>
      </c>
      <c r="F728" s="2">
        <v>33762</v>
      </c>
      <c r="G728">
        <v>4</v>
      </c>
      <c r="H728" t="s">
        <v>32</v>
      </c>
      <c r="I728">
        <v>67.756</v>
      </c>
      <c r="J728">
        <v>63.636000000000003</v>
      </c>
      <c r="K728">
        <v>25.454000000000001</v>
      </c>
      <c r="L728">
        <v>40.654000000000003</v>
      </c>
      <c r="M728">
        <v>66.108000000000004</v>
      </c>
      <c r="N728">
        <v>0</v>
      </c>
      <c r="O728">
        <v>65</v>
      </c>
      <c r="P728">
        <v>105</v>
      </c>
      <c r="Q728">
        <v>180</v>
      </c>
      <c r="S728">
        <v>10</v>
      </c>
      <c r="T728">
        <v>80</v>
      </c>
      <c r="U728">
        <v>74.375</v>
      </c>
      <c r="V728">
        <v>94</v>
      </c>
      <c r="W728" t="s">
        <v>2267</v>
      </c>
      <c r="X728" t="s">
        <v>2268</v>
      </c>
      <c r="Y728">
        <v>30105004</v>
      </c>
      <c r="Z728" t="s">
        <v>2341</v>
      </c>
      <c r="AA728" t="s">
        <v>40</v>
      </c>
      <c r="AB728" t="s">
        <v>2342</v>
      </c>
      <c r="AD728">
        <v>35</v>
      </c>
      <c r="AE728">
        <v>84</v>
      </c>
    </row>
    <row r="729" spans="1:31" x14ac:dyDescent="0.25">
      <c r="A729">
        <v>727</v>
      </c>
      <c r="B729">
        <v>19537</v>
      </c>
      <c r="C729">
        <v>2130102120039390</v>
      </c>
      <c r="D729">
        <v>7200046</v>
      </c>
      <c r="E729" t="s">
        <v>2343</v>
      </c>
      <c r="F729" t="s">
        <v>2344</v>
      </c>
      <c r="G729">
        <v>3.83</v>
      </c>
      <c r="H729" t="s">
        <v>32</v>
      </c>
      <c r="I729">
        <v>67.218999999999994</v>
      </c>
      <c r="J729">
        <v>65.090999999999994</v>
      </c>
      <c r="K729">
        <v>26.036000000000001</v>
      </c>
      <c r="L729">
        <v>40.331000000000003</v>
      </c>
      <c r="M729">
        <v>66.367000000000004</v>
      </c>
      <c r="N729">
        <v>0</v>
      </c>
      <c r="O729">
        <v>95</v>
      </c>
      <c r="P729">
        <v>80</v>
      </c>
      <c r="Q729">
        <v>183</v>
      </c>
      <c r="S729">
        <v>30</v>
      </c>
      <c r="T729">
        <v>85</v>
      </c>
      <c r="U729">
        <v>58.125</v>
      </c>
      <c r="V729">
        <v>96</v>
      </c>
      <c r="W729" t="s">
        <v>2267</v>
      </c>
      <c r="X729" t="s">
        <v>2268</v>
      </c>
      <c r="Y729">
        <v>30105038</v>
      </c>
      <c r="Z729" t="s">
        <v>2345</v>
      </c>
      <c r="AA729" t="s">
        <v>64</v>
      </c>
      <c r="AB729" t="s">
        <v>2331</v>
      </c>
      <c r="AD729">
        <v>50</v>
      </c>
      <c r="AE729">
        <v>64</v>
      </c>
    </row>
    <row r="730" spans="1:31" ht="210" x14ac:dyDescent="0.25">
      <c r="A730">
        <v>728</v>
      </c>
      <c r="B730">
        <v>19565</v>
      </c>
      <c r="C730">
        <v>2130102120000700</v>
      </c>
      <c r="D730">
        <v>7209103</v>
      </c>
      <c r="E730" t="s">
        <v>2346</v>
      </c>
      <c r="F730" t="s">
        <v>2347</v>
      </c>
      <c r="G730">
        <v>4</v>
      </c>
      <c r="H730" t="s">
        <v>32</v>
      </c>
      <c r="I730">
        <v>74.305999999999997</v>
      </c>
      <c r="J730">
        <v>72</v>
      </c>
      <c r="K730">
        <v>28.8</v>
      </c>
      <c r="L730">
        <v>44.584000000000003</v>
      </c>
      <c r="M730">
        <v>73.384</v>
      </c>
      <c r="N730">
        <v>0</v>
      </c>
      <c r="O730">
        <v>80</v>
      </c>
      <c r="P730">
        <v>140</v>
      </c>
      <c r="Q730">
        <v>176</v>
      </c>
      <c r="S730">
        <v>20</v>
      </c>
      <c r="T730">
        <v>95</v>
      </c>
      <c r="U730">
        <v>49.375</v>
      </c>
      <c r="V730">
        <v>100</v>
      </c>
      <c r="W730" t="s">
        <v>2267</v>
      </c>
      <c r="X730" t="s">
        <v>2268</v>
      </c>
      <c r="Y730">
        <v>30102608</v>
      </c>
      <c r="Z730" t="s">
        <v>2348</v>
      </c>
      <c r="AA730" t="s">
        <v>92</v>
      </c>
      <c r="AB730" s="1" t="s">
        <v>2349</v>
      </c>
      <c r="AD730">
        <v>65</v>
      </c>
      <c r="AE730">
        <v>92</v>
      </c>
    </row>
    <row r="731" spans="1:31" ht="150" x14ac:dyDescent="0.25">
      <c r="A731">
        <v>729</v>
      </c>
      <c r="B731">
        <v>19575</v>
      </c>
      <c r="C731">
        <v>2130102110001810</v>
      </c>
      <c r="D731">
        <v>9600151</v>
      </c>
      <c r="E731" t="s">
        <v>2350</v>
      </c>
      <c r="F731" s="2">
        <v>32153</v>
      </c>
      <c r="G731">
        <v>3.92</v>
      </c>
      <c r="H731" t="s">
        <v>32</v>
      </c>
      <c r="I731">
        <v>63.643999999999998</v>
      </c>
      <c r="J731">
        <v>71.817999999999998</v>
      </c>
      <c r="K731">
        <v>28.727</v>
      </c>
      <c r="L731">
        <v>38.186</v>
      </c>
      <c r="M731">
        <v>66.912999999999997</v>
      </c>
      <c r="N731">
        <v>0</v>
      </c>
      <c r="O731">
        <v>90</v>
      </c>
      <c r="P731">
        <v>115</v>
      </c>
      <c r="Q731">
        <v>190</v>
      </c>
      <c r="S731">
        <v>5</v>
      </c>
      <c r="T731">
        <v>70</v>
      </c>
      <c r="U731">
        <v>80.625</v>
      </c>
      <c r="V731">
        <v>84</v>
      </c>
      <c r="W731" t="s">
        <v>2267</v>
      </c>
      <c r="X731" t="s">
        <v>2268</v>
      </c>
      <c r="Y731">
        <v>30105238</v>
      </c>
      <c r="Z731" s="1" t="s">
        <v>2351</v>
      </c>
      <c r="AA731" t="s">
        <v>35</v>
      </c>
      <c r="AB731" t="s">
        <v>2352</v>
      </c>
      <c r="AD731">
        <v>60</v>
      </c>
      <c r="AE731">
        <v>70</v>
      </c>
    </row>
    <row r="732" spans="1:31" ht="135" x14ac:dyDescent="0.25">
      <c r="A732">
        <v>730</v>
      </c>
      <c r="B732">
        <v>19583</v>
      </c>
      <c r="C732">
        <v>2130102120003750</v>
      </c>
      <c r="D732">
        <v>7200153</v>
      </c>
      <c r="E732" t="s">
        <v>2353</v>
      </c>
      <c r="F732" t="s">
        <v>2354</v>
      </c>
      <c r="G732">
        <v>3.55</v>
      </c>
      <c r="H732" t="s">
        <v>32</v>
      </c>
      <c r="I732">
        <v>68.563000000000002</v>
      </c>
      <c r="J732">
        <v>64.909000000000006</v>
      </c>
      <c r="K732">
        <v>25.963999999999999</v>
      </c>
      <c r="L732">
        <v>41.137999999999998</v>
      </c>
      <c r="M732">
        <v>67.102000000000004</v>
      </c>
      <c r="N732">
        <v>3</v>
      </c>
      <c r="O732">
        <v>85</v>
      </c>
      <c r="P732">
        <v>100</v>
      </c>
      <c r="Q732">
        <v>172</v>
      </c>
      <c r="S732">
        <v>15</v>
      </c>
      <c r="T732">
        <v>80</v>
      </c>
      <c r="U732">
        <v>68.75</v>
      </c>
      <c r="V732">
        <v>92</v>
      </c>
      <c r="W732" t="s">
        <v>2267</v>
      </c>
      <c r="X732" t="s">
        <v>2268</v>
      </c>
      <c r="Y732">
        <v>30105518</v>
      </c>
      <c r="Z732" s="1" t="s">
        <v>2355</v>
      </c>
      <c r="AA732" t="s">
        <v>300</v>
      </c>
      <c r="AB732" t="s">
        <v>2356</v>
      </c>
      <c r="AD732">
        <v>40</v>
      </c>
      <c r="AE732">
        <v>88</v>
      </c>
    </row>
    <row r="733" spans="1:31" ht="135" x14ac:dyDescent="0.25">
      <c r="A733">
        <v>731</v>
      </c>
      <c r="B733">
        <v>19584</v>
      </c>
      <c r="C733">
        <v>2130102120005680</v>
      </c>
      <c r="D733">
        <v>7200153</v>
      </c>
      <c r="E733" t="s">
        <v>2357</v>
      </c>
      <c r="F733" s="2">
        <v>31384</v>
      </c>
      <c r="G733">
        <v>3.71</v>
      </c>
      <c r="H733" t="s">
        <v>32</v>
      </c>
      <c r="I733">
        <v>62.524999999999999</v>
      </c>
      <c r="J733">
        <v>72.182000000000002</v>
      </c>
      <c r="K733">
        <v>28.873000000000001</v>
      </c>
      <c r="L733">
        <v>37.515000000000001</v>
      </c>
      <c r="M733">
        <v>66.388000000000005</v>
      </c>
      <c r="N733">
        <v>1</v>
      </c>
      <c r="O733">
        <v>115</v>
      </c>
      <c r="P733">
        <v>90</v>
      </c>
      <c r="Q733">
        <v>192</v>
      </c>
      <c r="S733">
        <v>15</v>
      </c>
      <c r="T733">
        <v>65</v>
      </c>
      <c r="U733">
        <v>72.5</v>
      </c>
      <c r="V733">
        <v>88</v>
      </c>
      <c r="W733" t="s">
        <v>2267</v>
      </c>
      <c r="X733" t="s">
        <v>2268</v>
      </c>
      <c r="Y733">
        <v>30105518</v>
      </c>
      <c r="Z733" s="1" t="s">
        <v>2355</v>
      </c>
      <c r="AA733" t="s">
        <v>300</v>
      </c>
      <c r="AB733" t="s">
        <v>2356</v>
      </c>
      <c r="AD733">
        <v>20</v>
      </c>
      <c r="AE733">
        <v>84</v>
      </c>
    </row>
    <row r="734" spans="1:31" ht="135" x14ac:dyDescent="0.25">
      <c r="A734">
        <v>732</v>
      </c>
      <c r="B734">
        <v>19584</v>
      </c>
      <c r="C734">
        <v>2130102110012490</v>
      </c>
      <c r="D734">
        <v>7200153</v>
      </c>
      <c r="E734" t="s">
        <v>2358</v>
      </c>
      <c r="F734" s="2">
        <v>31819</v>
      </c>
      <c r="G734">
        <v>3.59</v>
      </c>
      <c r="H734" t="s">
        <v>32</v>
      </c>
      <c r="I734">
        <v>64.638000000000005</v>
      </c>
      <c r="J734">
        <v>66.182000000000002</v>
      </c>
      <c r="K734">
        <v>26.472999999999999</v>
      </c>
      <c r="L734">
        <v>38.783000000000001</v>
      </c>
      <c r="M734">
        <v>65.256</v>
      </c>
      <c r="N734">
        <v>1</v>
      </c>
      <c r="O734">
        <v>100</v>
      </c>
      <c r="P734">
        <v>95</v>
      </c>
      <c r="Q734">
        <v>169</v>
      </c>
      <c r="S734">
        <v>15</v>
      </c>
      <c r="T734">
        <v>80</v>
      </c>
      <c r="U734">
        <v>71.25</v>
      </c>
      <c r="V734">
        <v>82</v>
      </c>
      <c r="W734" t="s">
        <v>2267</v>
      </c>
      <c r="X734" t="s">
        <v>2268</v>
      </c>
      <c r="Y734">
        <v>30105518</v>
      </c>
      <c r="Z734" s="1" t="s">
        <v>2355</v>
      </c>
      <c r="AA734" t="s">
        <v>300</v>
      </c>
      <c r="AB734" t="s">
        <v>2356</v>
      </c>
      <c r="AD734">
        <v>45</v>
      </c>
      <c r="AE734">
        <v>74</v>
      </c>
    </row>
    <row r="735" spans="1:31" ht="135" x14ac:dyDescent="0.25">
      <c r="A735">
        <v>733</v>
      </c>
      <c r="B735">
        <v>19585</v>
      </c>
      <c r="C735">
        <v>2130102110009700</v>
      </c>
      <c r="D735">
        <v>7200153</v>
      </c>
      <c r="E735" t="s">
        <v>2359</v>
      </c>
      <c r="F735" t="s">
        <v>2360</v>
      </c>
      <c r="G735">
        <v>3.83</v>
      </c>
      <c r="H735" t="s">
        <v>32</v>
      </c>
      <c r="I735">
        <v>47.581000000000003</v>
      </c>
      <c r="J735">
        <v>64.727000000000004</v>
      </c>
      <c r="K735">
        <v>25.890999999999998</v>
      </c>
      <c r="L735">
        <v>28.548999999999999</v>
      </c>
      <c r="M735">
        <v>54.44</v>
      </c>
      <c r="N735">
        <v>0</v>
      </c>
      <c r="O735">
        <v>90</v>
      </c>
      <c r="P735">
        <v>90</v>
      </c>
      <c r="Q735">
        <v>176</v>
      </c>
      <c r="S735">
        <v>10</v>
      </c>
      <c r="T735">
        <v>70</v>
      </c>
      <c r="U735">
        <v>51.875</v>
      </c>
      <c r="V735">
        <v>48</v>
      </c>
      <c r="W735" t="s">
        <v>2267</v>
      </c>
      <c r="X735" t="s">
        <v>2268</v>
      </c>
      <c r="Y735">
        <v>30105518</v>
      </c>
      <c r="Z735" s="1" t="s">
        <v>2355</v>
      </c>
      <c r="AA735" t="s">
        <v>300</v>
      </c>
      <c r="AB735" t="s">
        <v>2356</v>
      </c>
      <c r="AD735">
        <v>35</v>
      </c>
      <c r="AE735">
        <v>56</v>
      </c>
    </row>
    <row r="736" spans="1:31" ht="210" x14ac:dyDescent="0.25">
      <c r="A736">
        <v>734</v>
      </c>
      <c r="B736">
        <v>19604</v>
      </c>
      <c r="C736">
        <v>2130102120043070</v>
      </c>
      <c r="D736">
        <v>9600091</v>
      </c>
      <c r="E736" t="s">
        <v>2361</v>
      </c>
      <c r="F736" s="2">
        <v>32452</v>
      </c>
      <c r="G736">
        <v>3.77</v>
      </c>
      <c r="H736" t="s">
        <v>32</v>
      </c>
      <c r="I736">
        <v>73.769000000000005</v>
      </c>
      <c r="J736">
        <v>75.272999999999996</v>
      </c>
      <c r="K736">
        <v>30.109000000000002</v>
      </c>
      <c r="L736">
        <v>44.261000000000003</v>
      </c>
      <c r="M736">
        <v>74.37</v>
      </c>
      <c r="N736">
        <v>0</v>
      </c>
      <c r="O736">
        <v>90</v>
      </c>
      <c r="P736">
        <v>140</v>
      </c>
      <c r="Q736">
        <v>184</v>
      </c>
      <c r="S736">
        <v>25</v>
      </c>
      <c r="T736">
        <v>85</v>
      </c>
      <c r="U736">
        <v>58.125</v>
      </c>
      <c r="V736">
        <v>94</v>
      </c>
      <c r="W736" t="s">
        <v>2267</v>
      </c>
      <c r="X736" t="s">
        <v>2268</v>
      </c>
      <c r="Y736">
        <v>30101816</v>
      </c>
      <c r="Z736" t="s">
        <v>2362</v>
      </c>
      <c r="AA736" t="s">
        <v>40</v>
      </c>
      <c r="AB736" s="1" t="s">
        <v>2363</v>
      </c>
      <c r="AD736">
        <v>55</v>
      </c>
      <c r="AE736">
        <v>100</v>
      </c>
    </row>
    <row r="737" spans="1:31" x14ac:dyDescent="0.25">
      <c r="A737">
        <v>735</v>
      </c>
      <c r="B737">
        <v>19649</v>
      </c>
      <c r="C737">
        <v>2130102110014840</v>
      </c>
      <c r="D737">
        <v>7299619</v>
      </c>
      <c r="E737" t="s">
        <v>2364</v>
      </c>
      <c r="F737" s="2">
        <v>33667</v>
      </c>
      <c r="G737">
        <v>3.94</v>
      </c>
      <c r="H737" t="s">
        <v>32</v>
      </c>
      <c r="I737">
        <v>68.680999999999997</v>
      </c>
      <c r="J737">
        <v>71.635999999999996</v>
      </c>
      <c r="K737">
        <v>28.654</v>
      </c>
      <c r="L737">
        <v>41.209000000000003</v>
      </c>
      <c r="M737">
        <v>69.863</v>
      </c>
      <c r="N737">
        <v>0</v>
      </c>
      <c r="O737">
        <v>100</v>
      </c>
      <c r="P737">
        <v>115</v>
      </c>
      <c r="Q737">
        <v>179</v>
      </c>
      <c r="S737">
        <v>35</v>
      </c>
      <c r="T737">
        <v>85</v>
      </c>
      <c r="U737">
        <v>46.875</v>
      </c>
      <c r="V737">
        <v>94</v>
      </c>
      <c r="W737" t="s">
        <v>2267</v>
      </c>
      <c r="X737" t="s">
        <v>2268</v>
      </c>
      <c r="Y737">
        <v>30104608</v>
      </c>
      <c r="Z737" t="s">
        <v>2365</v>
      </c>
      <c r="AA737" t="s">
        <v>35</v>
      </c>
      <c r="AB737" t="s">
        <v>2366</v>
      </c>
      <c r="AD737">
        <v>30</v>
      </c>
      <c r="AE737">
        <v>88</v>
      </c>
    </row>
    <row r="738" spans="1:31" ht="409.5" x14ac:dyDescent="0.25">
      <c r="A738">
        <v>736</v>
      </c>
      <c r="B738">
        <v>19655</v>
      </c>
      <c r="C738">
        <v>2130102110032800</v>
      </c>
      <c r="D738">
        <v>7200040</v>
      </c>
      <c r="E738" t="s">
        <v>2367</v>
      </c>
      <c r="F738" t="s">
        <v>2368</v>
      </c>
      <c r="G738">
        <v>3.84</v>
      </c>
      <c r="H738" t="s">
        <v>32</v>
      </c>
      <c r="I738">
        <v>73.019000000000005</v>
      </c>
      <c r="J738">
        <v>68.909000000000006</v>
      </c>
      <c r="K738">
        <v>27.564</v>
      </c>
      <c r="L738">
        <v>43.811</v>
      </c>
      <c r="M738">
        <v>71.375</v>
      </c>
      <c r="N738">
        <v>0</v>
      </c>
      <c r="O738">
        <v>80</v>
      </c>
      <c r="P738">
        <v>115</v>
      </c>
      <c r="Q738">
        <v>184</v>
      </c>
      <c r="S738">
        <v>10</v>
      </c>
      <c r="T738">
        <v>90</v>
      </c>
      <c r="U738">
        <v>68.125</v>
      </c>
      <c r="V738">
        <v>94</v>
      </c>
      <c r="W738" t="s">
        <v>2267</v>
      </c>
      <c r="X738" t="s">
        <v>2268</v>
      </c>
      <c r="Y738">
        <v>30103066</v>
      </c>
      <c r="Z738" t="s">
        <v>2369</v>
      </c>
      <c r="AA738" t="s">
        <v>394</v>
      </c>
      <c r="AB738" s="1" t="s">
        <v>2370</v>
      </c>
      <c r="AD738">
        <v>65</v>
      </c>
      <c r="AE738">
        <v>90</v>
      </c>
    </row>
    <row r="739" spans="1:31" ht="150" x14ac:dyDescent="0.25">
      <c r="A739">
        <v>737</v>
      </c>
      <c r="B739">
        <v>19660</v>
      </c>
      <c r="C739">
        <v>2130102110000000</v>
      </c>
      <c r="D739">
        <v>9600057</v>
      </c>
      <c r="E739" t="s">
        <v>2371</v>
      </c>
      <c r="F739" s="2">
        <v>34313</v>
      </c>
      <c r="G739">
        <v>3.92</v>
      </c>
      <c r="H739" t="s">
        <v>32</v>
      </c>
      <c r="I739">
        <v>77.599999999999994</v>
      </c>
      <c r="J739">
        <v>67.272999999999996</v>
      </c>
      <c r="K739">
        <v>26.908999999999999</v>
      </c>
      <c r="L739">
        <v>46.56</v>
      </c>
      <c r="M739">
        <v>73.468999999999994</v>
      </c>
      <c r="N739">
        <v>0</v>
      </c>
      <c r="O739">
        <v>75</v>
      </c>
      <c r="P739">
        <v>115</v>
      </c>
      <c r="Q739">
        <v>180</v>
      </c>
      <c r="S739">
        <v>45</v>
      </c>
      <c r="T739">
        <v>90</v>
      </c>
      <c r="U739">
        <v>55</v>
      </c>
      <c r="V739">
        <v>98</v>
      </c>
      <c r="W739" t="s">
        <v>2267</v>
      </c>
      <c r="X739" t="s">
        <v>2268</v>
      </c>
      <c r="Y739">
        <v>30105846</v>
      </c>
      <c r="Z739" s="1" t="s">
        <v>2372</v>
      </c>
      <c r="AA739" t="s">
        <v>92</v>
      </c>
      <c r="AB739" t="s">
        <v>2373</v>
      </c>
      <c r="AD739">
        <v>50</v>
      </c>
      <c r="AE739">
        <v>100</v>
      </c>
    </row>
    <row r="740" spans="1:31" ht="315" x14ac:dyDescent="0.25">
      <c r="A740">
        <v>738</v>
      </c>
      <c r="B740">
        <v>19678</v>
      </c>
      <c r="C740">
        <v>2130102110031570</v>
      </c>
      <c r="D740">
        <v>7200022</v>
      </c>
      <c r="E740" t="s">
        <v>2374</v>
      </c>
      <c r="F740" s="2">
        <v>31636</v>
      </c>
      <c r="G740">
        <v>3.58</v>
      </c>
      <c r="H740" t="s">
        <v>32</v>
      </c>
      <c r="I740">
        <v>72.980999999999995</v>
      </c>
      <c r="J740">
        <v>66.545000000000002</v>
      </c>
      <c r="K740">
        <v>26.617999999999999</v>
      </c>
      <c r="L740">
        <v>43.789000000000001</v>
      </c>
      <c r="M740">
        <v>70.406999999999996</v>
      </c>
      <c r="N740">
        <v>0</v>
      </c>
      <c r="O740">
        <v>80</v>
      </c>
      <c r="P740">
        <v>110</v>
      </c>
      <c r="Q740">
        <v>176</v>
      </c>
      <c r="S740">
        <v>15</v>
      </c>
      <c r="T740">
        <v>70</v>
      </c>
      <c r="U740">
        <v>76.875</v>
      </c>
      <c r="V740">
        <v>96</v>
      </c>
      <c r="W740" t="s">
        <v>2267</v>
      </c>
      <c r="X740" t="s">
        <v>2268</v>
      </c>
      <c r="Y740">
        <v>30104072</v>
      </c>
      <c r="Z740" t="s">
        <v>2375</v>
      </c>
      <c r="AA740" t="s">
        <v>40</v>
      </c>
      <c r="AB740" s="1" t="s">
        <v>2376</v>
      </c>
      <c r="AD740">
        <v>80</v>
      </c>
      <c r="AE740">
        <v>90</v>
      </c>
    </row>
    <row r="741" spans="1:31" x14ac:dyDescent="0.25">
      <c r="A741">
        <v>739</v>
      </c>
      <c r="B741">
        <v>19682</v>
      </c>
      <c r="C741">
        <v>2130102110010760</v>
      </c>
      <c r="D741">
        <v>9600077</v>
      </c>
      <c r="E741" t="s">
        <v>2377</v>
      </c>
      <c r="F741" s="2">
        <v>30231</v>
      </c>
      <c r="G741">
        <v>3.66</v>
      </c>
      <c r="H741" t="s">
        <v>32</v>
      </c>
      <c r="I741">
        <v>51.119</v>
      </c>
      <c r="J741">
        <v>62.363999999999997</v>
      </c>
      <c r="K741">
        <v>24.946000000000002</v>
      </c>
      <c r="L741">
        <v>30.670999999999999</v>
      </c>
      <c r="M741">
        <v>55.616999999999997</v>
      </c>
      <c r="N741">
        <v>0</v>
      </c>
      <c r="O741">
        <v>85</v>
      </c>
      <c r="P741">
        <v>85</v>
      </c>
      <c r="Q741">
        <v>173</v>
      </c>
      <c r="S741">
        <v>20</v>
      </c>
      <c r="T741">
        <v>60</v>
      </c>
      <c r="U741">
        <v>58.125</v>
      </c>
      <c r="V741">
        <v>78</v>
      </c>
      <c r="W741" t="s">
        <v>2267</v>
      </c>
      <c r="X741" t="s">
        <v>2268</v>
      </c>
      <c r="Y741">
        <v>30103914</v>
      </c>
      <c r="Z741" t="s">
        <v>2378</v>
      </c>
      <c r="AA741" t="s">
        <v>35</v>
      </c>
      <c r="AB741" t="s">
        <v>2379</v>
      </c>
      <c r="AD741">
        <v>30</v>
      </c>
      <c r="AE741">
        <v>44</v>
      </c>
    </row>
    <row r="742" spans="1:31" x14ac:dyDescent="0.25">
      <c r="A742">
        <v>740</v>
      </c>
      <c r="B742">
        <v>19687</v>
      </c>
      <c r="C742">
        <v>2130102110019760</v>
      </c>
      <c r="D742">
        <v>9600178</v>
      </c>
      <c r="E742" t="s">
        <v>2380</v>
      </c>
      <c r="F742" t="s">
        <v>2381</v>
      </c>
      <c r="G742">
        <v>3.73</v>
      </c>
      <c r="H742" t="s">
        <v>32</v>
      </c>
      <c r="I742">
        <v>69.787999999999997</v>
      </c>
      <c r="J742">
        <v>72.727000000000004</v>
      </c>
      <c r="K742">
        <v>29.091000000000001</v>
      </c>
      <c r="L742">
        <v>41.872999999999998</v>
      </c>
      <c r="M742">
        <v>70.963999999999999</v>
      </c>
      <c r="N742">
        <v>0</v>
      </c>
      <c r="O742">
        <v>95</v>
      </c>
      <c r="P742">
        <v>130</v>
      </c>
      <c r="Q742">
        <v>175</v>
      </c>
      <c r="S742">
        <v>0</v>
      </c>
      <c r="T742">
        <v>65</v>
      </c>
      <c r="U742">
        <v>81.25</v>
      </c>
      <c r="V742">
        <v>100</v>
      </c>
      <c r="W742" t="s">
        <v>2267</v>
      </c>
      <c r="X742" t="s">
        <v>2268</v>
      </c>
      <c r="Y742">
        <v>30103942</v>
      </c>
      <c r="Z742" t="s">
        <v>2382</v>
      </c>
      <c r="AA742" t="s">
        <v>35</v>
      </c>
      <c r="AB742" t="s">
        <v>2383</v>
      </c>
      <c r="AD742">
        <v>50</v>
      </c>
      <c r="AE742">
        <v>98</v>
      </c>
    </row>
    <row r="743" spans="1:31" ht="150" x14ac:dyDescent="0.25">
      <c r="A743">
        <v>741</v>
      </c>
      <c r="B743">
        <v>19689</v>
      </c>
      <c r="C743">
        <v>2130102120009350</v>
      </c>
      <c r="D743">
        <v>7201210</v>
      </c>
      <c r="E743" t="s">
        <v>2384</v>
      </c>
      <c r="F743" s="2">
        <v>31961</v>
      </c>
      <c r="G743">
        <v>3.64</v>
      </c>
      <c r="H743" t="s">
        <v>32</v>
      </c>
      <c r="I743">
        <v>66.863</v>
      </c>
      <c r="J743">
        <v>68.364000000000004</v>
      </c>
      <c r="K743">
        <v>27.346</v>
      </c>
      <c r="L743">
        <v>40.118000000000002</v>
      </c>
      <c r="M743">
        <v>67.463999999999999</v>
      </c>
      <c r="N743">
        <v>0</v>
      </c>
      <c r="O743">
        <v>65</v>
      </c>
      <c r="P743">
        <v>125</v>
      </c>
      <c r="Q743">
        <v>186</v>
      </c>
      <c r="S743">
        <v>15</v>
      </c>
      <c r="T743">
        <v>65</v>
      </c>
      <c r="U743">
        <v>78.75</v>
      </c>
      <c r="V743">
        <v>92</v>
      </c>
      <c r="W743" t="s">
        <v>2267</v>
      </c>
      <c r="X743" t="s">
        <v>2268</v>
      </c>
      <c r="Y743">
        <v>30105515</v>
      </c>
      <c r="Z743" s="1" t="s">
        <v>2385</v>
      </c>
      <c r="AA743" t="s">
        <v>92</v>
      </c>
      <c r="AB743" t="s">
        <v>2278</v>
      </c>
      <c r="AD743">
        <v>30</v>
      </c>
      <c r="AE743">
        <v>92</v>
      </c>
    </row>
    <row r="744" spans="1:31" ht="210" x14ac:dyDescent="0.25">
      <c r="A744">
        <v>742</v>
      </c>
      <c r="B744">
        <v>19694</v>
      </c>
      <c r="C744">
        <v>2130102110008430</v>
      </c>
      <c r="D744">
        <v>7200177</v>
      </c>
      <c r="E744" t="s">
        <v>2386</v>
      </c>
      <c r="F744" t="s">
        <v>2387</v>
      </c>
      <c r="G744">
        <v>3.93</v>
      </c>
      <c r="H744" t="s">
        <v>32</v>
      </c>
      <c r="I744">
        <v>72.331000000000003</v>
      </c>
      <c r="J744">
        <v>67.817999999999998</v>
      </c>
      <c r="K744">
        <v>27.126999999999999</v>
      </c>
      <c r="L744">
        <v>43.399000000000001</v>
      </c>
      <c r="M744">
        <v>70.525999999999996</v>
      </c>
      <c r="N744">
        <v>0</v>
      </c>
      <c r="O744">
        <v>90</v>
      </c>
      <c r="P744">
        <v>110</v>
      </c>
      <c r="Q744">
        <v>173</v>
      </c>
      <c r="S744">
        <v>15</v>
      </c>
      <c r="T744">
        <v>85</v>
      </c>
      <c r="U744">
        <v>71.875</v>
      </c>
      <c r="V744">
        <v>98</v>
      </c>
      <c r="W744" t="s">
        <v>2267</v>
      </c>
      <c r="X744" t="s">
        <v>2268</v>
      </c>
      <c r="Y744">
        <v>30104230</v>
      </c>
      <c r="Z744" t="s">
        <v>2388</v>
      </c>
      <c r="AA744" t="s">
        <v>40</v>
      </c>
      <c r="AB744" s="1" t="s">
        <v>2389</v>
      </c>
      <c r="AD744">
        <v>35</v>
      </c>
      <c r="AE744">
        <v>96</v>
      </c>
    </row>
    <row r="745" spans="1:31" ht="345" x14ac:dyDescent="0.25">
      <c r="A745">
        <v>743</v>
      </c>
      <c r="B745">
        <v>19714</v>
      </c>
      <c r="C745">
        <v>2130102110000890</v>
      </c>
      <c r="D745">
        <v>7200153</v>
      </c>
      <c r="E745" t="s">
        <v>2390</v>
      </c>
      <c r="F745" s="2">
        <v>30262</v>
      </c>
      <c r="G745">
        <v>3.83</v>
      </c>
      <c r="H745" t="s">
        <v>32</v>
      </c>
      <c r="I745">
        <v>62.512999999999998</v>
      </c>
      <c r="J745">
        <v>66.545000000000002</v>
      </c>
      <c r="K745">
        <v>26.617999999999999</v>
      </c>
      <c r="L745">
        <v>37.508000000000003</v>
      </c>
      <c r="M745">
        <v>64.126000000000005</v>
      </c>
      <c r="N745">
        <v>1</v>
      </c>
      <c r="O745">
        <v>90</v>
      </c>
      <c r="P745">
        <v>95</v>
      </c>
      <c r="Q745">
        <v>181</v>
      </c>
      <c r="S745">
        <v>20</v>
      </c>
      <c r="T745">
        <v>75</v>
      </c>
      <c r="U745">
        <v>58.75</v>
      </c>
      <c r="V745">
        <v>82</v>
      </c>
      <c r="W745" t="s">
        <v>2267</v>
      </c>
      <c r="X745" t="s">
        <v>2268</v>
      </c>
      <c r="Y745">
        <v>30105045</v>
      </c>
      <c r="Z745" t="s">
        <v>2391</v>
      </c>
      <c r="AA745" t="s">
        <v>394</v>
      </c>
      <c r="AB745" s="1" t="s">
        <v>2392</v>
      </c>
      <c r="AD745">
        <v>25</v>
      </c>
      <c r="AE745">
        <v>84</v>
      </c>
    </row>
    <row r="746" spans="1:31" ht="135" x14ac:dyDescent="0.25">
      <c r="A746">
        <v>744</v>
      </c>
      <c r="B746">
        <v>19740</v>
      </c>
      <c r="C746">
        <v>2130102120043440</v>
      </c>
      <c r="D746">
        <v>7200153</v>
      </c>
      <c r="E746" t="s">
        <v>2393</v>
      </c>
      <c r="F746" t="s">
        <v>2394</v>
      </c>
      <c r="G746">
        <v>3.96</v>
      </c>
      <c r="H746" t="s">
        <v>32</v>
      </c>
      <c r="I746">
        <v>65.05</v>
      </c>
      <c r="J746">
        <v>70.727000000000004</v>
      </c>
      <c r="K746">
        <v>28.291</v>
      </c>
      <c r="L746">
        <v>39.03</v>
      </c>
      <c r="M746">
        <v>67.320999999999998</v>
      </c>
      <c r="N746">
        <v>0</v>
      </c>
      <c r="O746">
        <v>90</v>
      </c>
      <c r="P746">
        <v>110</v>
      </c>
      <c r="Q746">
        <v>189</v>
      </c>
      <c r="S746">
        <v>5</v>
      </c>
      <c r="T746">
        <v>80</v>
      </c>
      <c r="U746">
        <v>70</v>
      </c>
      <c r="V746">
        <v>84</v>
      </c>
      <c r="W746" t="s">
        <v>2267</v>
      </c>
      <c r="X746" t="s">
        <v>2268</v>
      </c>
      <c r="Y746">
        <v>30103057</v>
      </c>
      <c r="Z746" s="1" t="s">
        <v>2395</v>
      </c>
      <c r="AA746" t="s">
        <v>92</v>
      </c>
      <c r="AB746" t="s">
        <v>2356</v>
      </c>
      <c r="AD746">
        <v>50</v>
      </c>
      <c r="AE746">
        <v>80</v>
      </c>
    </row>
    <row r="747" spans="1:31" ht="150" x14ac:dyDescent="0.25">
      <c r="A747">
        <v>745</v>
      </c>
      <c r="B747">
        <v>19770</v>
      </c>
      <c r="C747">
        <v>2130102110002170</v>
      </c>
      <c r="D747">
        <v>7200182</v>
      </c>
      <c r="E747" t="s">
        <v>2396</v>
      </c>
      <c r="F747" s="2">
        <v>30596</v>
      </c>
      <c r="G747">
        <v>3.92</v>
      </c>
      <c r="H747" t="s">
        <v>32</v>
      </c>
      <c r="I747">
        <v>73.730999999999995</v>
      </c>
      <c r="J747">
        <v>75.454999999999998</v>
      </c>
      <c r="K747">
        <v>30.181999999999999</v>
      </c>
      <c r="L747">
        <v>44.238999999999997</v>
      </c>
      <c r="M747">
        <v>74.421000000000006</v>
      </c>
      <c r="N747">
        <v>0</v>
      </c>
      <c r="O747">
        <v>110</v>
      </c>
      <c r="P747">
        <v>130</v>
      </c>
      <c r="Q747">
        <v>175</v>
      </c>
      <c r="S747">
        <v>5</v>
      </c>
      <c r="T747">
        <v>80</v>
      </c>
      <c r="U747">
        <v>81.875</v>
      </c>
      <c r="V747">
        <v>98</v>
      </c>
      <c r="W747" t="s">
        <v>2267</v>
      </c>
      <c r="X747" t="s">
        <v>2268</v>
      </c>
      <c r="Y747">
        <v>30103623</v>
      </c>
      <c r="Z747" s="1" t="s">
        <v>2397</v>
      </c>
      <c r="AA747" t="s">
        <v>64</v>
      </c>
      <c r="AB747" t="s">
        <v>2398</v>
      </c>
      <c r="AD747">
        <v>55</v>
      </c>
      <c r="AE747">
        <v>98</v>
      </c>
    </row>
    <row r="748" spans="1:31" ht="195" x14ac:dyDescent="0.25">
      <c r="A748">
        <v>746</v>
      </c>
      <c r="B748">
        <v>19825</v>
      </c>
      <c r="C748">
        <v>2130102110003040</v>
      </c>
      <c r="D748">
        <v>7200046</v>
      </c>
      <c r="E748" t="s">
        <v>2399</v>
      </c>
      <c r="F748" s="2">
        <v>30682</v>
      </c>
      <c r="G748">
        <v>3.61</v>
      </c>
      <c r="H748" t="s">
        <v>32</v>
      </c>
      <c r="I748">
        <v>68.144000000000005</v>
      </c>
      <c r="J748">
        <v>72.364000000000004</v>
      </c>
      <c r="K748">
        <v>28.946000000000002</v>
      </c>
      <c r="L748">
        <v>40.886000000000003</v>
      </c>
      <c r="M748">
        <v>69.831999999999994</v>
      </c>
      <c r="N748">
        <v>0</v>
      </c>
      <c r="O748">
        <v>105</v>
      </c>
      <c r="P748">
        <v>90</v>
      </c>
      <c r="Q748">
        <v>203</v>
      </c>
      <c r="S748">
        <v>10</v>
      </c>
      <c r="T748">
        <v>85</v>
      </c>
      <c r="U748">
        <v>75.625</v>
      </c>
      <c r="V748">
        <v>86</v>
      </c>
      <c r="W748" t="s">
        <v>2267</v>
      </c>
      <c r="X748" t="s">
        <v>2268</v>
      </c>
      <c r="Y748">
        <v>30105900</v>
      </c>
      <c r="Z748" s="1" t="s">
        <v>2400</v>
      </c>
      <c r="AA748" t="s">
        <v>394</v>
      </c>
      <c r="AB748" s="1" t="s">
        <v>2401</v>
      </c>
      <c r="AD748">
        <v>35</v>
      </c>
      <c r="AE748">
        <v>88</v>
      </c>
    </row>
    <row r="749" spans="1:31" x14ac:dyDescent="0.25">
      <c r="A749">
        <v>747</v>
      </c>
      <c r="B749">
        <v>19833</v>
      </c>
      <c r="C749">
        <v>2130102120049990</v>
      </c>
      <c r="D749">
        <v>7200075</v>
      </c>
      <c r="E749" t="s">
        <v>2402</v>
      </c>
      <c r="F749" s="2">
        <v>31785</v>
      </c>
      <c r="G749">
        <v>3.37</v>
      </c>
      <c r="H749" t="s">
        <v>32</v>
      </c>
      <c r="I749">
        <v>69.093999999999994</v>
      </c>
      <c r="J749">
        <v>69.635999999999996</v>
      </c>
      <c r="K749">
        <v>27.853999999999999</v>
      </c>
      <c r="L749">
        <v>41.456000000000003</v>
      </c>
      <c r="M749">
        <v>69.31</v>
      </c>
      <c r="N749">
        <v>0</v>
      </c>
      <c r="O749">
        <v>95</v>
      </c>
      <c r="P749">
        <v>90</v>
      </c>
      <c r="Q749">
        <v>198</v>
      </c>
      <c r="S749">
        <v>5</v>
      </c>
      <c r="T749">
        <v>85</v>
      </c>
      <c r="U749">
        <v>75.625</v>
      </c>
      <c r="V749">
        <v>98</v>
      </c>
      <c r="W749" t="s">
        <v>2267</v>
      </c>
      <c r="X749" t="s">
        <v>2268</v>
      </c>
      <c r="Y749">
        <v>30105646</v>
      </c>
      <c r="Z749" t="s">
        <v>2403</v>
      </c>
      <c r="AA749" t="s">
        <v>35</v>
      </c>
      <c r="AB749" t="s">
        <v>2404</v>
      </c>
      <c r="AD749">
        <v>40</v>
      </c>
      <c r="AE749">
        <v>82</v>
      </c>
    </row>
    <row r="750" spans="1:31" ht="315" x14ac:dyDescent="0.25">
      <c r="A750">
        <v>748</v>
      </c>
      <c r="B750">
        <v>19859</v>
      </c>
      <c r="C750">
        <v>2130102110009930</v>
      </c>
      <c r="D750">
        <v>7200004</v>
      </c>
      <c r="E750" t="s">
        <v>2405</v>
      </c>
      <c r="F750" s="2">
        <v>30629</v>
      </c>
      <c r="G750">
        <v>3.71</v>
      </c>
      <c r="H750" t="s">
        <v>32</v>
      </c>
      <c r="I750">
        <v>67.349999999999994</v>
      </c>
      <c r="J750">
        <v>74</v>
      </c>
      <c r="K750">
        <v>29.6</v>
      </c>
      <c r="L750">
        <v>40.409999999999997</v>
      </c>
      <c r="M750">
        <v>70.010000000000005</v>
      </c>
      <c r="N750">
        <v>0</v>
      </c>
      <c r="O750">
        <v>85</v>
      </c>
      <c r="P750">
        <v>135</v>
      </c>
      <c r="Q750">
        <v>187</v>
      </c>
      <c r="S750">
        <v>15</v>
      </c>
      <c r="T750">
        <v>85</v>
      </c>
      <c r="U750">
        <v>80</v>
      </c>
      <c r="V750">
        <v>78</v>
      </c>
      <c r="W750" t="s">
        <v>2267</v>
      </c>
      <c r="X750" t="s">
        <v>2268</v>
      </c>
      <c r="Y750">
        <v>30105898</v>
      </c>
      <c r="Z750" s="1" t="s">
        <v>2406</v>
      </c>
      <c r="AA750" t="s">
        <v>35</v>
      </c>
      <c r="AB750" s="1" t="s">
        <v>2407</v>
      </c>
      <c r="AD750">
        <v>45</v>
      </c>
      <c r="AE750">
        <v>80</v>
      </c>
    </row>
    <row r="751" spans="1:31" ht="120" x14ac:dyDescent="0.25">
      <c r="A751">
        <v>749</v>
      </c>
      <c r="B751">
        <v>19883</v>
      </c>
      <c r="C751">
        <v>2130102120026180</v>
      </c>
      <c r="D751">
        <v>7200053</v>
      </c>
      <c r="E751" t="s">
        <v>2408</v>
      </c>
      <c r="F751" s="2">
        <v>31565</v>
      </c>
      <c r="G751">
        <v>3.86</v>
      </c>
      <c r="H751" t="s">
        <v>32</v>
      </c>
      <c r="I751">
        <v>64.474999999999994</v>
      </c>
      <c r="J751">
        <v>68.364000000000004</v>
      </c>
      <c r="K751">
        <v>27.346</v>
      </c>
      <c r="L751">
        <v>38.685000000000002</v>
      </c>
      <c r="M751">
        <v>66.031000000000006</v>
      </c>
      <c r="N751">
        <v>0</v>
      </c>
      <c r="O751">
        <v>85</v>
      </c>
      <c r="P751">
        <v>105</v>
      </c>
      <c r="Q751">
        <v>186</v>
      </c>
      <c r="S751">
        <v>20</v>
      </c>
      <c r="T751">
        <v>80</v>
      </c>
      <c r="U751">
        <v>42.5</v>
      </c>
      <c r="V751">
        <v>82</v>
      </c>
      <c r="W751" t="s">
        <v>2267</v>
      </c>
      <c r="X751" t="s">
        <v>2268</v>
      </c>
      <c r="Y751">
        <v>30105314</v>
      </c>
      <c r="Z751" s="1" t="s">
        <v>2409</v>
      </c>
      <c r="AA751" t="s">
        <v>64</v>
      </c>
      <c r="AB751" t="s">
        <v>2410</v>
      </c>
      <c r="AD751">
        <v>55</v>
      </c>
      <c r="AE751">
        <v>86</v>
      </c>
    </row>
    <row r="752" spans="1:31" x14ac:dyDescent="0.25">
      <c r="A752">
        <v>750</v>
      </c>
      <c r="B752">
        <v>19891</v>
      </c>
      <c r="C752">
        <v>2130102110032200</v>
      </c>
      <c r="D752">
        <v>9600135</v>
      </c>
      <c r="E752" t="s">
        <v>2411</v>
      </c>
      <c r="F752" s="2">
        <v>33885</v>
      </c>
      <c r="G752">
        <v>3.93</v>
      </c>
      <c r="H752" t="s">
        <v>32</v>
      </c>
      <c r="I752">
        <v>62.25</v>
      </c>
      <c r="J752">
        <v>70.909000000000006</v>
      </c>
      <c r="K752">
        <v>28.364000000000001</v>
      </c>
      <c r="L752">
        <v>37.35</v>
      </c>
      <c r="M752">
        <v>65.713999999999999</v>
      </c>
      <c r="N752">
        <v>0</v>
      </c>
      <c r="O752">
        <v>90</v>
      </c>
      <c r="P752">
        <v>125</v>
      </c>
      <c r="Q752">
        <v>175</v>
      </c>
      <c r="S752">
        <v>35</v>
      </c>
      <c r="T752">
        <v>90</v>
      </c>
      <c r="U752">
        <v>80</v>
      </c>
      <c r="V752">
        <v>74</v>
      </c>
      <c r="W752" t="s">
        <v>2267</v>
      </c>
      <c r="X752" t="s">
        <v>2268</v>
      </c>
      <c r="Y752">
        <v>30105288</v>
      </c>
      <c r="Z752" t="s">
        <v>2412</v>
      </c>
      <c r="AA752" t="s">
        <v>35</v>
      </c>
      <c r="AB752" t="s">
        <v>2413</v>
      </c>
      <c r="AD752">
        <v>30</v>
      </c>
      <c r="AE752">
        <v>46</v>
      </c>
    </row>
    <row r="753" spans="1:31" x14ac:dyDescent="0.25">
      <c r="A753">
        <v>751</v>
      </c>
      <c r="B753">
        <v>19896</v>
      </c>
      <c r="C753">
        <v>2130102110005910</v>
      </c>
      <c r="D753">
        <v>7209336</v>
      </c>
      <c r="E753" t="s">
        <v>2414</v>
      </c>
      <c r="F753" s="2">
        <v>31999</v>
      </c>
      <c r="G753">
        <v>4</v>
      </c>
      <c r="H753" t="s">
        <v>32</v>
      </c>
      <c r="I753">
        <v>68.043999999999997</v>
      </c>
      <c r="J753">
        <v>78.909000000000006</v>
      </c>
      <c r="K753">
        <v>31.564</v>
      </c>
      <c r="L753">
        <v>40.826000000000001</v>
      </c>
      <c r="M753">
        <v>72.39</v>
      </c>
      <c r="N753">
        <v>0</v>
      </c>
      <c r="O753">
        <v>105</v>
      </c>
      <c r="P753">
        <v>140</v>
      </c>
      <c r="Q753">
        <v>189</v>
      </c>
      <c r="S753">
        <v>20</v>
      </c>
      <c r="T753">
        <v>85</v>
      </c>
      <c r="U753">
        <v>55.625</v>
      </c>
      <c r="V753">
        <v>96</v>
      </c>
      <c r="W753" t="s">
        <v>2267</v>
      </c>
      <c r="X753" t="s">
        <v>2268</v>
      </c>
      <c r="Y753">
        <v>30104508</v>
      </c>
      <c r="Z753" t="s">
        <v>2415</v>
      </c>
      <c r="AA753" t="s">
        <v>35</v>
      </c>
      <c r="AB753" t="s">
        <v>2416</v>
      </c>
      <c r="AD753">
        <v>25</v>
      </c>
      <c r="AE753">
        <v>90</v>
      </c>
    </row>
    <row r="754" spans="1:31" ht="150" x14ac:dyDescent="0.25">
      <c r="A754">
        <v>752</v>
      </c>
      <c r="B754">
        <v>19902</v>
      </c>
      <c r="C754">
        <v>2130102110007830</v>
      </c>
      <c r="D754">
        <v>7280000</v>
      </c>
      <c r="E754" t="s">
        <v>2417</v>
      </c>
      <c r="F754" s="2">
        <v>33158</v>
      </c>
      <c r="G754">
        <v>3.84</v>
      </c>
      <c r="H754" t="s">
        <v>32</v>
      </c>
      <c r="I754">
        <v>63.15</v>
      </c>
      <c r="J754">
        <v>66.364000000000004</v>
      </c>
      <c r="K754">
        <v>26.545999999999999</v>
      </c>
      <c r="L754">
        <v>37.89</v>
      </c>
      <c r="M754">
        <v>64.436000000000007</v>
      </c>
      <c r="N754">
        <v>0</v>
      </c>
      <c r="O754">
        <v>90</v>
      </c>
      <c r="P754">
        <v>90</v>
      </c>
      <c r="Q754">
        <v>185</v>
      </c>
      <c r="S754">
        <v>30</v>
      </c>
      <c r="T754">
        <v>70</v>
      </c>
      <c r="U754">
        <v>45</v>
      </c>
      <c r="V754">
        <v>78</v>
      </c>
      <c r="W754" t="s">
        <v>2267</v>
      </c>
      <c r="X754" t="s">
        <v>2268</v>
      </c>
      <c r="Y754">
        <v>30103857</v>
      </c>
      <c r="Z754" s="1" t="s">
        <v>2418</v>
      </c>
      <c r="AA754" t="s">
        <v>1802</v>
      </c>
      <c r="AB754" t="s">
        <v>2419</v>
      </c>
      <c r="AD754">
        <v>35</v>
      </c>
      <c r="AE754">
        <v>94</v>
      </c>
    </row>
    <row r="755" spans="1:31" ht="210" x14ac:dyDescent="0.25">
      <c r="A755">
        <v>753</v>
      </c>
      <c r="B755">
        <v>19913</v>
      </c>
      <c r="C755">
        <v>2130102120061390</v>
      </c>
      <c r="D755">
        <v>7201210</v>
      </c>
      <c r="E755" t="s">
        <v>2420</v>
      </c>
      <c r="F755" s="2">
        <v>31568</v>
      </c>
      <c r="G755">
        <v>3.85</v>
      </c>
      <c r="H755" t="s">
        <v>32</v>
      </c>
      <c r="I755">
        <v>54.674999999999997</v>
      </c>
      <c r="J755">
        <v>68</v>
      </c>
      <c r="K755">
        <v>27.2</v>
      </c>
      <c r="L755">
        <v>32.805</v>
      </c>
      <c r="M755">
        <v>60.005000000000003</v>
      </c>
      <c r="N755">
        <v>0</v>
      </c>
      <c r="O755">
        <v>85</v>
      </c>
      <c r="P755">
        <v>110</v>
      </c>
      <c r="Q755">
        <v>179</v>
      </c>
      <c r="S755">
        <v>15</v>
      </c>
      <c r="T755">
        <v>65</v>
      </c>
      <c r="U755">
        <v>67.5</v>
      </c>
      <c r="V755">
        <v>68</v>
      </c>
      <c r="W755" t="s">
        <v>2267</v>
      </c>
      <c r="X755" t="s">
        <v>2268</v>
      </c>
      <c r="Y755">
        <v>30103098</v>
      </c>
      <c r="Z755" t="s">
        <v>2421</v>
      </c>
      <c r="AA755" t="s">
        <v>35</v>
      </c>
      <c r="AB755" s="1" t="s">
        <v>2422</v>
      </c>
      <c r="AD755">
        <v>25</v>
      </c>
      <c r="AE755">
        <v>66</v>
      </c>
    </row>
    <row r="756" spans="1:31" ht="300" x14ac:dyDescent="0.25">
      <c r="A756">
        <v>754</v>
      </c>
      <c r="B756">
        <v>19938</v>
      </c>
      <c r="C756">
        <v>2130102120044960</v>
      </c>
      <c r="D756">
        <v>7251100</v>
      </c>
      <c r="E756" t="s">
        <v>2423</v>
      </c>
      <c r="F756" t="s">
        <v>2424</v>
      </c>
      <c r="G756">
        <v>3.78</v>
      </c>
      <c r="H756" t="s">
        <v>32</v>
      </c>
      <c r="I756">
        <v>58.155999999999999</v>
      </c>
      <c r="J756">
        <v>63.636000000000003</v>
      </c>
      <c r="K756">
        <v>25.454000000000001</v>
      </c>
      <c r="L756">
        <v>34.893999999999998</v>
      </c>
      <c r="M756">
        <v>60.347999999999999</v>
      </c>
      <c r="N756">
        <v>0</v>
      </c>
      <c r="O756">
        <v>75</v>
      </c>
      <c r="P756">
        <v>85</v>
      </c>
      <c r="Q756">
        <v>190</v>
      </c>
      <c r="S756">
        <v>35</v>
      </c>
      <c r="T756">
        <v>70</v>
      </c>
      <c r="U756">
        <v>59.375</v>
      </c>
      <c r="V756">
        <v>74</v>
      </c>
      <c r="W756" t="s">
        <v>2267</v>
      </c>
      <c r="X756" t="s">
        <v>2268</v>
      </c>
      <c r="Y756">
        <v>30105986</v>
      </c>
      <c r="Z756" t="s">
        <v>2425</v>
      </c>
      <c r="AA756" t="s">
        <v>35</v>
      </c>
      <c r="AB756" s="1" t="s">
        <v>2426</v>
      </c>
      <c r="AD756">
        <v>40</v>
      </c>
      <c r="AE756">
        <v>56</v>
      </c>
    </row>
    <row r="757" spans="1:31" ht="240" x14ac:dyDescent="0.25">
      <c r="A757">
        <v>755</v>
      </c>
      <c r="B757">
        <v>19949</v>
      </c>
      <c r="C757">
        <v>2130102120024420</v>
      </c>
      <c r="D757">
        <v>9600068</v>
      </c>
      <c r="E757" t="s">
        <v>2427</v>
      </c>
      <c r="F757" t="s">
        <v>2428</v>
      </c>
      <c r="G757">
        <v>3</v>
      </c>
      <c r="H757" t="s">
        <v>32</v>
      </c>
      <c r="I757">
        <v>68.644000000000005</v>
      </c>
      <c r="J757">
        <v>73.090999999999994</v>
      </c>
      <c r="K757">
        <v>29.236000000000001</v>
      </c>
      <c r="L757">
        <v>41.186</v>
      </c>
      <c r="M757">
        <v>70.421999999999997</v>
      </c>
      <c r="N757">
        <v>0</v>
      </c>
      <c r="O757">
        <v>105</v>
      </c>
      <c r="P757">
        <v>110</v>
      </c>
      <c r="Q757">
        <v>187</v>
      </c>
      <c r="S757">
        <v>15</v>
      </c>
      <c r="T757">
        <v>75</v>
      </c>
      <c r="U757">
        <v>80.625</v>
      </c>
      <c r="V757">
        <v>96</v>
      </c>
      <c r="W757" t="s">
        <v>2267</v>
      </c>
      <c r="X757" t="s">
        <v>2268</v>
      </c>
      <c r="Y757">
        <v>30105929</v>
      </c>
      <c r="Z757" t="s">
        <v>2429</v>
      </c>
      <c r="AA757" t="s">
        <v>92</v>
      </c>
      <c r="AB757" s="1" t="s">
        <v>2430</v>
      </c>
      <c r="AD757">
        <v>25</v>
      </c>
      <c r="AE757">
        <v>88</v>
      </c>
    </row>
    <row r="758" spans="1:31" ht="405" x14ac:dyDescent="0.25">
      <c r="A758">
        <v>756</v>
      </c>
      <c r="B758">
        <v>19952</v>
      </c>
      <c r="C758">
        <v>2130102120006210</v>
      </c>
      <c r="D758">
        <v>7260000</v>
      </c>
      <c r="E758" t="s">
        <v>2431</v>
      </c>
      <c r="F758" t="s">
        <v>2432</v>
      </c>
      <c r="G758">
        <v>3.81</v>
      </c>
      <c r="H758" t="s">
        <v>32</v>
      </c>
      <c r="I758">
        <v>65.075000000000003</v>
      </c>
      <c r="J758">
        <v>66.182000000000002</v>
      </c>
      <c r="K758">
        <v>26.472999999999999</v>
      </c>
      <c r="L758">
        <v>39.045000000000002</v>
      </c>
      <c r="M758">
        <v>65.518000000000001</v>
      </c>
      <c r="N758">
        <v>0</v>
      </c>
      <c r="O758">
        <v>70</v>
      </c>
      <c r="P758">
        <v>110</v>
      </c>
      <c r="Q758">
        <v>184</v>
      </c>
      <c r="S758">
        <v>10</v>
      </c>
      <c r="T758">
        <v>80</v>
      </c>
      <c r="U758">
        <v>72.5</v>
      </c>
      <c r="V758">
        <v>96</v>
      </c>
      <c r="W758" t="s">
        <v>2267</v>
      </c>
      <c r="X758" t="s">
        <v>2268</v>
      </c>
      <c r="Y758">
        <v>30105781</v>
      </c>
      <c r="Z758" t="s">
        <v>2433</v>
      </c>
      <c r="AA758" t="s">
        <v>92</v>
      </c>
      <c r="AB758" s="1" t="s">
        <v>2434</v>
      </c>
      <c r="AD758">
        <v>55</v>
      </c>
      <c r="AE758">
        <v>60</v>
      </c>
    </row>
    <row r="759" spans="1:31" x14ac:dyDescent="0.25">
      <c r="A759">
        <v>757</v>
      </c>
      <c r="B759">
        <v>19964</v>
      </c>
      <c r="C759">
        <v>2130102110011450</v>
      </c>
      <c r="D759">
        <v>7206140</v>
      </c>
      <c r="E759" t="s">
        <v>2435</v>
      </c>
      <c r="F759" t="s">
        <v>2436</v>
      </c>
      <c r="G759">
        <v>3.9</v>
      </c>
      <c r="H759" t="s">
        <v>32</v>
      </c>
      <c r="I759">
        <v>71.224999999999994</v>
      </c>
      <c r="J759">
        <v>76</v>
      </c>
      <c r="K759">
        <v>30.4</v>
      </c>
      <c r="L759">
        <v>42.734999999999999</v>
      </c>
      <c r="M759">
        <v>73.135000000000005</v>
      </c>
      <c r="N759">
        <v>0</v>
      </c>
      <c r="O759">
        <v>80</v>
      </c>
      <c r="P759">
        <v>145</v>
      </c>
      <c r="Q759">
        <v>193</v>
      </c>
      <c r="S759">
        <v>35</v>
      </c>
      <c r="T759">
        <v>90</v>
      </c>
      <c r="U759">
        <v>52.5</v>
      </c>
      <c r="V759">
        <v>96</v>
      </c>
      <c r="W759" t="s">
        <v>2267</v>
      </c>
      <c r="X759" t="s">
        <v>2268</v>
      </c>
      <c r="Y759">
        <v>30101855</v>
      </c>
      <c r="Z759" t="s">
        <v>2437</v>
      </c>
      <c r="AA759" t="s">
        <v>35</v>
      </c>
      <c r="AB759" t="s">
        <v>2438</v>
      </c>
      <c r="AD759">
        <v>45</v>
      </c>
      <c r="AE759">
        <v>82</v>
      </c>
    </row>
    <row r="760" spans="1:31" ht="165" x14ac:dyDescent="0.25">
      <c r="A760">
        <v>758</v>
      </c>
      <c r="B760">
        <v>19978</v>
      </c>
      <c r="C760">
        <v>2130102120048580</v>
      </c>
      <c r="D760">
        <v>9600062</v>
      </c>
      <c r="E760" t="s">
        <v>2439</v>
      </c>
      <c r="F760" t="s">
        <v>2440</v>
      </c>
      <c r="G760">
        <v>3</v>
      </c>
      <c r="H760" t="s">
        <v>32</v>
      </c>
      <c r="I760">
        <v>71.218999999999994</v>
      </c>
      <c r="J760">
        <v>81.817999999999998</v>
      </c>
      <c r="K760">
        <v>32.726999999999997</v>
      </c>
      <c r="L760">
        <v>42.731000000000002</v>
      </c>
      <c r="M760">
        <v>75.457999999999998</v>
      </c>
      <c r="N760">
        <v>0</v>
      </c>
      <c r="O760">
        <v>110</v>
      </c>
      <c r="P760">
        <v>145</v>
      </c>
      <c r="Q760">
        <v>195</v>
      </c>
      <c r="S760">
        <v>45</v>
      </c>
      <c r="T760">
        <v>85</v>
      </c>
      <c r="U760">
        <v>33.125</v>
      </c>
      <c r="V760">
        <v>84</v>
      </c>
      <c r="W760" t="s">
        <v>2267</v>
      </c>
      <c r="X760" t="s">
        <v>2268</v>
      </c>
      <c r="Y760">
        <v>30103113</v>
      </c>
      <c r="Z760" t="s">
        <v>2441</v>
      </c>
      <c r="AA760" t="s">
        <v>64</v>
      </c>
      <c r="AB760" s="1" t="s">
        <v>2442</v>
      </c>
      <c r="AD760">
        <v>65</v>
      </c>
      <c r="AE760">
        <v>96</v>
      </c>
    </row>
    <row r="761" spans="1:31" ht="150" x14ac:dyDescent="0.25">
      <c r="A761">
        <v>759</v>
      </c>
      <c r="B761">
        <v>19997</v>
      </c>
      <c r="C761">
        <v>2130102110018790</v>
      </c>
      <c r="D761">
        <v>7200153</v>
      </c>
      <c r="E761" t="s">
        <v>2443</v>
      </c>
      <c r="F761" s="2">
        <v>30079</v>
      </c>
      <c r="G761">
        <v>3.88</v>
      </c>
      <c r="H761" t="s">
        <v>32</v>
      </c>
      <c r="I761">
        <v>50.037999999999997</v>
      </c>
      <c r="J761">
        <v>68.545000000000002</v>
      </c>
      <c r="K761">
        <v>27.417999999999999</v>
      </c>
      <c r="L761">
        <v>30.023</v>
      </c>
      <c r="M761">
        <v>57.441000000000003</v>
      </c>
      <c r="N761">
        <v>0</v>
      </c>
      <c r="O761">
        <v>90</v>
      </c>
      <c r="P761">
        <v>105</v>
      </c>
      <c r="Q761">
        <v>182</v>
      </c>
      <c r="S761">
        <v>25</v>
      </c>
      <c r="T761">
        <v>60</v>
      </c>
      <c r="U761">
        <v>71.25</v>
      </c>
      <c r="V761">
        <v>58</v>
      </c>
      <c r="W761" t="s">
        <v>2267</v>
      </c>
      <c r="X761" t="s">
        <v>2268</v>
      </c>
      <c r="Y761">
        <v>30104579</v>
      </c>
      <c r="Z761" s="1" t="s">
        <v>2444</v>
      </c>
      <c r="AA761" t="s">
        <v>40</v>
      </c>
      <c r="AB761" t="s">
        <v>2356</v>
      </c>
      <c r="AD761">
        <v>40</v>
      </c>
      <c r="AE761">
        <v>40</v>
      </c>
    </row>
    <row r="762" spans="1:31" ht="135" x14ac:dyDescent="0.25">
      <c r="A762">
        <v>760</v>
      </c>
      <c r="B762">
        <v>20017</v>
      </c>
      <c r="C762">
        <v>2130102110022110</v>
      </c>
      <c r="D762">
        <v>7200040</v>
      </c>
      <c r="E762" t="s">
        <v>2445</v>
      </c>
      <c r="F762" t="s">
        <v>2446</v>
      </c>
      <c r="G762">
        <v>3.82</v>
      </c>
      <c r="H762" t="s">
        <v>32</v>
      </c>
      <c r="I762">
        <v>65.075000000000003</v>
      </c>
      <c r="J762">
        <v>64.727000000000004</v>
      </c>
      <c r="K762">
        <v>25.890999999999998</v>
      </c>
      <c r="L762">
        <v>39.045000000000002</v>
      </c>
      <c r="M762">
        <v>64.936000000000007</v>
      </c>
      <c r="N762">
        <v>0</v>
      </c>
      <c r="O762">
        <v>85</v>
      </c>
      <c r="P762">
        <v>95</v>
      </c>
      <c r="Q762">
        <v>176</v>
      </c>
      <c r="S762">
        <v>15</v>
      </c>
      <c r="T762">
        <v>65</v>
      </c>
      <c r="U762">
        <v>77.5</v>
      </c>
      <c r="V762">
        <v>88</v>
      </c>
      <c r="W762" t="s">
        <v>2267</v>
      </c>
      <c r="X762" t="s">
        <v>2268</v>
      </c>
      <c r="Y762">
        <v>30104558</v>
      </c>
      <c r="Z762" s="1" t="s">
        <v>2447</v>
      </c>
      <c r="AA762" t="s">
        <v>35</v>
      </c>
      <c r="AB762" t="s">
        <v>2448</v>
      </c>
      <c r="AD762">
        <v>30</v>
      </c>
      <c r="AE762">
        <v>88</v>
      </c>
    </row>
    <row r="763" spans="1:31" ht="409.5" x14ac:dyDescent="0.25">
      <c r="A763">
        <v>761</v>
      </c>
      <c r="B763">
        <v>20035</v>
      </c>
      <c r="C763">
        <v>2130102120006800</v>
      </c>
      <c r="D763">
        <v>7200046</v>
      </c>
      <c r="E763" t="s">
        <v>2449</v>
      </c>
      <c r="F763" s="2">
        <v>30505</v>
      </c>
      <c r="G763">
        <v>3.5</v>
      </c>
      <c r="H763" t="s">
        <v>32</v>
      </c>
      <c r="I763">
        <v>51.75</v>
      </c>
      <c r="J763">
        <v>68.182000000000002</v>
      </c>
      <c r="K763">
        <v>27.273</v>
      </c>
      <c r="L763">
        <v>31.05</v>
      </c>
      <c r="M763">
        <v>58.323</v>
      </c>
      <c r="N763">
        <v>1</v>
      </c>
      <c r="O763">
        <v>85</v>
      </c>
      <c r="P763">
        <v>105</v>
      </c>
      <c r="Q763">
        <v>185</v>
      </c>
      <c r="S763">
        <v>15</v>
      </c>
      <c r="T763">
        <v>65</v>
      </c>
      <c r="U763">
        <v>50</v>
      </c>
      <c r="V763">
        <v>76</v>
      </c>
      <c r="W763" t="s">
        <v>2267</v>
      </c>
      <c r="X763" t="s">
        <v>2268</v>
      </c>
      <c r="Y763">
        <v>30105897</v>
      </c>
      <c r="Z763" s="1" t="s">
        <v>2450</v>
      </c>
      <c r="AA763" t="s">
        <v>92</v>
      </c>
      <c r="AB763" s="1" t="s">
        <v>2451</v>
      </c>
      <c r="AD763">
        <v>30</v>
      </c>
      <c r="AE763">
        <v>54</v>
      </c>
    </row>
    <row r="764" spans="1:31" ht="409.5" x14ac:dyDescent="0.25">
      <c r="A764">
        <v>762</v>
      </c>
      <c r="B764">
        <v>20035</v>
      </c>
      <c r="C764">
        <v>2130102110017770</v>
      </c>
      <c r="D764">
        <v>7200046</v>
      </c>
      <c r="E764" t="s">
        <v>2452</v>
      </c>
      <c r="F764" s="2">
        <v>32848</v>
      </c>
      <c r="G764">
        <v>3.8</v>
      </c>
      <c r="H764" t="s">
        <v>32</v>
      </c>
      <c r="I764">
        <v>54.387999999999998</v>
      </c>
      <c r="J764">
        <v>63.817999999999998</v>
      </c>
      <c r="K764">
        <v>25.527000000000001</v>
      </c>
      <c r="L764">
        <v>32.633000000000003</v>
      </c>
      <c r="M764">
        <v>58.16</v>
      </c>
      <c r="N764">
        <v>1</v>
      </c>
      <c r="O764">
        <v>75</v>
      </c>
      <c r="P764">
        <v>95</v>
      </c>
      <c r="Q764">
        <v>181</v>
      </c>
      <c r="S764">
        <v>35</v>
      </c>
      <c r="T764">
        <v>70</v>
      </c>
      <c r="U764">
        <v>66.25</v>
      </c>
      <c r="V764">
        <v>62</v>
      </c>
      <c r="W764" t="s">
        <v>2267</v>
      </c>
      <c r="X764" t="s">
        <v>2268</v>
      </c>
      <c r="Y764">
        <v>30105897</v>
      </c>
      <c r="Z764" s="1" t="s">
        <v>2450</v>
      </c>
      <c r="AA764" t="s">
        <v>92</v>
      </c>
      <c r="AB764" s="1" t="s">
        <v>2451</v>
      </c>
      <c r="AD764">
        <v>40</v>
      </c>
      <c r="AE764">
        <v>44</v>
      </c>
    </row>
    <row r="765" spans="1:31" ht="409.5" x14ac:dyDescent="0.25">
      <c r="A765">
        <v>763</v>
      </c>
      <c r="B765">
        <v>20036</v>
      </c>
      <c r="C765">
        <v>2130102120053120</v>
      </c>
      <c r="D765">
        <v>7200046</v>
      </c>
      <c r="E765" t="s">
        <v>2453</v>
      </c>
      <c r="F765" t="s">
        <v>2454</v>
      </c>
      <c r="G765">
        <v>3.98</v>
      </c>
      <c r="H765" t="s">
        <v>32</v>
      </c>
      <c r="I765">
        <v>52.325000000000003</v>
      </c>
      <c r="J765">
        <v>63.273000000000003</v>
      </c>
      <c r="K765">
        <v>25.309000000000001</v>
      </c>
      <c r="L765">
        <v>31.395</v>
      </c>
      <c r="M765">
        <v>56.704000000000001</v>
      </c>
      <c r="N765">
        <v>0</v>
      </c>
      <c r="O765">
        <v>85</v>
      </c>
      <c r="P765">
        <v>90</v>
      </c>
      <c r="Q765">
        <v>173</v>
      </c>
      <c r="S765">
        <v>15</v>
      </c>
      <c r="T765">
        <v>55</v>
      </c>
      <c r="U765">
        <v>62.5</v>
      </c>
      <c r="V765">
        <v>80</v>
      </c>
      <c r="W765" t="s">
        <v>2267</v>
      </c>
      <c r="X765" t="s">
        <v>2268</v>
      </c>
      <c r="Y765">
        <v>30105897</v>
      </c>
      <c r="Z765" s="1" t="s">
        <v>2450</v>
      </c>
      <c r="AA765" t="s">
        <v>92</v>
      </c>
      <c r="AB765" s="1" t="s">
        <v>2451</v>
      </c>
      <c r="AD765">
        <v>25</v>
      </c>
      <c r="AE765">
        <v>56</v>
      </c>
    </row>
    <row r="766" spans="1:31" ht="409.5" x14ac:dyDescent="0.25">
      <c r="A766">
        <v>764</v>
      </c>
      <c r="B766">
        <v>20049</v>
      </c>
      <c r="C766">
        <v>2130102110003430</v>
      </c>
      <c r="D766">
        <v>7200010</v>
      </c>
      <c r="E766" t="s">
        <v>2455</v>
      </c>
      <c r="F766" t="s">
        <v>2456</v>
      </c>
      <c r="G766">
        <v>3.67</v>
      </c>
      <c r="H766" t="s">
        <v>32</v>
      </c>
      <c r="I766">
        <v>69.081000000000003</v>
      </c>
      <c r="J766">
        <v>62</v>
      </c>
      <c r="K766">
        <v>24.8</v>
      </c>
      <c r="L766">
        <v>41.448999999999998</v>
      </c>
      <c r="M766">
        <v>66.248999999999995</v>
      </c>
      <c r="N766">
        <v>0</v>
      </c>
      <c r="O766">
        <v>90</v>
      </c>
      <c r="P766">
        <v>85</v>
      </c>
      <c r="Q766">
        <v>166</v>
      </c>
      <c r="S766">
        <v>10</v>
      </c>
      <c r="T766">
        <v>70</v>
      </c>
      <c r="U766">
        <v>81.875</v>
      </c>
      <c r="V766">
        <v>86</v>
      </c>
      <c r="W766" t="s">
        <v>2267</v>
      </c>
      <c r="X766" t="s">
        <v>2268</v>
      </c>
      <c r="Y766">
        <v>30105119</v>
      </c>
      <c r="Z766" t="s">
        <v>2457</v>
      </c>
      <c r="AA766" t="s">
        <v>40</v>
      </c>
      <c r="AB766" s="1" t="s">
        <v>2458</v>
      </c>
      <c r="AD766">
        <v>45</v>
      </c>
      <c r="AE766">
        <v>98</v>
      </c>
    </row>
    <row r="767" spans="1:31" ht="135" x14ac:dyDescent="0.25">
      <c r="A767">
        <v>765</v>
      </c>
      <c r="B767">
        <v>20062</v>
      </c>
      <c r="C767">
        <v>2130102120016390</v>
      </c>
      <c r="D767">
        <v>9600087</v>
      </c>
      <c r="E767" t="s">
        <v>2459</v>
      </c>
      <c r="F767" s="2">
        <v>30470</v>
      </c>
      <c r="G767">
        <v>4</v>
      </c>
      <c r="H767" t="s">
        <v>32</v>
      </c>
      <c r="I767">
        <v>70.412999999999997</v>
      </c>
      <c r="J767">
        <v>74.364000000000004</v>
      </c>
      <c r="K767">
        <v>29.745999999999999</v>
      </c>
      <c r="L767">
        <v>42.247999999999998</v>
      </c>
      <c r="M767">
        <v>71.994</v>
      </c>
      <c r="N767">
        <v>0</v>
      </c>
      <c r="O767">
        <v>85</v>
      </c>
      <c r="P767">
        <v>145</v>
      </c>
      <c r="Q767">
        <v>179</v>
      </c>
      <c r="S767">
        <v>15</v>
      </c>
      <c r="T767">
        <v>80</v>
      </c>
      <c r="U767">
        <v>73.75</v>
      </c>
      <c r="V767">
        <v>100</v>
      </c>
      <c r="W767" t="s">
        <v>2267</v>
      </c>
      <c r="X767" t="s">
        <v>2268</v>
      </c>
      <c r="Y767">
        <v>30104556</v>
      </c>
      <c r="Z767" s="1" t="s">
        <v>2460</v>
      </c>
      <c r="AA767" t="s">
        <v>35</v>
      </c>
      <c r="AB767" t="s">
        <v>2461</v>
      </c>
      <c r="AD767">
        <v>35</v>
      </c>
      <c r="AE767">
        <v>88</v>
      </c>
    </row>
    <row r="768" spans="1:31" x14ac:dyDescent="0.25">
      <c r="A768">
        <v>766</v>
      </c>
      <c r="B768">
        <v>20073</v>
      </c>
      <c r="C768">
        <v>2130102110000920</v>
      </c>
      <c r="D768">
        <v>7200182</v>
      </c>
      <c r="E768" t="s">
        <v>2462</v>
      </c>
      <c r="F768" s="2">
        <v>32698</v>
      </c>
      <c r="G768">
        <v>3.97</v>
      </c>
      <c r="H768" t="s">
        <v>32</v>
      </c>
      <c r="I768">
        <v>64.418999999999997</v>
      </c>
      <c r="J768">
        <v>72.909000000000006</v>
      </c>
      <c r="K768">
        <v>29.164000000000001</v>
      </c>
      <c r="L768">
        <v>38.651000000000003</v>
      </c>
      <c r="M768">
        <v>67.814999999999998</v>
      </c>
      <c r="N768">
        <v>1</v>
      </c>
      <c r="O768">
        <v>70</v>
      </c>
      <c r="P768">
        <v>125</v>
      </c>
      <c r="Q768">
        <v>206</v>
      </c>
      <c r="S768">
        <v>10</v>
      </c>
      <c r="T768">
        <v>60</v>
      </c>
      <c r="U768">
        <v>88.125</v>
      </c>
      <c r="V768">
        <v>96</v>
      </c>
      <c r="W768" t="s">
        <v>2267</v>
      </c>
      <c r="X768" t="s">
        <v>2268</v>
      </c>
      <c r="Y768">
        <v>30105049</v>
      </c>
      <c r="Z768" t="s">
        <v>2463</v>
      </c>
      <c r="AA768" t="s">
        <v>92</v>
      </c>
      <c r="AB768" t="s">
        <v>2398</v>
      </c>
      <c r="AD768">
        <v>45</v>
      </c>
      <c r="AE768">
        <v>70</v>
      </c>
    </row>
    <row r="769" spans="1:31" x14ac:dyDescent="0.25">
      <c r="A769">
        <v>767</v>
      </c>
      <c r="B769">
        <v>20074</v>
      </c>
      <c r="C769">
        <v>2130102110034910</v>
      </c>
      <c r="D769">
        <v>7200182</v>
      </c>
      <c r="E769" t="s">
        <v>2464</v>
      </c>
      <c r="F769" s="2">
        <v>29901</v>
      </c>
      <c r="G769">
        <v>3.93</v>
      </c>
      <c r="H769" t="s">
        <v>32</v>
      </c>
      <c r="I769">
        <v>58.613</v>
      </c>
      <c r="J769">
        <v>60.182000000000002</v>
      </c>
      <c r="K769">
        <v>24.073</v>
      </c>
      <c r="L769">
        <v>35.167999999999999</v>
      </c>
      <c r="M769">
        <v>59.241</v>
      </c>
      <c r="N769">
        <v>0</v>
      </c>
      <c r="O769">
        <v>70</v>
      </c>
      <c r="P769">
        <v>80</v>
      </c>
      <c r="Q769">
        <v>181</v>
      </c>
      <c r="S769">
        <v>35</v>
      </c>
      <c r="T769">
        <v>60</v>
      </c>
      <c r="U769">
        <v>43.75</v>
      </c>
      <c r="V769">
        <v>96</v>
      </c>
      <c r="W769" t="s">
        <v>2267</v>
      </c>
      <c r="X769" t="s">
        <v>2268</v>
      </c>
      <c r="Y769">
        <v>30105049</v>
      </c>
      <c r="Z769" t="s">
        <v>2463</v>
      </c>
      <c r="AA769" t="s">
        <v>92</v>
      </c>
      <c r="AB769" t="s">
        <v>2398</v>
      </c>
      <c r="AD769">
        <v>40</v>
      </c>
      <c r="AE769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edited</vt:lpstr>
      <vt:lpstr>Pendidikan</vt:lpstr>
      <vt:lpstr>S3</vt:lpstr>
      <vt:lpstr>S2</vt:lpstr>
      <vt:lpstr>S1</vt:lpstr>
      <vt:lpstr>D3</vt:lpstr>
      <vt:lpstr>spesialis</vt:lpstr>
      <vt:lpstr>TMS-1 fixed</vt:lpstr>
      <vt:lpstr>edited!Print_Area</vt:lpstr>
      <vt:lpstr>Pendidikan!Print_Area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TRIDENT</dc:creator>
  <cp:lastModifiedBy>MSI TRIDENT</cp:lastModifiedBy>
  <cp:lastPrinted>2022-02-12T11:29:50Z</cp:lastPrinted>
  <dcterms:modified xsi:type="dcterms:W3CDTF">2022-02-12T11:30:56Z</dcterms:modified>
</cp:coreProperties>
</file>