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Development\Python_Projects\wet_lab_data_analysis\test_files\"/>
    </mc:Choice>
  </mc:AlternateContent>
  <xr:revisionPtr revIDLastSave="0" documentId="13_ncr:1_{D52DB4BD-A8E3-44AE-B96D-A11A349E5A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eady-State Parameter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0" i="2" l="1"/>
</calcChain>
</file>

<file path=xl/sharedStrings.xml><?xml version="1.0" encoding="utf-8"?>
<sst xmlns="http://schemas.openxmlformats.org/spreadsheetml/2006/main" count="41" uniqueCount="41">
  <si>
    <t>SDEV</t>
  </si>
  <si>
    <t>Average</t>
  </si>
  <si>
    <t>Preload adjusted maximal power (mWatts/µL^2)</t>
  </si>
  <si>
    <t>Maximal Power (mWatts)</t>
  </si>
  <si>
    <t>Tau_l (msec)</t>
  </si>
  <si>
    <t>Tau_g (msec)</t>
  </si>
  <si>
    <t>Tau_w (msec)</t>
  </si>
  <si>
    <t>V@dPdt min (µL)</t>
  </si>
  <si>
    <t>V@dPdt max (µL)</t>
  </si>
  <si>
    <t>P@dPdt max (mmHg)</t>
  </si>
  <si>
    <t>P@dVdt max (mmHg)</t>
  </si>
  <si>
    <t>dVdt min (µL/sec)</t>
  </si>
  <si>
    <t>dVdt max (µL/sec)</t>
  </si>
  <si>
    <t>dPdt min (mmHg/sec)</t>
  </si>
  <si>
    <t>dPdt max (mmHg/sec)</t>
  </si>
  <si>
    <t>Arterial Elastance (Ea) (mmHg/µL)</t>
  </si>
  <si>
    <t>Stroke Work (mmHg*µL)</t>
  </si>
  <si>
    <t>Cardiac Output (µL/min)</t>
  </si>
  <si>
    <t>Ejection Fraction (%)</t>
  </si>
  <si>
    <t>Stroke Volume (µL)</t>
  </si>
  <si>
    <t>End-diastolic Pressure (mmHg)</t>
  </si>
  <si>
    <t>End-systolic Pressure (mmHg)</t>
  </si>
  <si>
    <t>Minimum Pressure (mmHg)</t>
  </si>
  <si>
    <t>Maximum Pressure (mmHg)</t>
  </si>
  <si>
    <t>End-diastolic Volume (µL)</t>
  </si>
  <si>
    <t>End-systolic Volume (µL)</t>
  </si>
  <si>
    <t>Minimum Volume (µL)</t>
  </si>
  <si>
    <t>Maximum Volume (µL)</t>
  </si>
  <si>
    <t>Heart rate (bpm)</t>
  </si>
  <si>
    <t>Loop Number</t>
  </si>
  <si>
    <t>STEADY-STATE PARAMETERS</t>
  </si>
  <si>
    <t>Data File Name</t>
  </si>
  <si>
    <t>Diagnosis</t>
  </si>
  <si>
    <t>Gender</t>
  </si>
  <si>
    <t>Age</t>
  </si>
  <si>
    <t>Original pressure data contained negative values (minP = -6.420 mmHg). Solution method: data was left intact.</t>
  </si>
  <si>
    <t>Description</t>
  </si>
  <si>
    <t>Study Date</t>
  </si>
  <si>
    <t>Subject ID</t>
  </si>
  <si>
    <t>Subject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</si>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</sst>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color indexed="61"/>
      <name val="Arial"/>
    </font>
    <font>
      <i/>
      <sz val="10"/>
      <color indexed="1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 applyAlignment="1">
      <alignment horizontal="left" wrapText="1"/>
    </xf>
    <xf numFmtId="164" fontId="1" fillId="0" borderId="0" xfId="1" applyNumberFormat="1" applyAlignment="1">
      <alignment horizontal="left" wrapText="1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1" fillId="3" borderId="3" xfId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1" fillId="3" borderId="0" xfId="1" applyFill="1" applyAlignment="1">
      <alignment horizontal="left"/>
    </xf>
    <xf numFmtId="0" fontId="3" fillId="3" borderId="5" xfId="1" applyFont="1" applyFill="1" applyBorder="1" applyAlignment="1">
      <alignment horizontal="left"/>
    </xf>
    <xf numFmtId="0" fontId="1" fillId="3" borderId="6" xfId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</cellXfs>
  <cellStyles count="2">
    <cellStyle name="Normal" xfId="0" builtinId="0"/>
    <cellStyle name="Normal 2" xfId="1" xr:uid="{6C0909A4-ED5E-4073-AAF4-E5DB8BEF04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C645-C2A9-4663-BC60-5FA4D182C76C}">
  <dimension ref="A1:AB71"/>
  <sheetViews>
    <sheetView tabSelected="1" workbookViewId="0">
      <selection activeCell="B9" sqref="B9"/>
    </sheetView>
  </sheetViews>
  <sheetFormatPr defaultRowHeight="12.75" x14ac:dyDescent="0.2"/>
  <cols>
    <col min="1" max="1" width="14.7109375" style="1" customWidth="1"/>
    <col min="2" max="3" width="9.140625" style="1"/>
    <col min="4" max="4" width="8.5703125" style="1" bestFit="1" customWidth="1"/>
    <col min="5" max="5" width="7.42578125" style="1" bestFit="1" customWidth="1"/>
    <col min="6" max="6" width="7.85546875" style="1" bestFit="1" customWidth="1"/>
    <col min="7" max="7" width="9.140625" style="1"/>
    <col min="8" max="8" width="8.5703125" style="1" bestFit="1" customWidth="1"/>
    <col min="9" max="9" width="8.42578125" style="1" bestFit="1" customWidth="1"/>
    <col min="10" max="10" width="7.7109375" style="1" customWidth="1"/>
    <col min="11" max="11" width="7.28515625" style="1" bestFit="1" customWidth="1"/>
    <col min="12" max="13" width="7.7109375" style="1" bestFit="1" customWidth="1"/>
    <col min="14" max="14" width="8.7109375" style="1" bestFit="1" customWidth="1"/>
    <col min="15" max="15" width="8.5703125" style="1" bestFit="1" customWidth="1"/>
    <col min="16" max="16" width="9" style="1" bestFit="1" customWidth="1"/>
    <col min="17" max="17" width="8.5703125" style="1" bestFit="1" customWidth="1"/>
    <col min="18" max="18" width="9" style="1" bestFit="1" customWidth="1"/>
    <col min="19" max="19" width="8.42578125" style="1" bestFit="1" customWidth="1"/>
    <col min="20" max="21" width="8" style="1" bestFit="1" customWidth="1"/>
    <col min="22" max="22" width="8.28515625" style="1" bestFit="1" customWidth="1"/>
    <col min="23" max="23" width="8" style="1" bestFit="1" customWidth="1"/>
    <col min="24" max="26" width="6.7109375" style="1" bestFit="1" customWidth="1"/>
    <col min="27" max="28" width="8.7109375" style="1" bestFit="1" customWidth="1"/>
    <col min="29" max="16384" width="9.140625" style="1"/>
  </cols>
  <sheetData>
    <row r="1" spans="1:28" s="9" customFormat="1" x14ac:dyDescent="0.2">
      <c r="A1" s="10" t="s">
        <v>40</v>
      </c>
    </row>
    <row r="2" spans="1:28" s="7" customFormat="1" x14ac:dyDescent="0.2">
      <c r="A2" s="8" t="s">
        <v>39</v>
      </c>
    </row>
    <row r="3" spans="1:28" s="7" customFormat="1" x14ac:dyDescent="0.2">
      <c r="A3" s="8" t="s">
        <v>38</v>
      </c>
    </row>
    <row r="4" spans="1:28" s="7" customFormat="1" x14ac:dyDescent="0.2">
      <c r="A4" s="8" t="s">
        <v>37</v>
      </c>
    </row>
    <row r="5" spans="1:28" s="7" customFormat="1" x14ac:dyDescent="0.2">
      <c r="A5" s="8" t="s">
        <v>36</v>
      </c>
      <c r="B5" s="7" t="s">
        <v>35</v>
      </c>
    </row>
    <row r="6" spans="1:28" s="7" customFormat="1" x14ac:dyDescent="0.2">
      <c r="A6" s="8" t="s">
        <v>34</v>
      </c>
    </row>
    <row r="7" spans="1:28" s="7" customFormat="1" x14ac:dyDescent="0.2">
      <c r="A7" s="8" t="s">
        <v>33</v>
      </c>
    </row>
    <row r="8" spans="1:28" s="7" customFormat="1" x14ac:dyDescent="0.2">
      <c r="A8" s="8" t="s">
        <v>32</v>
      </c>
    </row>
    <row r="9" spans="1:28" s="5" customFormat="1" x14ac:dyDescent="0.2">
      <c r="A9" s="6" t="s">
        <v>31</v>
      </c>
    </row>
    <row r="12" spans="1:28" s="3" customFormat="1" ht="15" x14ac:dyDescent="0.2">
      <c r="A12" s="4" t="s">
        <v>30</v>
      </c>
    </row>
    <row r="14" spans="1:28" ht="76.5" x14ac:dyDescent="0.2">
      <c r="A14" s="1" t="s">
        <v>29</v>
      </c>
      <c r="B14" s="1" t="s">
        <v>28</v>
      </c>
      <c r="C14" s="1" t="s">
        <v>27</v>
      </c>
      <c r="D14" s="1" t="s">
        <v>26</v>
      </c>
      <c r="E14" s="1" t="s">
        <v>25</v>
      </c>
      <c r="F14" s="1" t="s">
        <v>24</v>
      </c>
      <c r="G14" s="1" t="s">
        <v>23</v>
      </c>
      <c r="H14" s="1" t="s">
        <v>22</v>
      </c>
      <c r="I14" s="1" t="s">
        <v>21</v>
      </c>
      <c r="J14" s="1" t="s">
        <v>20</v>
      </c>
      <c r="K14" s="1" t="s">
        <v>19</v>
      </c>
      <c r="L14" s="1" t="s">
        <v>18</v>
      </c>
      <c r="M14" s="1" t="s">
        <v>17</v>
      </c>
      <c r="N14" s="1" t="s">
        <v>16</v>
      </c>
      <c r="O14" s="1" t="s">
        <v>15</v>
      </c>
      <c r="P14" s="1" t="s">
        <v>14</v>
      </c>
      <c r="Q14" s="1" t="s">
        <v>13</v>
      </c>
      <c r="R14" s="1" t="s">
        <v>12</v>
      </c>
      <c r="S14" s="1" t="s">
        <v>11</v>
      </c>
      <c r="T14" s="1" t="s">
        <v>10</v>
      </c>
      <c r="U14" s="1" t="s">
        <v>9</v>
      </c>
      <c r="V14" s="1" t="s">
        <v>8</v>
      </c>
      <c r="W14" s="1" t="s">
        <v>7</v>
      </c>
      <c r="X14" s="1" t="s">
        <v>6</v>
      </c>
      <c r="Y14" s="1" t="s">
        <v>5</v>
      </c>
      <c r="Z14" s="1" t="s">
        <v>4</v>
      </c>
      <c r="AA14" s="1" t="s">
        <v>3</v>
      </c>
      <c r="AB14" s="1" t="s">
        <v>2</v>
      </c>
    </row>
    <row r="15" spans="1:28" x14ac:dyDescent="0.2">
      <c r="A15" s="1">
        <v>1</v>
      </c>
      <c r="B15" s="1">
        <v>508</v>
      </c>
      <c r="C15" s="1">
        <v>36.03</v>
      </c>
      <c r="D15" s="1">
        <v>21.51</v>
      </c>
      <c r="E15" s="1">
        <v>23.93</v>
      </c>
      <c r="F15" s="1">
        <v>34.700000000000003</v>
      </c>
      <c r="G15" s="1">
        <v>99.31</v>
      </c>
      <c r="H15" s="1">
        <v>-2.2799999999999998</v>
      </c>
      <c r="I15" s="1">
        <v>93.28</v>
      </c>
      <c r="J15" s="1">
        <v>3.58</v>
      </c>
      <c r="K15" s="1">
        <v>14.52</v>
      </c>
      <c r="L15" s="1">
        <v>40.299999999999997</v>
      </c>
      <c r="M15" s="1">
        <v>7384.34</v>
      </c>
      <c r="N15" s="1">
        <v>1290</v>
      </c>
      <c r="O15" s="1">
        <v>6.42</v>
      </c>
      <c r="P15" s="1">
        <v>9850</v>
      </c>
      <c r="Q15" s="1">
        <v>-8700</v>
      </c>
      <c r="R15" s="1">
        <v>317</v>
      </c>
      <c r="S15" s="1">
        <v>-443</v>
      </c>
      <c r="T15" s="1">
        <v>3.46</v>
      </c>
      <c r="U15" s="1">
        <v>53.53</v>
      </c>
      <c r="V15" s="1">
        <v>35.89</v>
      </c>
      <c r="W15" s="1">
        <v>21.97</v>
      </c>
      <c r="X15" s="1">
        <v>4.8099999999999996</v>
      </c>
      <c r="Y15" s="1">
        <v>6.89</v>
      </c>
      <c r="Z15" s="1">
        <v>0</v>
      </c>
      <c r="AA15" s="1">
        <v>5.77</v>
      </c>
      <c r="AB15" s="1">
        <v>47.88</v>
      </c>
    </row>
    <row r="16" spans="1:28" x14ac:dyDescent="0.2">
      <c r="A16" s="1">
        <v>2</v>
      </c>
      <c r="B16" s="1">
        <v>508</v>
      </c>
      <c r="C16" s="1">
        <v>36.08</v>
      </c>
      <c r="D16" s="1">
        <v>22.62</v>
      </c>
      <c r="E16" s="1">
        <v>24.88</v>
      </c>
      <c r="F16" s="1">
        <v>34.19</v>
      </c>
      <c r="G16" s="1">
        <v>97.54</v>
      </c>
      <c r="H16" s="1">
        <v>-6.16</v>
      </c>
      <c r="I16" s="1">
        <v>92.18</v>
      </c>
      <c r="K16" s="1">
        <v>13.46</v>
      </c>
      <c r="L16" s="1">
        <v>37.31</v>
      </c>
      <c r="M16" s="1">
        <v>6844.81</v>
      </c>
      <c r="N16" s="1">
        <v>1211</v>
      </c>
      <c r="O16" s="1">
        <v>6.85</v>
      </c>
      <c r="P16" s="1">
        <v>9780</v>
      </c>
      <c r="Q16" s="1">
        <v>-9310</v>
      </c>
      <c r="R16" s="1">
        <v>317</v>
      </c>
      <c r="S16" s="1">
        <v>-412</v>
      </c>
      <c r="T16" s="1">
        <v>-4.5199999999999996</v>
      </c>
      <c r="U16" s="1">
        <v>56.62</v>
      </c>
      <c r="V16" s="1">
        <v>35.94</v>
      </c>
      <c r="W16" s="1">
        <v>23.63</v>
      </c>
      <c r="X16" s="1">
        <v>4.4800000000000004</v>
      </c>
      <c r="Y16" s="1">
        <v>6.27</v>
      </c>
      <c r="Z16" s="1">
        <v>0</v>
      </c>
      <c r="AA16" s="1">
        <v>5.25</v>
      </c>
      <c r="AB16" s="1">
        <v>44.91</v>
      </c>
    </row>
    <row r="17" spans="1:28" x14ac:dyDescent="0.2">
      <c r="A17" s="1">
        <v>3</v>
      </c>
      <c r="B17" s="1">
        <v>504</v>
      </c>
      <c r="C17" s="1">
        <v>35.299999999999997</v>
      </c>
      <c r="D17" s="1">
        <v>20.43</v>
      </c>
      <c r="E17" s="1">
        <v>23.3</v>
      </c>
      <c r="F17" s="1">
        <v>34.15</v>
      </c>
      <c r="G17" s="1">
        <v>107.04</v>
      </c>
      <c r="H17" s="1">
        <v>-3.55</v>
      </c>
      <c r="I17" s="1">
        <v>102.59</v>
      </c>
      <c r="J17" s="1">
        <v>3.77</v>
      </c>
      <c r="K17" s="1">
        <v>14.87</v>
      </c>
      <c r="L17" s="1">
        <v>42.12</v>
      </c>
      <c r="M17" s="1">
        <v>7497.95</v>
      </c>
      <c r="N17" s="1">
        <v>1306</v>
      </c>
      <c r="O17" s="1">
        <v>6.9</v>
      </c>
      <c r="P17" s="1">
        <v>10500</v>
      </c>
      <c r="Q17" s="1">
        <v>-8580</v>
      </c>
      <c r="R17" s="1">
        <v>364</v>
      </c>
      <c r="S17" s="1">
        <v>-428</v>
      </c>
      <c r="T17" s="1">
        <v>3.14</v>
      </c>
      <c r="U17" s="1">
        <v>45.07</v>
      </c>
      <c r="V17" s="1">
        <v>34.78</v>
      </c>
      <c r="W17" s="1">
        <v>21.6</v>
      </c>
      <c r="X17" s="1">
        <v>6.23</v>
      </c>
      <c r="Y17" s="1">
        <v>9.7100000000000009</v>
      </c>
      <c r="Z17" s="1">
        <v>0</v>
      </c>
      <c r="AA17" s="1">
        <v>5.44</v>
      </c>
      <c r="AB17" s="1">
        <v>46.62</v>
      </c>
    </row>
    <row r="18" spans="1:28" x14ac:dyDescent="0.2">
      <c r="A18" s="1">
        <v>4</v>
      </c>
      <c r="B18" s="1">
        <v>513</v>
      </c>
      <c r="C18" s="1">
        <v>35.619999999999997</v>
      </c>
      <c r="D18" s="1">
        <v>21.18</v>
      </c>
      <c r="E18" s="1">
        <v>23.73</v>
      </c>
      <c r="F18" s="1">
        <v>34.39</v>
      </c>
      <c r="G18" s="1">
        <v>99.62</v>
      </c>
      <c r="H18" s="1">
        <v>-2.41</v>
      </c>
      <c r="I18" s="1">
        <v>93.63</v>
      </c>
      <c r="J18" s="1">
        <v>3.71</v>
      </c>
      <c r="K18" s="1">
        <v>14.44</v>
      </c>
      <c r="L18" s="1">
        <v>40.549999999999997</v>
      </c>
      <c r="M18" s="1">
        <v>7406.84</v>
      </c>
      <c r="N18" s="1">
        <v>1283</v>
      </c>
      <c r="O18" s="1">
        <v>6.48</v>
      </c>
      <c r="P18" s="1">
        <v>9710</v>
      </c>
      <c r="Q18" s="1">
        <v>-8390</v>
      </c>
      <c r="R18" s="1">
        <v>317</v>
      </c>
      <c r="S18" s="1">
        <v>-428</v>
      </c>
      <c r="T18" s="1">
        <v>3.05</v>
      </c>
      <c r="U18" s="1">
        <v>54.66</v>
      </c>
      <c r="V18" s="1">
        <v>35.54</v>
      </c>
      <c r="W18" s="1">
        <v>21.86</v>
      </c>
      <c r="X18" s="1">
        <v>5.23</v>
      </c>
      <c r="Y18" s="1">
        <v>8.02</v>
      </c>
      <c r="Z18" s="1">
        <v>0</v>
      </c>
      <c r="AA18" s="1">
        <v>5.68</v>
      </c>
      <c r="AB18" s="1">
        <v>48.03</v>
      </c>
    </row>
    <row r="19" spans="1:28" x14ac:dyDescent="0.2">
      <c r="A19" s="1">
        <v>5</v>
      </c>
      <c r="B19" s="1">
        <v>508</v>
      </c>
      <c r="C19" s="1">
        <v>36.11</v>
      </c>
      <c r="D19" s="1">
        <v>22.38</v>
      </c>
      <c r="E19" s="1">
        <v>24.55</v>
      </c>
      <c r="F19" s="1">
        <v>33.64</v>
      </c>
      <c r="G19" s="1">
        <v>98.42</v>
      </c>
      <c r="H19" s="1">
        <v>-6.16</v>
      </c>
      <c r="I19" s="1">
        <v>92.11</v>
      </c>
      <c r="K19" s="1">
        <v>13.73</v>
      </c>
      <c r="L19" s="1">
        <v>38.020000000000003</v>
      </c>
      <c r="M19" s="1">
        <v>6981.7</v>
      </c>
      <c r="N19" s="1">
        <v>1261</v>
      </c>
      <c r="O19" s="1">
        <v>6.71</v>
      </c>
      <c r="P19" s="1">
        <v>9740</v>
      </c>
      <c r="Q19" s="1">
        <v>-9220</v>
      </c>
      <c r="R19" s="1">
        <v>317</v>
      </c>
      <c r="S19" s="1">
        <v>-428</v>
      </c>
      <c r="T19" s="1">
        <v>-4.49</v>
      </c>
      <c r="U19" s="1">
        <v>47.97</v>
      </c>
      <c r="V19" s="1">
        <v>36.06</v>
      </c>
      <c r="W19" s="1">
        <v>23.17</v>
      </c>
      <c r="X19" s="1">
        <v>4.49</v>
      </c>
      <c r="Y19" s="1">
        <v>6.31</v>
      </c>
      <c r="Z19" s="1">
        <v>0</v>
      </c>
      <c r="AA19" s="1">
        <v>5.6</v>
      </c>
      <c r="AB19" s="1">
        <v>49.51</v>
      </c>
    </row>
    <row r="20" spans="1:28" x14ac:dyDescent="0.2">
      <c r="A20" s="1">
        <v>6</v>
      </c>
      <c r="B20" s="1">
        <v>504</v>
      </c>
      <c r="C20" s="1">
        <v>34.909999999999997</v>
      </c>
      <c r="D20" s="1">
        <v>21.37</v>
      </c>
      <c r="E20" s="1">
        <v>24.12</v>
      </c>
      <c r="F20" s="1">
        <v>33.39</v>
      </c>
      <c r="G20" s="1">
        <v>104.51</v>
      </c>
      <c r="H20" s="1">
        <v>-4.18</v>
      </c>
      <c r="I20" s="1">
        <v>100.73</v>
      </c>
      <c r="J20" s="1">
        <v>3.65</v>
      </c>
      <c r="K20" s="1">
        <v>13.54</v>
      </c>
      <c r="L20" s="1">
        <v>38.79</v>
      </c>
      <c r="M20" s="1">
        <v>6827.21</v>
      </c>
      <c r="N20" s="1">
        <v>1134</v>
      </c>
      <c r="O20" s="1">
        <v>7.44</v>
      </c>
      <c r="P20" s="1">
        <v>10570</v>
      </c>
      <c r="Q20" s="1">
        <v>-7830</v>
      </c>
      <c r="R20" s="1">
        <v>348</v>
      </c>
      <c r="S20" s="1">
        <v>-412</v>
      </c>
      <c r="T20" s="1">
        <v>3.39</v>
      </c>
      <c r="U20" s="1">
        <v>51.16</v>
      </c>
      <c r="V20" s="1">
        <v>34.369999999999997</v>
      </c>
      <c r="W20" s="1">
        <v>22.84</v>
      </c>
      <c r="X20" s="1">
        <v>6.02</v>
      </c>
      <c r="Y20" s="1">
        <v>9.18</v>
      </c>
      <c r="Z20" s="1">
        <v>0</v>
      </c>
      <c r="AA20" s="1">
        <v>5.38</v>
      </c>
      <c r="AB20" s="1">
        <v>48.27</v>
      </c>
    </row>
    <row r="21" spans="1:28" x14ac:dyDescent="0.2">
      <c r="A21" s="1">
        <v>7</v>
      </c>
      <c r="B21" s="1">
        <v>513</v>
      </c>
      <c r="C21" s="1">
        <v>34.880000000000003</v>
      </c>
      <c r="D21" s="1">
        <v>20.77</v>
      </c>
      <c r="E21" s="1">
        <v>23.54</v>
      </c>
      <c r="F21" s="1">
        <v>34.69</v>
      </c>
      <c r="G21" s="1">
        <v>100.82</v>
      </c>
      <c r="H21" s="1">
        <v>-2.69</v>
      </c>
      <c r="I21" s="1">
        <v>95.14</v>
      </c>
      <c r="J21" s="1">
        <v>3.8</v>
      </c>
      <c r="K21" s="1">
        <v>14.11</v>
      </c>
      <c r="L21" s="1">
        <v>40.46</v>
      </c>
      <c r="M21" s="1">
        <v>7236.29</v>
      </c>
      <c r="N21" s="1">
        <v>1257</v>
      </c>
      <c r="O21" s="1">
        <v>6.74</v>
      </c>
      <c r="P21" s="1">
        <v>9840</v>
      </c>
      <c r="Q21" s="1">
        <v>-7820</v>
      </c>
      <c r="R21" s="1">
        <v>333</v>
      </c>
      <c r="S21" s="1">
        <v>-428</v>
      </c>
      <c r="T21" s="1">
        <v>-2.38</v>
      </c>
      <c r="U21" s="1">
        <v>52.77</v>
      </c>
      <c r="V21" s="1">
        <v>34.840000000000003</v>
      </c>
      <c r="W21" s="1">
        <v>21.62</v>
      </c>
      <c r="X21" s="1">
        <v>5.78</v>
      </c>
      <c r="Y21" s="1">
        <v>9.92</v>
      </c>
      <c r="Z21" s="1">
        <v>0</v>
      </c>
      <c r="AA21" s="1">
        <v>5.57</v>
      </c>
      <c r="AB21" s="1">
        <v>46.3</v>
      </c>
    </row>
    <row r="22" spans="1:28" x14ac:dyDescent="0.2">
      <c r="A22" s="1">
        <v>8</v>
      </c>
      <c r="B22" s="1">
        <v>508</v>
      </c>
      <c r="C22" s="1">
        <v>36.19</v>
      </c>
      <c r="D22" s="1">
        <v>21.83</v>
      </c>
      <c r="E22" s="1">
        <v>24.5</v>
      </c>
      <c r="F22" s="1">
        <v>34.81</v>
      </c>
      <c r="G22" s="1">
        <v>99.27</v>
      </c>
      <c r="H22" s="1">
        <v>-3.1</v>
      </c>
      <c r="I22" s="1">
        <v>92.87</v>
      </c>
      <c r="K22" s="1">
        <v>14.36</v>
      </c>
      <c r="L22" s="1">
        <v>39.69</v>
      </c>
      <c r="M22" s="1">
        <v>7303.81</v>
      </c>
      <c r="N22" s="1">
        <v>1293</v>
      </c>
      <c r="O22" s="1">
        <v>6.47</v>
      </c>
      <c r="P22" s="1">
        <v>9880</v>
      </c>
      <c r="Q22" s="1">
        <v>-9050</v>
      </c>
      <c r="R22" s="1">
        <v>348</v>
      </c>
      <c r="S22" s="1">
        <v>-443</v>
      </c>
      <c r="T22" s="1">
        <v>-0.61</v>
      </c>
      <c r="U22" s="1">
        <v>52.36</v>
      </c>
      <c r="V22" s="1">
        <v>36.1</v>
      </c>
      <c r="W22" s="1">
        <v>22.52</v>
      </c>
      <c r="X22" s="1">
        <v>4.38</v>
      </c>
      <c r="Y22" s="1">
        <v>6.47</v>
      </c>
      <c r="Z22" s="1">
        <v>0</v>
      </c>
      <c r="AA22" s="1">
        <v>5.76</v>
      </c>
      <c r="AB22" s="1">
        <v>47.55</v>
      </c>
    </row>
    <row r="23" spans="1:28" x14ac:dyDescent="0.2">
      <c r="A23" s="1">
        <v>9</v>
      </c>
      <c r="B23" s="1">
        <v>508</v>
      </c>
      <c r="C23" s="1">
        <v>35.49</v>
      </c>
      <c r="D23" s="1">
        <v>22.59</v>
      </c>
      <c r="E23" s="1">
        <v>25.14</v>
      </c>
      <c r="F23" s="1">
        <v>32.07</v>
      </c>
      <c r="G23" s="1">
        <v>99.72</v>
      </c>
      <c r="H23" s="1">
        <v>-2.88</v>
      </c>
      <c r="I23" s="1">
        <v>97.13</v>
      </c>
      <c r="J23" s="1">
        <v>3.77</v>
      </c>
      <c r="K23" s="1">
        <v>12.91</v>
      </c>
      <c r="L23" s="1">
        <v>36.36</v>
      </c>
      <c r="M23" s="1">
        <v>6562.96</v>
      </c>
      <c r="N23" s="1">
        <v>1068</v>
      </c>
      <c r="O23" s="1">
        <v>7.53</v>
      </c>
      <c r="P23" s="1">
        <v>10060</v>
      </c>
      <c r="Q23" s="1">
        <v>-8680</v>
      </c>
      <c r="R23" s="1">
        <v>285</v>
      </c>
      <c r="S23" s="1">
        <v>-396</v>
      </c>
      <c r="T23" s="1">
        <v>3.8</v>
      </c>
      <c r="U23" s="1">
        <v>42.01</v>
      </c>
      <c r="V23" s="1">
        <v>35.130000000000003</v>
      </c>
      <c r="W23" s="1">
        <v>23.6</v>
      </c>
      <c r="X23" s="1">
        <v>5</v>
      </c>
      <c r="Y23" s="1">
        <v>7.54</v>
      </c>
      <c r="Z23" s="1">
        <v>0</v>
      </c>
      <c r="AA23" s="1">
        <v>4.7699999999999996</v>
      </c>
      <c r="AB23" s="1">
        <v>46.37</v>
      </c>
    </row>
    <row r="24" spans="1:28" x14ac:dyDescent="0.2">
      <c r="A24" s="1">
        <v>10</v>
      </c>
      <c r="B24" s="1">
        <v>504</v>
      </c>
      <c r="C24" s="1">
        <v>34.700000000000003</v>
      </c>
      <c r="D24" s="1">
        <v>20.100000000000001</v>
      </c>
      <c r="E24" s="1">
        <v>23.12</v>
      </c>
      <c r="F24" s="1">
        <v>34.700000000000003</v>
      </c>
      <c r="G24" s="1">
        <v>103.47</v>
      </c>
      <c r="H24" s="1">
        <v>-3.01</v>
      </c>
      <c r="I24" s="1">
        <v>97.89</v>
      </c>
      <c r="J24" s="1">
        <v>3.96</v>
      </c>
      <c r="K24" s="1">
        <v>14.6</v>
      </c>
      <c r="L24" s="1">
        <v>42.08</v>
      </c>
      <c r="M24" s="1">
        <v>7362.21</v>
      </c>
      <c r="N24" s="1">
        <v>1227</v>
      </c>
      <c r="O24" s="1">
        <v>6.7</v>
      </c>
      <c r="P24" s="1">
        <v>10130</v>
      </c>
      <c r="Q24" s="1">
        <v>-7510</v>
      </c>
      <c r="R24" s="1">
        <v>348</v>
      </c>
      <c r="S24" s="1">
        <v>-412</v>
      </c>
      <c r="T24" s="1">
        <v>-1.02</v>
      </c>
      <c r="U24" s="1">
        <v>53.94</v>
      </c>
      <c r="V24" s="1">
        <v>33.78</v>
      </c>
      <c r="W24" s="1">
        <v>21.38</v>
      </c>
      <c r="X24" s="1">
        <v>6.35</v>
      </c>
      <c r="Y24" s="1">
        <v>12.17</v>
      </c>
      <c r="Z24" s="1">
        <v>0</v>
      </c>
      <c r="AA24" s="1">
        <v>5.57</v>
      </c>
      <c r="AB24" s="1">
        <v>46.25</v>
      </c>
    </row>
    <row r="25" spans="1:28" x14ac:dyDescent="0.2">
      <c r="A25" s="1">
        <v>11</v>
      </c>
      <c r="B25" s="1">
        <v>508</v>
      </c>
      <c r="C25" s="1">
        <v>36.06</v>
      </c>
      <c r="D25" s="1">
        <v>21.51</v>
      </c>
      <c r="E25" s="1">
        <v>24.17</v>
      </c>
      <c r="F25" s="1">
        <v>34.72</v>
      </c>
      <c r="G25" s="1">
        <v>99.68</v>
      </c>
      <c r="H25" s="1">
        <v>-1.91</v>
      </c>
      <c r="I25" s="1">
        <v>93.37</v>
      </c>
      <c r="J25" s="1">
        <v>2.61</v>
      </c>
      <c r="K25" s="1">
        <v>14.55</v>
      </c>
      <c r="L25" s="1">
        <v>40.36</v>
      </c>
      <c r="M25" s="1">
        <v>7400.44</v>
      </c>
      <c r="N25" s="1">
        <v>1283</v>
      </c>
      <c r="O25" s="1">
        <v>6.42</v>
      </c>
      <c r="P25" s="1">
        <v>9900</v>
      </c>
      <c r="Q25" s="1">
        <v>-9120</v>
      </c>
      <c r="R25" s="1">
        <v>333</v>
      </c>
      <c r="S25" s="1">
        <v>-428</v>
      </c>
      <c r="T25" s="1">
        <v>2.83</v>
      </c>
      <c r="U25" s="1">
        <v>54.85</v>
      </c>
      <c r="V25" s="1">
        <v>35.94</v>
      </c>
      <c r="W25" s="1">
        <v>22.19</v>
      </c>
      <c r="X25" s="1">
        <v>4.51</v>
      </c>
      <c r="Y25" s="1">
        <v>6.81</v>
      </c>
      <c r="Z25" s="1">
        <v>0</v>
      </c>
      <c r="AA25" s="1">
        <v>5.68</v>
      </c>
      <c r="AB25" s="1">
        <v>47.1</v>
      </c>
    </row>
    <row r="26" spans="1:28" x14ac:dyDescent="0.2">
      <c r="A26" s="1">
        <v>12</v>
      </c>
      <c r="B26" s="1">
        <v>504</v>
      </c>
      <c r="C26" s="1">
        <v>36.11</v>
      </c>
      <c r="D26" s="1">
        <v>22.7</v>
      </c>
      <c r="E26" s="1">
        <v>25.14</v>
      </c>
      <c r="F26" s="1">
        <v>34.049999999999997</v>
      </c>
      <c r="G26" s="1">
        <v>96.94</v>
      </c>
      <c r="H26" s="1">
        <v>-5.75</v>
      </c>
      <c r="I26" s="1">
        <v>93.15</v>
      </c>
      <c r="K26" s="1">
        <v>13.41</v>
      </c>
      <c r="L26" s="1">
        <v>37.15</v>
      </c>
      <c r="M26" s="1">
        <v>6763.33</v>
      </c>
      <c r="N26" s="1">
        <v>1183</v>
      </c>
      <c r="O26" s="1">
        <v>6.94</v>
      </c>
      <c r="P26" s="1">
        <v>9880</v>
      </c>
      <c r="Q26" s="1">
        <v>-9630</v>
      </c>
      <c r="R26" s="1">
        <v>333</v>
      </c>
      <c r="S26" s="1">
        <v>-412</v>
      </c>
      <c r="T26" s="1">
        <v>-3.39</v>
      </c>
      <c r="U26" s="1">
        <v>50.85</v>
      </c>
      <c r="V26" s="1">
        <v>35.97</v>
      </c>
      <c r="W26" s="1">
        <v>23.73</v>
      </c>
      <c r="X26" s="1">
        <v>4.41</v>
      </c>
      <c r="Y26" s="1">
        <v>5.88</v>
      </c>
      <c r="Z26" s="1">
        <v>0</v>
      </c>
      <c r="AA26" s="1">
        <v>5.1100000000000003</v>
      </c>
      <c r="AB26" s="1">
        <v>44.05</v>
      </c>
    </row>
    <row r="27" spans="1:28" x14ac:dyDescent="0.2">
      <c r="A27" s="1">
        <v>13</v>
      </c>
      <c r="B27" s="1">
        <v>508</v>
      </c>
      <c r="C27" s="1">
        <v>35.270000000000003</v>
      </c>
      <c r="D27" s="1">
        <v>20.12</v>
      </c>
      <c r="E27" s="1">
        <v>23.14</v>
      </c>
      <c r="F27" s="1">
        <v>33.74</v>
      </c>
      <c r="G27" s="1">
        <v>107.92</v>
      </c>
      <c r="H27" s="1">
        <v>-3.42</v>
      </c>
      <c r="I27" s="1">
        <v>103.6</v>
      </c>
      <c r="J27" s="1">
        <v>3.77</v>
      </c>
      <c r="K27" s="1">
        <v>15.16</v>
      </c>
      <c r="L27" s="1">
        <v>42.97</v>
      </c>
      <c r="M27" s="1">
        <v>7706.45</v>
      </c>
      <c r="N27" s="1">
        <v>1336</v>
      </c>
      <c r="O27" s="1">
        <v>6.84</v>
      </c>
      <c r="P27" s="1">
        <v>10540</v>
      </c>
      <c r="Q27" s="1">
        <v>-8580</v>
      </c>
      <c r="R27" s="1">
        <v>364</v>
      </c>
      <c r="S27" s="1">
        <v>-428</v>
      </c>
      <c r="T27" s="1">
        <v>3.3</v>
      </c>
      <c r="U27" s="1">
        <v>48.89</v>
      </c>
      <c r="V27" s="1">
        <v>34.590000000000003</v>
      </c>
      <c r="W27" s="1">
        <v>21.38</v>
      </c>
      <c r="X27" s="1">
        <v>6.47</v>
      </c>
      <c r="Y27" s="1">
        <v>9.9600000000000009</v>
      </c>
      <c r="Z27" s="1">
        <v>0</v>
      </c>
      <c r="AA27" s="1">
        <v>5.42</v>
      </c>
      <c r="AB27" s="1">
        <v>47.61</v>
      </c>
    </row>
    <row r="28" spans="1:28" x14ac:dyDescent="0.2">
      <c r="A28" s="1">
        <v>14</v>
      </c>
      <c r="B28" s="1">
        <v>508</v>
      </c>
      <c r="C28" s="1">
        <v>35.43</v>
      </c>
      <c r="D28" s="1">
        <v>21.08</v>
      </c>
      <c r="E28" s="1">
        <v>23.52</v>
      </c>
      <c r="F28" s="1">
        <v>34.729999999999997</v>
      </c>
      <c r="G28" s="1">
        <v>99.84</v>
      </c>
      <c r="H28" s="1">
        <v>-2.3199999999999998</v>
      </c>
      <c r="I28" s="1">
        <v>93.28</v>
      </c>
      <c r="J28" s="1">
        <v>3.77</v>
      </c>
      <c r="K28" s="1">
        <v>14.35</v>
      </c>
      <c r="L28" s="1">
        <v>40.5</v>
      </c>
      <c r="M28" s="1">
        <v>7295.76</v>
      </c>
      <c r="N28" s="1">
        <v>1279</v>
      </c>
      <c r="O28" s="1">
        <v>6.5</v>
      </c>
      <c r="P28" s="1">
        <v>9720</v>
      </c>
      <c r="Q28" s="1">
        <v>-8450</v>
      </c>
      <c r="R28" s="1">
        <v>333</v>
      </c>
      <c r="S28" s="1">
        <v>-443</v>
      </c>
      <c r="T28" s="1">
        <v>3.43</v>
      </c>
      <c r="U28" s="1">
        <v>47.19</v>
      </c>
      <c r="V28" s="1">
        <v>35.409999999999997</v>
      </c>
      <c r="W28" s="1">
        <v>21.7</v>
      </c>
      <c r="X28" s="1">
        <v>5.1100000000000003</v>
      </c>
      <c r="Y28" s="1">
        <v>7.69</v>
      </c>
      <c r="Z28" s="1">
        <v>0</v>
      </c>
      <c r="AA28" s="1">
        <v>5.9</v>
      </c>
      <c r="AB28" s="1">
        <v>48.92</v>
      </c>
    </row>
    <row r="29" spans="1:28" x14ac:dyDescent="0.2">
      <c r="A29" s="1">
        <v>15</v>
      </c>
      <c r="B29" s="1">
        <v>508</v>
      </c>
      <c r="C29" s="1">
        <v>36.270000000000003</v>
      </c>
      <c r="D29" s="1">
        <v>22.05</v>
      </c>
      <c r="E29" s="1">
        <v>24.63</v>
      </c>
      <c r="F29" s="1">
        <v>34.86</v>
      </c>
      <c r="G29" s="1">
        <v>99.21</v>
      </c>
      <c r="H29" s="1">
        <v>-4.5199999999999996</v>
      </c>
      <c r="I29" s="1">
        <v>92.87</v>
      </c>
      <c r="K29" s="1">
        <v>14.22</v>
      </c>
      <c r="L29" s="1">
        <v>39.21</v>
      </c>
      <c r="M29" s="1">
        <v>7231.34</v>
      </c>
      <c r="N29" s="1">
        <v>1306</v>
      </c>
      <c r="O29" s="1">
        <v>6.53</v>
      </c>
      <c r="P29" s="1">
        <v>9910</v>
      </c>
      <c r="Q29" s="1">
        <v>-9180</v>
      </c>
      <c r="R29" s="1">
        <v>396</v>
      </c>
      <c r="S29" s="1">
        <v>-443</v>
      </c>
      <c r="T29" s="1">
        <v>-2.5099999999999998</v>
      </c>
      <c r="U29" s="1">
        <v>52.33</v>
      </c>
      <c r="V29" s="1">
        <v>36.21</v>
      </c>
      <c r="W29" s="1">
        <v>22.7</v>
      </c>
      <c r="X29" s="1">
        <v>4.26</v>
      </c>
      <c r="Y29" s="1">
        <v>6.2</v>
      </c>
      <c r="Z29" s="1">
        <v>0</v>
      </c>
      <c r="AA29" s="1">
        <v>5.76</v>
      </c>
      <c r="AB29" s="1">
        <v>47.4</v>
      </c>
    </row>
    <row r="30" spans="1:28" x14ac:dyDescent="0.2">
      <c r="A30" s="1">
        <v>16</v>
      </c>
      <c r="B30" s="1">
        <v>508</v>
      </c>
      <c r="C30" s="1">
        <v>35.6</v>
      </c>
      <c r="D30" s="1">
        <v>22.14</v>
      </c>
      <c r="E30" s="1">
        <v>24.8</v>
      </c>
      <c r="F30" s="1">
        <v>33.26</v>
      </c>
      <c r="G30" s="1">
        <v>102.46</v>
      </c>
      <c r="H30" s="1">
        <v>-3.01</v>
      </c>
      <c r="I30" s="1">
        <v>99.05</v>
      </c>
      <c r="J30" s="1">
        <v>3.55</v>
      </c>
      <c r="K30" s="1">
        <v>13.46</v>
      </c>
      <c r="L30" s="1">
        <v>37.81</v>
      </c>
      <c r="M30" s="1">
        <v>6844.81</v>
      </c>
      <c r="N30" s="1">
        <v>1106</v>
      </c>
      <c r="O30" s="1">
        <v>7.36</v>
      </c>
      <c r="P30" s="1">
        <v>10220</v>
      </c>
      <c r="Q30" s="1">
        <v>-8180</v>
      </c>
      <c r="R30" s="1">
        <v>333</v>
      </c>
      <c r="S30" s="1">
        <v>-428</v>
      </c>
      <c r="T30" s="1">
        <v>3.46</v>
      </c>
      <c r="U30" s="1">
        <v>39.99</v>
      </c>
      <c r="V30" s="1">
        <v>35.15</v>
      </c>
      <c r="W30" s="1">
        <v>23.33</v>
      </c>
      <c r="X30" s="1">
        <v>5.61</v>
      </c>
      <c r="Y30" s="1">
        <v>9.74</v>
      </c>
      <c r="Z30" s="1">
        <v>0</v>
      </c>
      <c r="AA30" s="1">
        <v>5.13</v>
      </c>
      <c r="AB30" s="1">
        <v>46.41</v>
      </c>
    </row>
    <row r="31" spans="1:28" x14ac:dyDescent="0.2">
      <c r="A31" s="1">
        <v>17</v>
      </c>
      <c r="B31" s="1">
        <v>513</v>
      </c>
      <c r="C31" s="1">
        <v>34.89</v>
      </c>
      <c r="D31" s="1">
        <v>20.45</v>
      </c>
      <c r="E31" s="1">
        <v>23.54</v>
      </c>
      <c r="F31" s="1">
        <v>34.340000000000003</v>
      </c>
      <c r="G31" s="1">
        <v>102.21</v>
      </c>
      <c r="H31" s="1">
        <v>-2.82</v>
      </c>
      <c r="I31" s="1">
        <v>97.19</v>
      </c>
      <c r="J31" s="1">
        <v>3.68</v>
      </c>
      <c r="K31" s="1">
        <v>14.44</v>
      </c>
      <c r="L31" s="1">
        <v>41.39</v>
      </c>
      <c r="M31" s="1">
        <v>7406.84</v>
      </c>
      <c r="N31" s="1">
        <v>1295</v>
      </c>
      <c r="O31" s="1">
        <v>6.73</v>
      </c>
      <c r="P31" s="1">
        <v>9840</v>
      </c>
      <c r="Q31" s="1">
        <v>-7640</v>
      </c>
      <c r="R31" s="1">
        <v>333</v>
      </c>
      <c r="S31" s="1">
        <v>-443</v>
      </c>
      <c r="T31" s="1">
        <v>-1.53</v>
      </c>
      <c r="U31" s="1">
        <v>57.94</v>
      </c>
      <c r="V31" s="1">
        <v>34.840000000000003</v>
      </c>
      <c r="W31" s="1">
        <v>21.51</v>
      </c>
      <c r="X31" s="1">
        <v>6.05</v>
      </c>
      <c r="Y31" s="1">
        <v>11.44</v>
      </c>
      <c r="Z31" s="1">
        <v>0</v>
      </c>
      <c r="AA31" s="1">
        <v>5.7</v>
      </c>
      <c r="AB31" s="1">
        <v>48.31</v>
      </c>
    </row>
    <row r="32" spans="1:28" x14ac:dyDescent="0.2">
      <c r="A32" s="1">
        <v>18</v>
      </c>
      <c r="B32" s="1">
        <v>508</v>
      </c>
      <c r="C32" s="1">
        <v>35.83</v>
      </c>
      <c r="D32" s="1">
        <v>21.59</v>
      </c>
      <c r="E32" s="1">
        <v>24.3</v>
      </c>
      <c r="F32" s="1">
        <v>34.799999999999997</v>
      </c>
      <c r="G32" s="1">
        <v>99.21</v>
      </c>
      <c r="H32" s="1">
        <v>-2.76</v>
      </c>
      <c r="I32" s="1">
        <v>93.22</v>
      </c>
      <c r="K32" s="1">
        <v>14.24</v>
      </c>
      <c r="L32" s="1">
        <v>39.74</v>
      </c>
      <c r="M32" s="1">
        <v>7239.39</v>
      </c>
      <c r="N32" s="1">
        <v>1277</v>
      </c>
      <c r="O32" s="1">
        <v>6.55</v>
      </c>
      <c r="P32" s="1">
        <v>9930</v>
      </c>
      <c r="Q32" s="1">
        <v>-9090</v>
      </c>
      <c r="R32" s="1">
        <v>348</v>
      </c>
      <c r="S32" s="1">
        <v>-443</v>
      </c>
      <c r="T32" s="1">
        <v>0.02</v>
      </c>
      <c r="U32" s="1">
        <v>52.23</v>
      </c>
      <c r="V32" s="1">
        <v>35.76</v>
      </c>
      <c r="W32" s="1">
        <v>22.3</v>
      </c>
      <c r="X32" s="1">
        <v>4.43</v>
      </c>
      <c r="Y32" s="1">
        <v>6.56</v>
      </c>
      <c r="Z32" s="1">
        <v>0</v>
      </c>
      <c r="AA32" s="1">
        <v>5.76</v>
      </c>
      <c r="AB32" s="1">
        <v>47.54</v>
      </c>
    </row>
    <row r="33" spans="1:28" x14ac:dyDescent="0.2">
      <c r="A33" s="1">
        <v>19</v>
      </c>
      <c r="B33" s="1">
        <v>566</v>
      </c>
      <c r="C33" s="1">
        <v>35.53</v>
      </c>
      <c r="D33" s="1">
        <v>22.68</v>
      </c>
      <c r="E33" s="1">
        <v>25.01</v>
      </c>
      <c r="F33" s="1">
        <v>29.19</v>
      </c>
      <c r="G33" s="1">
        <v>98.3</v>
      </c>
      <c r="H33" s="1">
        <v>-3.55</v>
      </c>
      <c r="I33" s="1">
        <v>95.14</v>
      </c>
      <c r="J33" s="1">
        <v>0.9</v>
      </c>
      <c r="K33" s="1">
        <v>12.84</v>
      </c>
      <c r="L33" s="1">
        <v>36.15</v>
      </c>
      <c r="M33" s="1">
        <v>7270.08</v>
      </c>
      <c r="N33" s="1">
        <v>1080</v>
      </c>
      <c r="O33" s="1">
        <v>7.41</v>
      </c>
      <c r="P33" s="1">
        <v>9970</v>
      </c>
      <c r="Q33" s="1">
        <v>-8930</v>
      </c>
      <c r="R33" s="1">
        <v>238</v>
      </c>
      <c r="S33" s="1">
        <v>-396</v>
      </c>
      <c r="T33" s="1">
        <v>-2.88</v>
      </c>
      <c r="U33" s="1">
        <v>50.72</v>
      </c>
      <c r="V33" s="1">
        <v>35.1</v>
      </c>
      <c r="W33" s="1">
        <v>23.62</v>
      </c>
      <c r="X33" s="1">
        <v>4.84</v>
      </c>
      <c r="Y33" s="1">
        <v>6.46</v>
      </c>
      <c r="Z33" s="1">
        <v>0</v>
      </c>
      <c r="AA33" s="1">
        <v>4.83</v>
      </c>
      <c r="AB33" s="1">
        <v>56.72</v>
      </c>
    </row>
    <row r="34" spans="1:28" x14ac:dyDescent="0.2">
      <c r="A34" s="1">
        <v>20</v>
      </c>
      <c r="B34" s="1">
        <v>458</v>
      </c>
      <c r="C34" s="1">
        <v>34.42</v>
      </c>
      <c r="D34" s="1">
        <v>20.05</v>
      </c>
      <c r="E34" s="1">
        <v>23.25</v>
      </c>
      <c r="F34" s="1">
        <v>34.42</v>
      </c>
      <c r="G34" s="1">
        <v>103.98</v>
      </c>
      <c r="H34" s="1">
        <v>-3.17</v>
      </c>
      <c r="I34" s="1">
        <v>99.12</v>
      </c>
      <c r="J34" s="1">
        <v>3.55</v>
      </c>
      <c r="K34" s="1">
        <v>14.36</v>
      </c>
      <c r="L34" s="1">
        <v>41.74</v>
      </c>
      <c r="M34" s="1">
        <v>6579</v>
      </c>
      <c r="N34" s="1">
        <v>1230</v>
      </c>
      <c r="O34" s="1">
        <v>6.9</v>
      </c>
      <c r="P34" s="1">
        <v>10030</v>
      </c>
      <c r="Q34" s="1">
        <v>-7660</v>
      </c>
      <c r="R34" s="1">
        <v>348</v>
      </c>
      <c r="S34" s="1">
        <v>-412</v>
      </c>
      <c r="T34" s="1">
        <v>2.86</v>
      </c>
      <c r="U34" s="1">
        <v>49.68</v>
      </c>
      <c r="V34" s="1">
        <v>33.78</v>
      </c>
      <c r="W34" s="1">
        <v>21.27</v>
      </c>
      <c r="X34" s="1">
        <v>6.14</v>
      </c>
      <c r="Y34" s="1">
        <v>11.62</v>
      </c>
      <c r="Z34" s="1">
        <v>0</v>
      </c>
      <c r="AA34" s="1">
        <v>5.7</v>
      </c>
      <c r="AB34" s="1">
        <v>48.15</v>
      </c>
    </row>
    <row r="35" spans="1:28" x14ac:dyDescent="0.2">
      <c r="A35" s="1">
        <v>21</v>
      </c>
      <c r="B35" s="1">
        <v>508</v>
      </c>
      <c r="C35" s="1">
        <v>35.75</v>
      </c>
      <c r="D35" s="1">
        <v>21.49</v>
      </c>
      <c r="E35" s="1">
        <v>23.89</v>
      </c>
      <c r="F35" s="1">
        <v>34.75</v>
      </c>
      <c r="G35" s="1">
        <v>99.34</v>
      </c>
      <c r="H35" s="1">
        <v>-2.2799999999999998</v>
      </c>
      <c r="I35" s="1">
        <v>92.49</v>
      </c>
      <c r="J35" s="1">
        <v>1.88</v>
      </c>
      <c r="K35" s="1">
        <v>14.25</v>
      </c>
      <c r="L35" s="1">
        <v>39.869999999999997</v>
      </c>
      <c r="M35" s="1">
        <v>7247.44</v>
      </c>
      <c r="N35" s="1">
        <v>1268</v>
      </c>
      <c r="O35" s="1">
        <v>6.49</v>
      </c>
      <c r="P35" s="1">
        <v>9810</v>
      </c>
      <c r="Q35" s="1">
        <v>-9080</v>
      </c>
      <c r="R35" s="1">
        <v>348</v>
      </c>
      <c r="S35" s="1">
        <v>-443</v>
      </c>
      <c r="T35" s="1">
        <v>2.0099999999999998</v>
      </c>
      <c r="U35" s="1">
        <v>50.97</v>
      </c>
      <c r="V35" s="1">
        <v>35.68</v>
      </c>
      <c r="W35" s="1">
        <v>22.17</v>
      </c>
      <c r="X35" s="1">
        <v>4.68</v>
      </c>
      <c r="Y35" s="1">
        <v>7.11</v>
      </c>
      <c r="Z35" s="1">
        <v>0</v>
      </c>
      <c r="AA35" s="1">
        <v>5.77</v>
      </c>
      <c r="AB35" s="1">
        <v>47.75</v>
      </c>
    </row>
    <row r="36" spans="1:28" x14ac:dyDescent="0.2">
      <c r="A36" s="1">
        <v>22</v>
      </c>
      <c r="B36" s="1">
        <v>513</v>
      </c>
      <c r="C36" s="1">
        <v>35.729999999999997</v>
      </c>
      <c r="D36" s="1">
        <v>22.67</v>
      </c>
      <c r="E36" s="1">
        <v>25.07</v>
      </c>
      <c r="F36" s="1">
        <v>32.86</v>
      </c>
      <c r="G36" s="1">
        <v>96.5</v>
      </c>
      <c r="H36" s="1">
        <v>-5.16</v>
      </c>
      <c r="I36" s="1">
        <v>92.87</v>
      </c>
      <c r="K36" s="1">
        <v>13.07</v>
      </c>
      <c r="L36" s="1">
        <v>36.57</v>
      </c>
      <c r="M36" s="1">
        <v>6700.27</v>
      </c>
      <c r="N36" s="1">
        <v>1130</v>
      </c>
      <c r="O36" s="1">
        <v>7.11</v>
      </c>
      <c r="P36" s="1">
        <v>9680</v>
      </c>
      <c r="Q36" s="1">
        <v>-9370</v>
      </c>
      <c r="R36" s="1">
        <v>269</v>
      </c>
      <c r="S36" s="1">
        <v>-396</v>
      </c>
      <c r="T36" s="1">
        <v>-4.2699999999999996</v>
      </c>
      <c r="U36" s="1">
        <v>49.96</v>
      </c>
      <c r="V36" s="1">
        <v>35.51</v>
      </c>
      <c r="W36" s="1">
        <v>23.73</v>
      </c>
      <c r="X36" s="1">
        <v>4.55</v>
      </c>
      <c r="Y36" s="1">
        <v>6.02</v>
      </c>
      <c r="Z36" s="1">
        <v>0</v>
      </c>
      <c r="AA36" s="1">
        <v>4.9000000000000004</v>
      </c>
      <c r="AB36" s="1">
        <v>45.36</v>
      </c>
    </row>
    <row r="37" spans="1:28" x14ac:dyDescent="0.2">
      <c r="A37" s="1">
        <v>23</v>
      </c>
      <c r="B37" s="1">
        <v>504</v>
      </c>
      <c r="C37" s="1">
        <v>34.5</v>
      </c>
      <c r="D37" s="1">
        <v>20.05</v>
      </c>
      <c r="E37" s="1">
        <v>23.38</v>
      </c>
      <c r="F37" s="1">
        <v>34.39</v>
      </c>
      <c r="G37" s="1">
        <v>105.99</v>
      </c>
      <c r="H37" s="1">
        <v>-3.01</v>
      </c>
      <c r="I37" s="1">
        <v>100.95</v>
      </c>
      <c r="J37" s="1">
        <v>3.46</v>
      </c>
      <c r="K37" s="1">
        <v>14.44</v>
      </c>
      <c r="L37" s="1">
        <v>41.87</v>
      </c>
      <c r="M37" s="1">
        <v>7282.36</v>
      </c>
      <c r="N37" s="1">
        <v>1302</v>
      </c>
      <c r="O37" s="1">
        <v>6.99</v>
      </c>
      <c r="P37" s="1">
        <v>10700</v>
      </c>
      <c r="Q37" s="1">
        <v>-8070</v>
      </c>
      <c r="R37" s="1">
        <v>348</v>
      </c>
      <c r="S37" s="1">
        <v>-428</v>
      </c>
      <c r="T37" s="1">
        <v>-0.23</v>
      </c>
      <c r="U37" s="1">
        <v>54.38</v>
      </c>
      <c r="V37" s="1">
        <v>34.39</v>
      </c>
      <c r="W37" s="1">
        <v>21.48</v>
      </c>
      <c r="X37" s="1">
        <v>6.24</v>
      </c>
      <c r="Y37" s="1">
        <v>10.94</v>
      </c>
      <c r="Z37" s="1">
        <v>0</v>
      </c>
      <c r="AA37" s="1">
        <v>5.75</v>
      </c>
      <c r="AB37" s="1">
        <v>48.63</v>
      </c>
    </row>
    <row r="38" spans="1:28" x14ac:dyDescent="0.2">
      <c r="A38" s="1">
        <v>24</v>
      </c>
      <c r="B38" s="1">
        <v>513</v>
      </c>
      <c r="C38" s="1">
        <v>35.81</v>
      </c>
      <c r="D38" s="1">
        <v>21.35</v>
      </c>
      <c r="E38" s="1">
        <v>23.71</v>
      </c>
      <c r="F38" s="1">
        <v>34.67</v>
      </c>
      <c r="G38" s="1">
        <v>99.09</v>
      </c>
      <c r="H38" s="1">
        <v>-2.54</v>
      </c>
      <c r="I38" s="1">
        <v>92.62</v>
      </c>
      <c r="J38" s="1">
        <v>2.8</v>
      </c>
      <c r="K38" s="1">
        <v>14.46</v>
      </c>
      <c r="L38" s="1">
        <v>40.380000000000003</v>
      </c>
      <c r="M38" s="1">
        <v>7414.96</v>
      </c>
      <c r="N38" s="1">
        <v>1282</v>
      </c>
      <c r="O38" s="1">
        <v>6.41</v>
      </c>
      <c r="P38" s="1">
        <v>9720</v>
      </c>
      <c r="Q38" s="1">
        <v>-8800</v>
      </c>
      <c r="R38" s="1">
        <v>317</v>
      </c>
      <c r="S38" s="1">
        <v>-428</v>
      </c>
      <c r="T38" s="1">
        <v>2.67</v>
      </c>
      <c r="U38" s="1">
        <v>46.68</v>
      </c>
      <c r="V38" s="1">
        <v>35.75</v>
      </c>
      <c r="W38" s="1">
        <v>21.83</v>
      </c>
      <c r="X38" s="1">
        <v>4.84</v>
      </c>
      <c r="Y38" s="1">
        <v>6.58</v>
      </c>
      <c r="Z38" s="1">
        <v>0</v>
      </c>
      <c r="AA38" s="1">
        <v>5.65</v>
      </c>
      <c r="AB38" s="1">
        <v>46.99</v>
      </c>
    </row>
    <row r="39" spans="1:28" x14ac:dyDescent="0.2">
      <c r="A39" s="1">
        <v>25</v>
      </c>
      <c r="B39" s="1">
        <v>508</v>
      </c>
      <c r="C39" s="1">
        <v>36.17</v>
      </c>
      <c r="D39" s="1">
        <v>22.54</v>
      </c>
      <c r="E39" s="1">
        <v>24.85</v>
      </c>
      <c r="F39" s="1">
        <v>33.85</v>
      </c>
      <c r="G39" s="1">
        <v>97.16</v>
      </c>
      <c r="H39" s="1">
        <v>-6.2</v>
      </c>
      <c r="I39" s="1">
        <v>92.49</v>
      </c>
      <c r="K39" s="1">
        <v>13.64</v>
      </c>
      <c r="L39" s="1">
        <v>37.69</v>
      </c>
      <c r="M39" s="1">
        <v>6933.38</v>
      </c>
      <c r="N39" s="1">
        <v>1222</v>
      </c>
      <c r="O39" s="1">
        <v>6.78</v>
      </c>
      <c r="P39" s="1">
        <v>9850</v>
      </c>
      <c r="Q39" s="1">
        <v>-9210</v>
      </c>
      <c r="R39" s="1">
        <v>301</v>
      </c>
      <c r="S39" s="1">
        <v>-428</v>
      </c>
      <c r="T39" s="1">
        <v>-5.31</v>
      </c>
      <c r="U39" s="1">
        <v>51.86</v>
      </c>
      <c r="V39" s="1">
        <v>36.03</v>
      </c>
      <c r="W39" s="1">
        <v>23.46</v>
      </c>
      <c r="X39" s="1">
        <v>4.17</v>
      </c>
      <c r="Y39" s="1">
        <v>6.08</v>
      </c>
      <c r="Z39" s="1">
        <v>0</v>
      </c>
      <c r="AA39" s="1">
        <v>5.37</v>
      </c>
      <c r="AB39" s="1">
        <v>46.85</v>
      </c>
    </row>
    <row r="40" spans="1:28" x14ac:dyDescent="0.2">
      <c r="A40" s="1">
        <v>26</v>
      </c>
      <c r="B40" s="1">
        <v>504</v>
      </c>
      <c r="C40" s="1">
        <v>35.1</v>
      </c>
      <c r="D40" s="1">
        <v>20.13</v>
      </c>
      <c r="E40" s="1">
        <v>23.16</v>
      </c>
      <c r="F40" s="1">
        <v>33.880000000000003</v>
      </c>
      <c r="G40" s="1">
        <v>107.04</v>
      </c>
      <c r="H40" s="1">
        <v>-3.92</v>
      </c>
      <c r="I40" s="1">
        <v>102.24</v>
      </c>
      <c r="J40" s="1">
        <v>3.49</v>
      </c>
      <c r="K40" s="1">
        <v>14.97</v>
      </c>
      <c r="L40" s="1">
        <v>42.64</v>
      </c>
      <c r="M40" s="1">
        <v>7545.86</v>
      </c>
      <c r="N40" s="1">
        <v>1321</v>
      </c>
      <c r="O40" s="1">
        <v>6.83</v>
      </c>
      <c r="P40" s="1">
        <v>10410</v>
      </c>
      <c r="Q40" s="1">
        <v>-8450</v>
      </c>
      <c r="R40" s="1">
        <v>348</v>
      </c>
      <c r="S40" s="1">
        <v>-428</v>
      </c>
      <c r="T40" s="1">
        <v>2.92</v>
      </c>
      <c r="U40" s="1">
        <v>45.58</v>
      </c>
      <c r="V40" s="1">
        <v>34.65</v>
      </c>
      <c r="W40" s="1">
        <v>21.34</v>
      </c>
      <c r="X40" s="1">
        <v>6.17</v>
      </c>
      <c r="Y40" s="1">
        <v>9.76</v>
      </c>
      <c r="Z40" s="1">
        <v>0</v>
      </c>
      <c r="AA40" s="1">
        <v>5.52</v>
      </c>
      <c r="AB40" s="1">
        <v>48.11</v>
      </c>
    </row>
    <row r="41" spans="1:28" x14ac:dyDescent="0.2">
      <c r="A41" s="1">
        <v>27</v>
      </c>
      <c r="B41" s="1">
        <v>513</v>
      </c>
      <c r="C41" s="1">
        <v>35.380000000000003</v>
      </c>
      <c r="D41" s="1">
        <v>20.89</v>
      </c>
      <c r="E41" s="1">
        <v>23.54</v>
      </c>
      <c r="F41" s="1">
        <v>34.78</v>
      </c>
      <c r="G41" s="1">
        <v>99.59</v>
      </c>
      <c r="H41" s="1">
        <v>-2.54</v>
      </c>
      <c r="I41" s="1">
        <v>93.31</v>
      </c>
      <c r="J41" s="1">
        <v>3.55</v>
      </c>
      <c r="K41" s="1">
        <v>14.49</v>
      </c>
      <c r="L41" s="1">
        <v>40.950000000000003</v>
      </c>
      <c r="M41" s="1">
        <v>7431.21</v>
      </c>
      <c r="N41" s="1">
        <v>1286</v>
      </c>
      <c r="O41" s="1">
        <v>6.44</v>
      </c>
      <c r="P41" s="1">
        <v>9630</v>
      </c>
      <c r="Q41" s="1">
        <v>-8240</v>
      </c>
      <c r="R41" s="1">
        <v>317</v>
      </c>
      <c r="S41" s="1">
        <v>-443</v>
      </c>
      <c r="T41" s="1">
        <v>-2</v>
      </c>
      <c r="U41" s="1">
        <v>46.78</v>
      </c>
      <c r="V41" s="1">
        <v>35.369999999999997</v>
      </c>
      <c r="W41" s="1">
        <v>21.48</v>
      </c>
      <c r="X41" s="1">
        <v>5.12</v>
      </c>
      <c r="Y41" s="1">
        <v>7.21</v>
      </c>
      <c r="Z41" s="1">
        <v>0</v>
      </c>
      <c r="AA41" s="1">
        <v>5.89</v>
      </c>
      <c r="AB41" s="1">
        <v>48.66</v>
      </c>
    </row>
    <row r="42" spans="1:28" x14ac:dyDescent="0.2">
      <c r="A42" s="1">
        <v>28</v>
      </c>
      <c r="B42" s="1">
        <v>513</v>
      </c>
      <c r="C42" s="1">
        <v>36.25</v>
      </c>
      <c r="D42" s="1">
        <v>22.19</v>
      </c>
      <c r="E42" s="1">
        <v>24.61</v>
      </c>
      <c r="F42" s="1">
        <v>33.78</v>
      </c>
      <c r="G42" s="1">
        <v>98.3</v>
      </c>
      <c r="H42" s="1">
        <v>-5.66</v>
      </c>
      <c r="I42" s="1">
        <v>92.55</v>
      </c>
      <c r="K42" s="1">
        <v>14.06</v>
      </c>
      <c r="L42" s="1">
        <v>38.79</v>
      </c>
      <c r="M42" s="1">
        <v>7211.93</v>
      </c>
      <c r="N42" s="1">
        <v>1286</v>
      </c>
      <c r="O42" s="1">
        <v>6.58</v>
      </c>
      <c r="P42" s="1">
        <v>9810</v>
      </c>
      <c r="Q42" s="1">
        <v>-9210</v>
      </c>
      <c r="R42" s="1">
        <v>348</v>
      </c>
      <c r="S42" s="1">
        <v>-443</v>
      </c>
      <c r="T42" s="1">
        <v>-3.89</v>
      </c>
      <c r="U42" s="1">
        <v>54.03</v>
      </c>
      <c r="V42" s="1">
        <v>36.159999999999997</v>
      </c>
      <c r="W42" s="1">
        <v>22.93</v>
      </c>
      <c r="X42" s="1">
        <v>4.37</v>
      </c>
      <c r="Y42" s="1">
        <v>6.04</v>
      </c>
      <c r="Z42" s="1">
        <v>0</v>
      </c>
      <c r="AA42" s="1">
        <v>5.71</v>
      </c>
      <c r="AB42" s="1">
        <v>50</v>
      </c>
    </row>
    <row r="43" spans="1:28" x14ac:dyDescent="0.2">
      <c r="A43" s="1">
        <v>29</v>
      </c>
      <c r="B43" s="1">
        <v>504</v>
      </c>
      <c r="C43" s="1">
        <v>35.03</v>
      </c>
      <c r="D43" s="1">
        <v>21.59</v>
      </c>
      <c r="E43" s="1">
        <v>24.61</v>
      </c>
      <c r="F43" s="1">
        <v>33.67</v>
      </c>
      <c r="G43" s="1">
        <v>104.39</v>
      </c>
      <c r="H43" s="1">
        <v>-3.8</v>
      </c>
      <c r="I43" s="1">
        <v>101.45</v>
      </c>
      <c r="J43" s="1">
        <v>3.52</v>
      </c>
      <c r="K43" s="1">
        <v>13.45</v>
      </c>
      <c r="L43" s="1">
        <v>38.380000000000003</v>
      </c>
      <c r="M43" s="1">
        <v>6779.3</v>
      </c>
      <c r="N43" s="1">
        <v>1123</v>
      </c>
      <c r="O43" s="1">
        <v>7.55</v>
      </c>
      <c r="P43" s="1">
        <v>10480</v>
      </c>
      <c r="Q43" s="1">
        <v>-8020</v>
      </c>
      <c r="R43" s="1">
        <v>364</v>
      </c>
      <c r="S43" s="1">
        <v>-428</v>
      </c>
      <c r="T43" s="1">
        <v>3.3</v>
      </c>
      <c r="U43" s="1">
        <v>43.31</v>
      </c>
      <c r="V43" s="1">
        <v>34.67</v>
      </c>
      <c r="W43" s="1">
        <v>23</v>
      </c>
      <c r="X43" s="1">
        <v>6.06</v>
      </c>
      <c r="Y43" s="1">
        <v>8.85</v>
      </c>
      <c r="Z43" s="1">
        <v>0</v>
      </c>
      <c r="AA43" s="1">
        <v>5.34</v>
      </c>
      <c r="AB43" s="1">
        <v>47.12</v>
      </c>
    </row>
    <row r="44" spans="1:28" x14ac:dyDescent="0.2">
      <c r="A44" s="1">
        <v>30</v>
      </c>
      <c r="B44" s="1">
        <v>513</v>
      </c>
      <c r="C44" s="1">
        <v>35.15</v>
      </c>
      <c r="D44" s="1">
        <v>20.56</v>
      </c>
      <c r="E44" s="1">
        <v>23.27</v>
      </c>
      <c r="F44" s="1">
        <v>34.450000000000003</v>
      </c>
      <c r="G44" s="1">
        <v>101.48</v>
      </c>
      <c r="H44" s="1">
        <v>-3.29</v>
      </c>
      <c r="I44" s="1">
        <v>95.65</v>
      </c>
      <c r="J44" s="1">
        <v>3.68</v>
      </c>
      <c r="K44" s="1">
        <v>14.59</v>
      </c>
      <c r="L44" s="1">
        <v>41.5</v>
      </c>
      <c r="M44" s="1">
        <v>7479.94</v>
      </c>
      <c r="N44" s="1">
        <v>1310</v>
      </c>
      <c r="O44" s="1">
        <v>6.56</v>
      </c>
      <c r="P44" s="1">
        <v>9810</v>
      </c>
      <c r="Q44" s="1">
        <v>-7640</v>
      </c>
      <c r="R44" s="1">
        <v>333</v>
      </c>
      <c r="S44" s="1">
        <v>-443</v>
      </c>
      <c r="T44" s="1">
        <v>-2.38</v>
      </c>
      <c r="U44" s="1">
        <v>47.56</v>
      </c>
      <c r="V44" s="1">
        <v>35.15</v>
      </c>
      <c r="W44" s="1">
        <v>21.59</v>
      </c>
      <c r="X44" s="1">
        <v>5.94</v>
      </c>
      <c r="Y44" s="1">
        <v>11.12</v>
      </c>
      <c r="Z44" s="1">
        <v>0</v>
      </c>
      <c r="AA44" s="1">
        <v>5.95</v>
      </c>
      <c r="AB44" s="1">
        <v>50.17</v>
      </c>
    </row>
    <row r="45" spans="1:28" x14ac:dyDescent="0.2">
      <c r="A45" s="1">
        <v>31</v>
      </c>
      <c r="B45" s="1">
        <v>513</v>
      </c>
      <c r="C45" s="1">
        <v>35.79</v>
      </c>
      <c r="D45" s="1">
        <v>21.67</v>
      </c>
      <c r="E45" s="1">
        <v>24.31</v>
      </c>
      <c r="F45" s="1">
        <v>34.700000000000003</v>
      </c>
      <c r="G45" s="1">
        <v>99.12</v>
      </c>
      <c r="H45" s="1">
        <v>-3.2</v>
      </c>
      <c r="I45" s="1">
        <v>92.74</v>
      </c>
      <c r="K45" s="1">
        <v>14.13</v>
      </c>
      <c r="L45" s="1">
        <v>39.47</v>
      </c>
      <c r="M45" s="1">
        <v>7244.41</v>
      </c>
      <c r="N45" s="1">
        <v>1272</v>
      </c>
      <c r="O45" s="1">
        <v>6.56</v>
      </c>
      <c r="P45" s="1">
        <v>9720</v>
      </c>
      <c r="Q45" s="1">
        <v>-9110</v>
      </c>
      <c r="R45" s="1">
        <v>348</v>
      </c>
      <c r="S45" s="1">
        <v>-443</v>
      </c>
      <c r="T45" s="1">
        <v>-0.77</v>
      </c>
      <c r="U45" s="1">
        <v>56.56</v>
      </c>
      <c r="V45" s="1">
        <v>35.72</v>
      </c>
      <c r="W45" s="1">
        <v>22.38</v>
      </c>
      <c r="X45" s="1">
        <v>4.51</v>
      </c>
      <c r="Y45" s="1">
        <v>6.19</v>
      </c>
      <c r="Z45" s="1">
        <v>0</v>
      </c>
      <c r="AA45" s="1">
        <v>5.75</v>
      </c>
      <c r="AB45" s="1">
        <v>47.75</v>
      </c>
    </row>
    <row r="46" spans="1:28" x14ac:dyDescent="0.2">
      <c r="A46" s="1">
        <v>32</v>
      </c>
      <c r="B46" s="1">
        <v>508</v>
      </c>
      <c r="C46" s="1">
        <v>35.56</v>
      </c>
      <c r="D46" s="1">
        <v>22.55</v>
      </c>
      <c r="E46" s="1">
        <v>25.09</v>
      </c>
      <c r="F46" s="1">
        <v>32.36</v>
      </c>
      <c r="G46" s="1">
        <v>100.19</v>
      </c>
      <c r="H46" s="1">
        <v>-1.62</v>
      </c>
      <c r="I46" s="1">
        <v>97.13</v>
      </c>
      <c r="J46" s="1">
        <v>3.65</v>
      </c>
      <c r="K46" s="1">
        <v>13</v>
      </c>
      <c r="L46" s="1">
        <v>36.57</v>
      </c>
      <c r="M46" s="1">
        <v>6611.28</v>
      </c>
      <c r="N46" s="1">
        <v>1083</v>
      </c>
      <c r="O46" s="1">
        <v>7.47</v>
      </c>
      <c r="P46" s="1">
        <v>10060</v>
      </c>
      <c r="Q46" s="1">
        <v>-8460</v>
      </c>
      <c r="R46" s="1">
        <v>269</v>
      </c>
      <c r="S46" s="1">
        <v>-412</v>
      </c>
      <c r="T46" s="1">
        <v>3.71</v>
      </c>
      <c r="U46" s="1">
        <v>49.71</v>
      </c>
      <c r="V46" s="1">
        <v>35.130000000000003</v>
      </c>
      <c r="W46" s="1">
        <v>23.47</v>
      </c>
      <c r="X46" s="1">
        <v>5.17</v>
      </c>
      <c r="Y46" s="1">
        <v>7.07</v>
      </c>
      <c r="Z46" s="1">
        <v>0</v>
      </c>
      <c r="AA46" s="1">
        <v>4.87</v>
      </c>
      <c r="AB46" s="1">
        <v>46.51</v>
      </c>
    </row>
    <row r="47" spans="1:28" x14ac:dyDescent="0.2">
      <c r="A47" s="1">
        <v>33</v>
      </c>
      <c r="B47" s="1">
        <v>504</v>
      </c>
      <c r="C47" s="1">
        <v>34.69</v>
      </c>
      <c r="D47" s="1">
        <v>20.100000000000001</v>
      </c>
      <c r="E47" s="1">
        <v>23.36</v>
      </c>
      <c r="F47" s="1">
        <v>34.69</v>
      </c>
      <c r="G47" s="1">
        <v>104.23</v>
      </c>
      <c r="H47" s="1">
        <v>-3.64</v>
      </c>
      <c r="I47" s="1">
        <v>99.31</v>
      </c>
      <c r="J47" s="1">
        <v>3.93</v>
      </c>
      <c r="K47" s="1">
        <v>14.59</v>
      </c>
      <c r="L47" s="1">
        <v>42.05</v>
      </c>
      <c r="M47" s="1">
        <v>7354.22</v>
      </c>
      <c r="N47" s="1">
        <v>1248</v>
      </c>
      <c r="O47" s="1">
        <v>6.81</v>
      </c>
      <c r="P47" s="1">
        <v>10070</v>
      </c>
      <c r="Q47" s="1">
        <v>-7320</v>
      </c>
      <c r="R47" s="1">
        <v>348</v>
      </c>
      <c r="S47" s="1">
        <v>-396</v>
      </c>
      <c r="T47" s="1">
        <v>-0.61</v>
      </c>
      <c r="U47" s="1">
        <v>53.34</v>
      </c>
      <c r="V47" s="1">
        <v>33.97</v>
      </c>
      <c r="W47" s="1">
        <v>21.35</v>
      </c>
      <c r="X47" s="1">
        <v>6.4</v>
      </c>
      <c r="Y47" s="1">
        <v>12.57</v>
      </c>
      <c r="Z47" s="1">
        <v>0</v>
      </c>
      <c r="AA47" s="1">
        <v>5.39</v>
      </c>
      <c r="AB47" s="1">
        <v>44.81</v>
      </c>
    </row>
    <row r="48" spans="1:28" x14ac:dyDescent="0.2">
      <c r="A48" s="1">
        <v>34</v>
      </c>
      <c r="B48" s="1">
        <v>508</v>
      </c>
      <c r="C48" s="1">
        <v>35.78</v>
      </c>
      <c r="D48" s="1">
        <v>21.62</v>
      </c>
      <c r="E48" s="1">
        <v>24.17</v>
      </c>
      <c r="F48" s="1">
        <v>35.07</v>
      </c>
      <c r="G48" s="1">
        <v>99.81</v>
      </c>
      <c r="H48" s="1">
        <v>-2.13</v>
      </c>
      <c r="I48" s="1">
        <v>94.2</v>
      </c>
      <c r="J48" s="1">
        <v>1.1200000000000001</v>
      </c>
      <c r="K48" s="1">
        <v>14.16</v>
      </c>
      <c r="L48" s="1">
        <v>39.57</v>
      </c>
      <c r="M48" s="1">
        <v>7199.12</v>
      </c>
      <c r="N48" s="1">
        <v>1273</v>
      </c>
      <c r="O48" s="1">
        <v>6.65</v>
      </c>
      <c r="P48" s="1">
        <v>9810</v>
      </c>
      <c r="Q48" s="1">
        <v>-9150</v>
      </c>
      <c r="R48" s="1">
        <v>333</v>
      </c>
      <c r="S48" s="1">
        <v>-443</v>
      </c>
      <c r="T48" s="1">
        <v>1.1499999999999999</v>
      </c>
      <c r="U48" s="1">
        <v>56.65</v>
      </c>
      <c r="V48" s="1">
        <v>35.65</v>
      </c>
      <c r="W48" s="1">
        <v>22.24</v>
      </c>
      <c r="X48" s="1">
        <v>4.63</v>
      </c>
      <c r="Y48" s="1">
        <v>6.49</v>
      </c>
      <c r="Z48" s="1">
        <v>0</v>
      </c>
      <c r="AA48" s="1">
        <v>5.77</v>
      </c>
      <c r="AB48" s="1">
        <v>46.94</v>
      </c>
    </row>
    <row r="49" spans="1:28" x14ac:dyDescent="0.2">
      <c r="A49" s="1">
        <v>35</v>
      </c>
      <c r="B49" s="1">
        <v>513</v>
      </c>
      <c r="C49" s="1">
        <v>35.86</v>
      </c>
      <c r="D49" s="1">
        <v>22.78</v>
      </c>
      <c r="E49" s="1">
        <v>25.39</v>
      </c>
      <c r="F49" s="1">
        <v>32.93</v>
      </c>
      <c r="G49" s="1">
        <v>97.95</v>
      </c>
      <c r="H49" s="1">
        <v>-3.48</v>
      </c>
      <c r="I49" s="1">
        <v>95.52</v>
      </c>
      <c r="J49" s="1">
        <v>2.42</v>
      </c>
      <c r="K49" s="1">
        <v>13.08</v>
      </c>
      <c r="L49" s="1">
        <v>36.479999999999997</v>
      </c>
      <c r="M49" s="1">
        <v>6708.39</v>
      </c>
      <c r="N49" s="1">
        <v>1111</v>
      </c>
      <c r="O49" s="1">
        <v>7.3</v>
      </c>
      <c r="P49" s="1">
        <v>9840</v>
      </c>
      <c r="Q49" s="1">
        <v>-9120</v>
      </c>
      <c r="R49" s="1">
        <v>238</v>
      </c>
      <c r="S49" s="1">
        <v>-396</v>
      </c>
      <c r="T49" s="1">
        <v>-2.76</v>
      </c>
      <c r="U49" s="1">
        <v>45.32</v>
      </c>
      <c r="V49" s="1">
        <v>35.590000000000003</v>
      </c>
      <c r="W49" s="1">
        <v>23.7</v>
      </c>
      <c r="X49" s="1">
        <v>5.05</v>
      </c>
      <c r="Y49" s="1">
        <v>6.08</v>
      </c>
      <c r="Z49" s="1">
        <v>0</v>
      </c>
      <c r="AA49" s="1">
        <v>4.91</v>
      </c>
      <c r="AB49" s="1">
        <v>45.27</v>
      </c>
    </row>
    <row r="50" spans="1:28" x14ac:dyDescent="0.2">
      <c r="A50" s="1">
        <v>36</v>
      </c>
      <c r="B50" s="1">
        <v>504</v>
      </c>
      <c r="C50" s="1">
        <v>34.64</v>
      </c>
      <c r="D50" s="1">
        <v>19.829999999999998</v>
      </c>
      <c r="E50" s="1">
        <v>23.22</v>
      </c>
      <c r="F50" s="1">
        <v>34.64</v>
      </c>
      <c r="G50" s="1">
        <v>105.99</v>
      </c>
      <c r="H50" s="1">
        <v>-3.17</v>
      </c>
      <c r="I50" s="1">
        <v>101.45</v>
      </c>
      <c r="J50" s="1">
        <v>4.0599999999999996</v>
      </c>
      <c r="K50" s="1">
        <v>14.81</v>
      </c>
      <c r="L50" s="1">
        <v>42.75</v>
      </c>
      <c r="M50" s="1">
        <v>7466.01</v>
      </c>
      <c r="N50" s="1">
        <v>1302</v>
      </c>
      <c r="O50" s="1">
        <v>6.85</v>
      </c>
      <c r="P50" s="1">
        <v>10190</v>
      </c>
      <c r="Q50" s="1">
        <v>-7730</v>
      </c>
      <c r="R50" s="1">
        <v>364</v>
      </c>
      <c r="S50" s="1">
        <v>-412</v>
      </c>
      <c r="T50" s="1">
        <v>-0.39</v>
      </c>
      <c r="U50" s="1">
        <v>48.32</v>
      </c>
      <c r="V50" s="1">
        <v>34.130000000000003</v>
      </c>
      <c r="W50" s="1">
        <v>21.22</v>
      </c>
      <c r="X50" s="1">
        <v>6.59</v>
      </c>
      <c r="Y50" s="1">
        <v>12.11</v>
      </c>
      <c r="Z50" s="1">
        <v>0</v>
      </c>
      <c r="AA50" s="1">
        <v>5.81</v>
      </c>
      <c r="AB50" s="1">
        <v>48.45</v>
      </c>
    </row>
    <row r="51" spans="1:28" x14ac:dyDescent="0.2">
      <c r="A51" s="1">
        <v>37</v>
      </c>
      <c r="B51" s="1">
        <v>508</v>
      </c>
      <c r="C51" s="1">
        <v>35.909999999999997</v>
      </c>
      <c r="D51" s="1">
        <v>21.54</v>
      </c>
      <c r="E51" s="1">
        <v>24.33</v>
      </c>
      <c r="F51" s="1">
        <v>34.92</v>
      </c>
      <c r="G51" s="1">
        <v>99.84</v>
      </c>
      <c r="H51" s="1">
        <v>-2.13</v>
      </c>
      <c r="I51" s="1">
        <v>94.54</v>
      </c>
      <c r="J51" s="1">
        <v>3.17</v>
      </c>
      <c r="K51" s="1">
        <v>14.36</v>
      </c>
      <c r="L51" s="1">
        <v>40.01</v>
      </c>
      <c r="M51" s="1">
        <v>7303.81</v>
      </c>
      <c r="N51" s="1">
        <v>1264</v>
      </c>
      <c r="O51" s="1">
        <v>6.58</v>
      </c>
      <c r="P51" s="1">
        <v>9850</v>
      </c>
      <c r="Q51" s="1">
        <v>-9110</v>
      </c>
      <c r="R51" s="1">
        <v>317</v>
      </c>
      <c r="S51" s="1">
        <v>-412</v>
      </c>
      <c r="T51" s="1">
        <v>3.17</v>
      </c>
      <c r="U51" s="1">
        <v>54.51</v>
      </c>
      <c r="V51" s="1">
        <v>35.75</v>
      </c>
      <c r="W51" s="1">
        <v>22.27</v>
      </c>
      <c r="X51" s="1">
        <v>4.8499999999999996</v>
      </c>
      <c r="Y51" s="1">
        <v>6.82</v>
      </c>
      <c r="Z51" s="1">
        <v>0</v>
      </c>
      <c r="AA51" s="1">
        <v>5.37</v>
      </c>
      <c r="AB51" s="1">
        <v>44.07</v>
      </c>
    </row>
    <row r="52" spans="1:28" x14ac:dyDescent="0.2">
      <c r="A52" s="1">
        <v>38</v>
      </c>
      <c r="B52" s="1">
        <v>504</v>
      </c>
      <c r="C52" s="1">
        <v>36.25</v>
      </c>
      <c r="D52" s="1">
        <v>22.86</v>
      </c>
      <c r="E52" s="1">
        <v>25.2</v>
      </c>
      <c r="F52" s="1">
        <v>34.18</v>
      </c>
      <c r="G52" s="1">
        <v>97.29</v>
      </c>
      <c r="H52" s="1">
        <v>-5.53</v>
      </c>
      <c r="I52" s="1">
        <v>93.78</v>
      </c>
      <c r="K52" s="1">
        <v>13.4</v>
      </c>
      <c r="L52" s="1">
        <v>36.96</v>
      </c>
      <c r="M52" s="1">
        <v>6755.35</v>
      </c>
      <c r="N52" s="1">
        <v>1180</v>
      </c>
      <c r="O52" s="1">
        <v>7</v>
      </c>
      <c r="P52" s="1">
        <v>9720</v>
      </c>
      <c r="Q52" s="1">
        <v>-9560</v>
      </c>
      <c r="R52" s="1">
        <v>285</v>
      </c>
      <c r="S52" s="1">
        <v>-396</v>
      </c>
      <c r="T52" s="1">
        <v>-2.16</v>
      </c>
      <c r="U52" s="1">
        <v>52.9</v>
      </c>
      <c r="V52" s="1">
        <v>36.06</v>
      </c>
      <c r="W52" s="1">
        <v>23.87</v>
      </c>
      <c r="X52" s="1">
        <v>4.66</v>
      </c>
      <c r="Y52" s="1">
        <v>6.09</v>
      </c>
      <c r="Z52" s="1">
        <v>0</v>
      </c>
      <c r="AA52" s="1">
        <v>5.05</v>
      </c>
      <c r="AB52" s="1">
        <v>43.23</v>
      </c>
    </row>
    <row r="53" spans="1:28" x14ac:dyDescent="0.2">
      <c r="A53" s="1">
        <v>39</v>
      </c>
      <c r="B53" s="1">
        <v>508</v>
      </c>
      <c r="C53" s="1">
        <v>35.24</v>
      </c>
      <c r="D53" s="1">
        <v>20.13</v>
      </c>
      <c r="E53" s="1">
        <v>23.52</v>
      </c>
      <c r="F53" s="1">
        <v>34.32</v>
      </c>
      <c r="G53" s="1">
        <v>108.39</v>
      </c>
      <c r="H53" s="1">
        <v>-3.1</v>
      </c>
      <c r="I53" s="1">
        <v>104.1</v>
      </c>
      <c r="J53" s="1">
        <v>4.03</v>
      </c>
      <c r="K53" s="1">
        <v>15.11</v>
      </c>
      <c r="L53" s="1">
        <v>42.87</v>
      </c>
      <c r="M53" s="1">
        <v>7682.29</v>
      </c>
      <c r="N53" s="1">
        <v>1353</v>
      </c>
      <c r="O53" s="1">
        <v>6.89</v>
      </c>
      <c r="P53" s="1">
        <v>10380</v>
      </c>
      <c r="Q53" s="1">
        <v>-8300</v>
      </c>
      <c r="R53" s="1">
        <v>348</v>
      </c>
      <c r="S53" s="1">
        <v>-412</v>
      </c>
      <c r="T53" s="1">
        <v>0.15</v>
      </c>
      <c r="U53" s="1">
        <v>54.38</v>
      </c>
      <c r="V53" s="1">
        <v>34.72</v>
      </c>
      <c r="W53" s="1">
        <v>21.65</v>
      </c>
      <c r="X53" s="1">
        <v>6.49</v>
      </c>
      <c r="Y53" s="1">
        <v>10.81</v>
      </c>
      <c r="Z53" s="1">
        <v>0</v>
      </c>
      <c r="AA53" s="1">
        <v>5.57</v>
      </c>
      <c r="AB53" s="1">
        <v>47.27</v>
      </c>
    </row>
    <row r="54" spans="1:28" x14ac:dyDescent="0.2">
      <c r="A54" s="1">
        <v>40</v>
      </c>
      <c r="B54" s="1">
        <v>513</v>
      </c>
      <c r="C54" s="1">
        <v>35.700000000000003</v>
      </c>
      <c r="D54" s="1">
        <v>21.35</v>
      </c>
      <c r="E54" s="1">
        <v>23.93</v>
      </c>
      <c r="F54" s="1">
        <v>34.61</v>
      </c>
      <c r="G54" s="1">
        <v>99.97</v>
      </c>
      <c r="H54" s="1">
        <v>-2.38</v>
      </c>
      <c r="I54" s="1">
        <v>94.76</v>
      </c>
      <c r="J54" s="1">
        <v>3.71</v>
      </c>
      <c r="K54" s="1">
        <v>14.35</v>
      </c>
      <c r="L54" s="1">
        <v>40.19</v>
      </c>
      <c r="M54" s="1">
        <v>7358.11</v>
      </c>
      <c r="N54" s="1">
        <v>1284</v>
      </c>
      <c r="O54" s="1">
        <v>6.6</v>
      </c>
      <c r="P54" s="1">
        <v>9810</v>
      </c>
      <c r="Q54" s="1">
        <v>-8860</v>
      </c>
      <c r="R54" s="1">
        <v>301</v>
      </c>
      <c r="S54" s="1">
        <v>-443</v>
      </c>
      <c r="T54" s="1">
        <v>4.0599999999999996</v>
      </c>
      <c r="U54" s="1">
        <v>53.62</v>
      </c>
      <c r="V54" s="1">
        <v>35.619999999999997</v>
      </c>
      <c r="W54" s="1">
        <v>21.91</v>
      </c>
      <c r="X54" s="1">
        <v>4.9800000000000004</v>
      </c>
      <c r="Y54" s="1">
        <v>7.03</v>
      </c>
      <c r="Z54" s="1">
        <v>0</v>
      </c>
      <c r="AA54" s="1">
        <v>5.79</v>
      </c>
      <c r="AB54" s="1">
        <v>48.37</v>
      </c>
    </row>
    <row r="55" spans="1:28" x14ac:dyDescent="0.2">
      <c r="A55" s="1">
        <v>41</v>
      </c>
      <c r="B55" s="1">
        <v>508</v>
      </c>
      <c r="C55" s="1">
        <v>36.299999999999997</v>
      </c>
      <c r="D55" s="1">
        <v>22.73</v>
      </c>
      <c r="E55" s="1">
        <v>25.12</v>
      </c>
      <c r="F55" s="1">
        <v>34.54</v>
      </c>
      <c r="G55" s="1">
        <v>98.17</v>
      </c>
      <c r="H55" s="1">
        <v>-6.42</v>
      </c>
      <c r="I55" s="1">
        <v>93.91</v>
      </c>
      <c r="K55" s="1">
        <v>13.57</v>
      </c>
      <c r="L55" s="1">
        <v>37.39</v>
      </c>
      <c r="M55" s="1">
        <v>6901.17</v>
      </c>
      <c r="N55" s="1">
        <v>1243</v>
      </c>
      <c r="O55" s="1">
        <v>6.92</v>
      </c>
      <c r="P55" s="1">
        <v>9820</v>
      </c>
      <c r="Q55" s="1">
        <v>-9400</v>
      </c>
      <c r="R55" s="1">
        <v>317</v>
      </c>
      <c r="S55" s="1">
        <v>-412</v>
      </c>
      <c r="T55" s="1">
        <v>-5.63</v>
      </c>
      <c r="U55" s="1">
        <v>49.84</v>
      </c>
      <c r="V55" s="1">
        <v>36.25</v>
      </c>
      <c r="W55" s="1">
        <v>23.58</v>
      </c>
      <c r="X55" s="1">
        <v>4.4400000000000004</v>
      </c>
      <c r="Y55" s="1">
        <v>6.35</v>
      </c>
      <c r="Z55" s="1">
        <v>0</v>
      </c>
      <c r="AA55" s="1">
        <v>5.39</v>
      </c>
      <c r="AB55" s="1">
        <v>45.16</v>
      </c>
    </row>
    <row r="56" spans="1:28" x14ac:dyDescent="0.2">
      <c r="A56" s="1">
        <v>42</v>
      </c>
      <c r="B56" s="1">
        <v>504</v>
      </c>
      <c r="C56" s="1">
        <v>35.56</v>
      </c>
      <c r="D56" s="1">
        <v>20.5</v>
      </c>
      <c r="E56" s="1">
        <v>23.81</v>
      </c>
      <c r="F56" s="1">
        <v>34.130000000000003</v>
      </c>
      <c r="G56" s="1">
        <v>108.39</v>
      </c>
      <c r="H56" s="1">
        <v>-3.26</v>
      </c>
      <c r="I56" s="1">
        <v>104.48</v>
      </c>
      <c r="J56" s="1">
        <v>3.93</v>
      </c>
      <c r="K56" s="1">
        <v>15.06</v>
      </c>
      <c r="L56" s="1">
        <v>42.36</v>
      </c>
      <c r="M56" s="1">
        <v>7593.77</v>
      </c>
      <c r="N56" s="1">
        <v>1307</v>
      </c>
      <c r="O56" s="1">
        <v>6.94</v>
      </c>
      <c r="P56" s="1">
        <v>10440</v>
      </c>
      <c r="Q56" s="1">
        <v>-8490</v>
      </c>
      <c r="R56" s="1">
        <v>333</v>
      </c>
      <c r="S56" s="1">
        <v>-428</v>
      </c>
      <c r="T56" s="1">
        <v>3.27</v>
      </c>
      <c r="U56" s="1">
        <v>43.78</v>
      </c>
      <c r="V56" s="1">
        <v>34.94</v>
      </c>
      <c r="W56" s="1">
        <v>21.97</v>
      </c>
      <c r="X56" s="1">
        <v>6.3</v>
      </c>
      <c r="Y56" s="1">
        <v>9.99</v>
      </c>
      <c r="Z56" s="1">
        <v>0</v>
      </c>
      <c r="AA56" s="1">
        <v>5.34</v>
      </c>
      <c r="AB56" s="1">
        <v>45.83</v>
      </c>
    </row>
    <row r="57" spans="1:28" x14ac:dyDescent="0.2">
      <c r="A57" s="1">
        <v>43</v>
      </c>
      <c r="B57" s="1">
        <v>513</v>
      </c>
      <c r="C57" s="1">
        <v>35.380000000000003</v>
      </c>
      <c r="D57" s="1">
        <v>21.13</v>
      </c>
      <c r="E57" s="1">
        <v>23.82</v>
      </c>
      <c r="F57" s="1">
        <v>34.78</v>
      </c>
      <c r="G57" s="1">
        <v>100.19</v>
      </c>
      <c r="H57" s="1">
        <v>-2.4700000000000002</v>
      </c>
      <c r="I57" s="1">
        <v>94.79</v>
      </c>
      <c r="J57" s="1">
        <v>3.9</v>
      </c>
      <c r="K57" s="1">
        <v>14.25</v>
      </c>
      <c r="L57" s="1">
        <v>40.28</v>
      </c>
      <c r="M57" s="1">
        <v>7309.38</v>
      </c>
      <c r="N57" s="1">
        <v>1273</v>
      </c>
      <c r="O57" s="1">
        <v>6.65</v>
      </c>
      <c r="P57" s="1">
        <v>9780</v>
      </c>
      <c r="Q57" s="1">
        <v>-8610</v>
      </c>
      <c r="R57" s="1">
        <v>333</v>
      </c>
      <c r="S57" s="1">
        <v>-428</v>
      </c>
      <c r="T57" s="1">
        <v>3.3</v>
      </c>
      <c r="U57" s="1">
        <v>54.66</v>
      </c>
      <c r="V57" s="1">
        <v>35.299999999999997</v>
      </c>
      <c r="W57" s="1">
        <v>21.6</v>
      </c>
      <c r="X57" s="1">
        <v>5.09</v>
      </c>
      <c r="Y57" s="1">
        <v>6.43</v>
      </c>
      <c r="Z57" s="1">
        <v>0</v>
      </c>
      <c r="AA57" s="1">
        <v>5.71</v>
      </c>
      <c r="AB57" s="1">
        <v>47.21</v>
      </c>
    </row>
    <row r="58" spans="1:28" x14ac:dyDescent="0.2">
      <c r="A58" s="1">
        <v>44</v>
      </c>
      <c r="B58" s="1">
        <v>508</v>
      </c>
      <c r="C58" s="1">
        <v>36.409999999999997</v>
      </c>
      <c r="D58" s="1">
        <v>22.25</v>
      </c>
      <c r="E58" s="1">
        <v>24.53</v>
      </c>
      <c r="F58" s="1">
        <v>34.19</v>
      </c>
      <c r="G58" s="1">
        <v>99.05</v>
      </c>
      <c r="H58" s="1">
        <v>-6.04</v>
      </c>
      <c r="I58" s="1">
        <v>92.62</v>
      </c>
      <c r="K58" s="1">
        <v>14.16</v>
      </c>
      <c r="L58" s="1">
        <v>38.880000000000003</v>
      </c>
      <c r="M58" s="1">
        <v>7199.12</v>
      </c>
      <c r="N58" s="1">
        <v>1309</v>
      </c>
      <c r="O58" s="1">
        <v>6.54</v>
      </c>
      <c r="P58" s="1">
        <v>9900</v>
      </c>
      <c r="Q58" s="1">
        <v>-9240</v>
      </c>
      <c r="R58" s="1">
        <v>364</v>
      </c>
      <c r="S58" s="1">
        <v>-428</v>
      </c>
      <c r="T58" s="1">
        <v>-3.77</v>
      </c>
      <c r="U58" s="1">
        <v>50.21</v>
      </c>
      <c r="V58" s="1">
        <v>36.33</v>
      </c>
      <c r="W58" s="1">
        <v>22.98</v>
      </c>
      <c r="X58" s="1">
        <v>4.41</v>
      </c>
      <c r="Y58" s="1">
        <v>6.41</v>
      </c>
      <c r="Z58" s="1">
        <v>0</v>
      </c>
      <c r="AA58" s="1">
        <v>5.65</v>
      </c>
      <c r="AB58" s="1">
        <v>48.28</v>
      </c>
    </row>
    <row r="59" spans="1:28" x14ac:dyDescent="0.2">
      <c r="A59" s="1">
        <v>45</v>
      </c>
      <c r="B59" s="1">
        <v>504</v>
      </c>
      <c r="C59" s="1">
        <v>35.03</v>
      </c>
      <c r="D59" s="1">
        <v>21.34</v>
      </c>
      <c r="E59" s="1">
        <v>24.53</v>
      </c>
      <c r="F59" s="1">
        <v>33.93</v>
      </c>
      <c r="G59" s="1">
        <v>105.33</v>
      </c>
      <c r="H59" s="1">
        <v>-3.86</v>
      </c>
      <c r="I59" s="1">
        <v>101.8</v>
      </c>
      <c r="J59" s="1">
        <v>3.77</v>
      </c>
      <c r="K59" s="1">
        <v>13.7</v>
      </c>
      <c r="L59" s="1">
        <v>39.1</v>
      </c>
      <c r="M59" s="1">
        <v>6907.06</v>
      </c>
      <c r="N59" s="1">
        <v>1136</v>
      </c>
      <c r="O59" s="1">
        <v>7.43</v>
      </c>
      <c r="P59" s="1">
        <v>10690</v>
      </c>
      <c r="Q59" s="1">
        <v>-8050</v>
      </c>
      <c r="R59" s="1">
        <v>348</v>
      </c>
      <c r="S59" s="1">
        <v>-396</v>
      </c>
      <c r="T59" s="1">
        <v>3.52</v>
      </c>
      <c r="U59" s="1">
        <v>44.91</v>
      </c>
      <c r="V59" s="1">
        <v>34.56</v>
      </c>
      <c r="W59" s="1">
        <v>23</v>
      </c>
      <c r="X59" s="1">
        <v>6.12</v>
      </c>
      <c r="Y59" s="1">
        <v>8.99</v>
      </c>
      <c r="Z59" s="1">
        <v>0</v>
      </c>
      <c r="AA59" s="1">
        <v>4.97</v>
      </c>
      <c r="AB59" s="1">
        <v>43.21</v>
      </c>
    </row>
    <row r="60" spans="1:28" x14ac:dyDescent="0.2">
      <c r="A60" s="1">
        <v>46</v>
      </c>
      <c r="B60" s="1">
        <v>513</v>
      </c>
      <c r="C60" s="1">
        <v>35.4</v>
      </c>
      <c r="D60" s="1">
        <v>20.89</v>
      </c>
      <c r="E60" s="1">
        <v>23.58</v>
      </c>
      <c r="F60" s="1">
        <v>34.770000000000003</v>
      </c>
      <c r="G60" s="1">
        <v>101.01</v>
      </c>
      <c r="H60" s="1">
        <v>-2.76</v>
      </c>
      <c r="I60" s="1">
        <v>95.33</v>
      </c>
      <c r="J60" s="1">
        <v>3.9</v>
      </c>
      <c r="K60" s="1">
        <v>14.51</v>
      </c>
      <c r="L60" s="1">
        <v>40.98</v>
      </c>
      <c r="M60" s="1">
        <v>7439.33</v>
      </c>
      <c r="N60" s="1">
        <v>1300</v>
      </c>
      <c r="O60" s="1">
        <v>6.57</v>
      </c>
      <c r="P60" s="1">
        <v>9750</v>
      </c>
      <c r="Q60" s="1">
        <v>-7950</v>
      </c>
      <c r="R60" s="1">
        <v>333</v>
      </c>
      <c r="S60" s="1">
        <v>-443</v>
      </c>
      <c r="T60" s="1">
        <v>2.92</v>
      </c>
      <c r="U60" s="1">
        <v>47.72</v>
      </c>
      <c r="V60" s="1">
        <v>35.4</v>
      </c>
      <c r="W60" s="1">
        <v>21.7</v>
      </c>
      <c r="X60" s="1">
        <v>5.53</v>
      </c>
      <c r="Y60" s="1">
        <v>8.99</v>
      </c>
      <c r="Z60" s="1">
        <v>0</v>
      </c>
      <c r="AA60" s="1">
        <v>5.83</v>
      </c>
      <c r="AB60" s="1">
        <v>48.25</v>
      </c>
    </row>
    <row r="61" spans="1:28" x14ac:dyDescent="0.2">
      <c r="A61" s="1">
        <v>47</v>
      </c>
      <c r="B61" s="1">
        <v>513</v>
      </c>
      <c r="C61" s="1">
        <v>36.22</v>
      </c>
      <c r="D61" s="1">
        <v>21.73</v>
      </c>
      <c r="E61" s="1">
        <v>24.47</v>
      </c>
      <c r="F61" s="1">
        <v>34.75</v>
      </c>
      <c r="G61" s="1">
        <v>99.37</v>
      </c>
      <c r="H61" s="1">
        <v>-4.5599999999999996</v>
      </c>
      <c r="I61" s="1">
        <v>92.9</v>
      </c>
      <c r="K61" s="1">
        <v>14.49</v>
      </c>
      <c r="L61" s="1">
        <v>40.01</v>
      </c>
      <c r="M61" s="1">
        <v>7431.21</v>
      </c>
      <c r="N61" s="1">
        <v>1322</v>
      </c>
      <c r="O61" s="1">
        <v>6.41</v>
      </c>
      <c r="P61" s="1">
        <v>9870</v>
      </c>
      <c r="Q61" s="1">
        <v>-9120</v>
      </c>
      <c r="R61" s="1">
        <v>380</v>
      </c>
      <c r="S61" s="1">
        <v>-443</v>
      </c>
      <c r="T61" s="1">
        <v>-2.76</v>
      </c>
      <c r="U61" s="1">
        <v>56.05</v>
      </c>
      <c r="V61" s="1">
        <v>36.130000000000003</v>
      </c>
      <c r="W61" s="1">
        <v>22.71</v>
      </c>
      <c r="X61" s="1">
        <v>4.1900000000000004</v>
      </c>
      <c r="Y61" s="1">
        <v>6.77</v>
      </c>
      <c r="Z61" s="1">
        <v>0</v>
      </c>
      <c r="AA61" s="1">
        <v>5.77</v>
      </c>
      <c r="AB61" s="1">
        <v>47.77</v>
      </c>
    </row>
    <row r="62" spans="1:28" x14ac:dyDescent="0.2">
      <c r="A62" s="1">
        <v>48</v>
      </c>
      <c r="B62" s="1">
        <v>504</v>
      </c>
      <c r="C62" s="1">
        <v>35.4</v>
      </c>
      <c r="D62" s="1">
        <v>22.22</v>
      </c>
      <c r="E62" s="1">
        <v>24.71</v>
      </c>
      <c r="F62" s="1">
        <v>33.39</v>
      </c>
      <c r="G62" s="1">
        <v>102.97</v>
      </c>
      <c r="H62" s="1">
        <v>-3.26</v>
      </c>
      <c r="I62" s="1">
        <v>99.59</v>
      </c>
      <c r="J62" s="1">
        <v>3.68</v>
      </c>
      <c r="K62" s="1">
        <v>13.18</v>
      </c>
      <c r="L62" s="1">
        <v>37.22</v>
      </c>
      <c r="M62" s="1">
        <v>6643.55</v>
      </c>
      <c r="N62" s="1">
        <v>1097</v>
      </c>
      <c r="O62" s="1">
        <v>7.56</v>
      </c>
      <c r="P62" s="1">
        <v>10250</v>
      </c>
      <c r="Q62" s="1">
        <v>-8240</v>
      </c>
      <c r="R62" s="1">
        <v>317</v>
      </c>
      <c r="S62" s="1">
        <v>-396</v>
      </c>
      <c r="T62" s="1">
        <v>3.21</v>
      </c>
      <c r="U62" s="1">
        <v>43.81</v>
      </c>
      <c r="V62" s="1">
        <v>34.89</v>
      </c>
      <c r="W62" s="1">
        <v>23.35</v>
      </c>
      <c r="X62" s="1">
        <v>5.39</v>
      </c>
      <c r="Y62" s="1">
        <v>9.4499999999999993</v>
      </c>
      <c r="Z62" s="1">
        <v>0</v>
      </c>
      <c r="AA62" s="1">
        <v>4.88</v>
      </c>
      <c r="AB62" s="1">
        <v>43.81</v>
      </c>
    </row>
    <row r="63" spans="1:28" x14ac:dyDescent="0.2">
      <c r="A63" s="1">
        <v>49</v>
      </c>
      <c r="B63" s="1">
        <v>513</v>
      </c>
      <c r="C63" s="1">
        <v>34.51</v>
      </c>
      <c r="D63" s="1">
        <v>20.32</v>
      </c>
      <c r="E63" s="1">
        <v>23.2</v>
      </c>
      <c r="F63" s="1">
        <v>34.479999999999997</v>
      </c>
      <c r="G63" s="1">
        <v>102.71</v>
      </c>
      <c r="H63" s="1">
        <v>-3.1</v>
      </c>
      <c r="I63" s="1">
        <v>96.91</v>
      </c>
      <c r="J63" s="1">
        <v>3.77</v>
      </c>
      <c r="K63" s="1">
        <v>14.19</v>
      </c>
      <c r="L63" s="1">
        <v>41.12</v>
      </c>
      <c r="M63" s="1">
        <v>7276.9</v>
      </c>
      <c r="N63" s="1">
        <v>1274</v>
      </c>
      <c r="O63" s="1">
        <v>6.83</v>
      </c>
      <c r="P63" s="1">
        <v>9870</v>
      </c>
      <c r="Q63" s="1">
        <v>-7570</v>
      </c>
      <c r="R63" s="1">
        <v>348</v>
      </c>
      <c r="S63" s="1">
        <v>-412</v>
      </c>
      <c r="T63" s="1">
        <v>-2.2200000000000002</v>
      </c>
      <c r="U63" s="1">
        <v>47.72</v>
      </c>
      <c r="V63" s="1">
        <v>34.479999999999997</v>
      </c>
      <c r="W63" s="1">
        <v>21.51</v>
      </c>
      <c r="X63" s="1">
        <v>6.12</v>
      </c>
      <c r="Y63" s="1">
        <v>11.78</v>
      </c>
      <c r="Z63" s="1">
        <v>0</v>
      </c>
      <c r="AA63" s="1">
        <v>5.52</v>
      </c>
      <c r="AB63" s="1">
        <v>46.44</v>
      </c>
    </row>
    <row r="64" spans="1:28" x14ac:dyDescent="0.2">
      <c r="A64" s="1">
        <v>50</v>
      </c>
      <c r="B64" s="1">
        <v>508</v>
      </c>
      <c r="C64" s="1">
        <v>35.94</v>
      </c>
      <c r="D64" s="1">
        <v>21.67</v>
      </c>
      <c r="E64" s="1">
        <v>24.15</v>
      </c>
      <c r="F64" s="1">
        <v>34.78</v>
      </c>
      <c r="G64" s="1">
        <v>99.4</v>
      </c>
      <c r="H64" s="1">
        <v>-2.41</v>
      </c>
      <c r="I64" s="1">
        <v>92.27</v>
      </c>
      <c r="J64" s="1">
        <v>0.27</v>
      </c>
      <c r="K64" s="1">
        <v>14.27</v>
      </c>
      <c r="L64" s="1">
        <v>39.71</v>
      </c>
      <c r="M64" s="1">
        <v>7255.49</v>
      </c>
      <c r="N64" s="1">
        <v>1277</v>
      </c>
      <c r="O64" s="1">
        <v>6.47</v>
      </c>
      <c r="P64" s="1">
        <v>9780</v>
      </c>
      <c r="Q64" s="1">
        <v>-9210</v>
      </c>
      <c r="R64" s="1">
        <v>333</v>
      </c>
      <c r="S64" s="1">
        <v>-443</v>
      </c>
      <c r="T64" s="1">
        <v>0.9</v>
      </c>
      <c r="U64" s="1">
        <v>50.75</v>
      </c>
      <c r="V64" s="1">
        <v>35.909999999999997</v>
      </c>
      <c r="W64" s="1">
        <v>22.44</v>
      </c>
      <c r="X64" s="1">
        <v>4.6900000000000004</v>
      </c>
      <c r="Y64" s="1">
        <v>6.67</v>
      </c>
      <c r="Z64" s="1">
        <v>0</v>
      </c>
      <c r="AA64" s="1">
        <v>5.88</v>
      </c>
      <c r="AB64" s="1">
        <v>48.57</v>
      </c>
    </row>
    <row r="65" spans="1:28" x14ac:dyDescent="0.2">
      <c r="A65" s="1">
        <v>51</v>
      </c>
      <c r="B65" s="1">
        <v>508</v>
      </c>
      <c r="C65" s="1">
        <v>35.67</v>
      </c>
      <c r="D65" s="1">
        <v>22.68</v>
      </c>
      <c r="E65" s="1">
        <v>25.25</v>
      </c>
      <c r="F65" s="1">
        <v>33.049999999999997</v>
      </c>
      <c r="G65" s="1">
        <v>97.44</v>
      </c>
      <c r="H65" s="1">
        <v>-3.14</v>
      </c>
      <c r="I65" s="1">
        <v>94.23</v>
      </c>
      <c r="J65" s="1">
        <v>3.39</v>
      </c>
      <c r="K65" s="1">
        <v>12.99</v>
      </c>
      <c r="L65" s="1">
        <v>36.409999999999997</v>
      </c>
      <c r="M65" s="1">
        <v>6603.22</v>
      </c>
      <c r="N65" s="1">
        <v>1086</v>
      </c>
      <c r="O65" s="1">
        <v>7.26</v>
      </c>
      <c r="P65" s="1">
        <v>9970</v>
      </c>
      <c r="Q65" s="1">
        <v>-9180</v>
      </c>
      <c r="R65" s="1">
        <v>253</v>
      </c>
      <c r="S65" s="1">
        <v>-380</v>
      </c>
      <c r="T65" s="1">
        <v>-2.2799999999999998</v>
      </c>
      <c r="U65" s="1">
        <v>52.99</v>
      </c>
      <c r="V65" s="1">
        <v>35.369999999999997</v>
      </c>
      <c r="W65" s="1">
        <v>23.74</v>
      </c>
      <c r="X65" s="1">
        <v>4.9000000000000004</v>
      </c>
      <c r="Y65" s="1">
        <v>6.23</v>
      </c>
      <c r="Z65" s="1">
        <v>0</v>
      </c>
      <c r="AA65" s="1">
        <v>4.72</v>
      </c>
      <c r="AB65" s="1">
        <v>43.18</v>
      </c>
    </row>
    <row r="66" spans="1:28" x14ac:dyDescent="0.2">
      <c r="A66" s="1">
        <v>52</v>
      </c>
      <c r="B66" s="1">
        <v>504</v>
      </c>
      <c r="C66" s="1">
        <v>34.61</v>
      </c>
      <c r="D66" s="1">
        <v>20.02</v>
      </c>
      <c r="E66" s="1">
        <v>23.12</v>
      </c>
      <c r="F66" s="1">
        <v>34.61</v>
      </c>
      <c r="G66" s="1">
        <v>104.1</v>
      </c>
      <c r="H66" s="1">
        <v>-3.17</v>
      </c>
      <c r="I66" s="1">
        <v>98.49</v>
      </c>
      <c r="J66" s="1">
        <v>3.65</v>
      </c>
      <c r="K66" s="1">
        <v>14.59</v>
      </c>
      <c r="L66" s="1">
        <v>42.15</v>
      </c>
      <c r="M66" s="1">
        <v>7354.22</v>
      </c>
      <c r="N66" s="1">
        <v>1311</v>
      </c>
      <c r="O66" s="1">
        <v>6.75</v>
      </c>
      <c r="P66" s="1">
        <v>10130</v>
      </c>
      <c r="Q66" s="1">
        <v>-7540</v>
      </c>
      <c r="R66" s="1">
        <v>348</v>
      </c>
      <c r="S66" s="1">
        <v>-412</v>
      </c>
      <c r="T66" s="1">
        <v>-1.31</v>
      </c>
      <c r="U66" s="1">
        <v>55.42</v>
      </c>
      <c r="V66" s="1">
        <v>34.450000000000003</v>
      </c>
      <c r="W66" s="1">
        <v>21.37</v>
      </c>
      <c r="X66" s="1">
        <v>6.44</v>
      </c>
      <c r="Y66" s="1">
        <v>12.71</v>
      </c>
      <c r="Z66" s="1">
        <v>0</v>
      </c>
      <c r="AA66" s="1">
        <v>5.71</v>
      </c>
      <c r="AB66" s="1">
        <v>47.68</v>
      </c>
    </row>
    <row r="67" spans="1:28" x14ac:dyDescent="0.2">
      <c r="A67" s="1">
        <v>53</v>
      </c>
      <c r="B67" s="1">
        <v>508</v>
      </c>
      <c r="C67" s="1">
        <v>35.950000000000003</v>
      </c>
      <c r="D67" s="1">
        <v>21.46</v>
      </c>
      <c r="E67" s="1">
        <v>24.27</v>
      </c>
      <c r="F67" s="1">
        <v>34.92</v>
      </c>
      <c r="G67" s="1">
        <v>99.34</v>
      </c>
      <c r="H67" s="1">
        <v>-2.66</v>
      </c>
      <c r="I67" s="1">
        <v>93.03</v>
      </c>
      <c r="J67" s="1">
        <v>0.49</v>
      </c>
      <c r="K67" s="1">
        <v>14.49</v>
      </c>
      <c r="L67" s="1">
        <v>40.31</v>
      </c>
      <c r="M67" s="1">
        <v>7368.23</v>
      </c>
      <c r="N67" s="1">
        <v>1284</v>
      </c>
      <c r="O67" s="1">
        <v>6.42</v>
      </c>
      <c r="P67" s="1">
        <v>9750</v>
      </c>
      <c r="Q67" s="1">
        <v>-8960</v>
      </c>
      <c r="R67" s="1">
        <v>333</v>
      </c>
      <c r="S67" s="1">
        <v>-428</v>
      </c>
      <c r="T67" s="1">
        <v>0.87</v>
      </c>
      <c r="U67" s="1">
        <v>56.18</v>
      </c>
      <c r="V67" s="1">
        <v>35.78</v>
      </c>
      <c r="W67" s="1">
        <v>22.19</v>
      </c>
      <c r="X67" s="1">
        <v>4.41</v>
      </c>
      <c r="Y67" s="1">
        <v>6.52</v>
      </c>
      <c r="Z67" s="1">
        <v>0</v>
      </c>
      <c r="AA67" s="1">
        <v>5.56</v>
      </c>
      <c r="AB67" s="1">
        <v>45.55</v>
      </c>
    </row>
    <row r="70" spans="1:28" x14ac:dyDescent="0.2">
      <c r="A70" s="1" t="s">
        <v>1</v>
      </c>
      <c r="B70" s="1">
        <v>509</v>
      </c>
      <c r="C70" s="1">
        <v>35.54</v>
      </c>
      <c r="D70" s="1">
        <v>21.43</v>
      </c>
      <c r="E70" s="1">
        <v>24.14</v>
      </c>
      <c r="F70" s="1">
        <v>34.130000000000003</v>
      </c>
      <c r="G70" s="1">
        <v>101.11</v>
      </c>
      <c r="H70" s="1">
        <v>-3.5</v>
      </c>
      <c r="I70" s="1">
        <v>96.08</v>
      </c>
      <c r="J70" s="2">
        <f>AVERAGE(J15:J67)</f>
        <v>3.263846153846155</v>
      </c>
      <c r="K70" s="1">
        <v>14.1</v>
      </c>
      <c r="L70" s="1">
        <v>39.700000000000003</v>
      </c>
      <c r="M70" s="1">
        <v>7172.41</v>
      </c>
      <c r="N70" s="1">
        <v>1242</v>
      </c>
      <c r="O70" s="1">
        <v>6.82</v>
      </c>
      <c r="P70" s="1">
        <v>9988</v>
      </c>
      <c r="Q70" s="1">
        <v>-8602</v>
      </c>
      <c r="R70" s="1">
        <v>329</v>
      </c>
      <c r="S70" s="1">
        <v>-423</v>
      </c>
      <c r="T70" s="1">
        <v>0.15</v>
      </c>
      <c r="U70" s="1">
        <v>50.66</v>
      </c>
      <c r="V70" s="1">
        <v>35.299999999999997</v>
      </c>
      <c r="W70" s="1">
        <v>22.4</v>
      </c>
      <c r="X70" s="1">
        <v>5.25</v>
      </c>
      <c r="Y70" s="1">
        <v>8.17</v>
      </c>
      <c r="Z70" s="1">
        <v>0</v>
      </c>
      <c r="AA70" s="1">
        <v>5.49</v>
      </c>
      <c r="AB70" s="1">
        <v>47.12</v>
      </c>
    </row>
    <row r="71" spans="1:28" x14ac:dyDescent="0.2">
      <c r="A71" s="1" t="s">
        <v>0</v>
      </c>
      <c r="B71" s="1">
        <v>11</v>
      </c>
      <c r="C71" s="1">
        <v>0.55000000000000004</v>
      </c>
      <c r="D71" s="1">
        <v>0.92</v>
      </c>
      <c r="E71" s="1">
        <v>0.69</v>
      </c>
      <c r="F71" s="1">
        <v>0.97</v>
      </c>
      <c r="G71" s="1">
        <v>3.23</v>
      </c>
      <c r="H71" s="1">
        <v>1.26</v>
      </c>
      <c r="I71" s="1">
        <v>3.69</v>
      </c>
      <c r="J71" s="1">
        <v>2.86</v>
      </c>
      <c r="K71" s="1">
        <v>0.61</v>
      </c>
      <c r="L71" s="1">
        <v>1.98</v>
      </c>
      <c r="M71" s="1">
        <v>312.44</v>
      </c>
      <c r="N71" s="1">
        <v>79</v>
      </c>
      <c r="O71" s="1">
        <v>0.35</v>
      </c>
      <c r="P71" s="1">
        <v>284</v>
      </c>
      <c r="Q71" s="1">
        <v>630</v>
      </c>
      <c r="R71" s="1">
        <v>33</v>
      </c>
      <c r="S71" s="1">
        <v>18</v>
      </c>
      <c r="T71" s="1">
        <v>2.97</v>
      </c>
      <c r="U71" s="1">
        <v>4.2699999999999996</v>
      </c>
      <c r="V71" s="1">
        <v>0.68</v>
      </c>
      <c r="W71" s="1">
        <v>0.86</v>
      </c>
      <c r="X71" s="1">
        <v>0.78</v>
      </c>
      <c r="Y71" s="1">
        <v>2.14</v>
      </c>
      <c r="Z71" s="1">
        <v>0</v>
      </c>
      <c r="AA71" s="1">
        <v>0.34</v>
      </c>
      <c r="AB71" s="1">
        <v>2.17</v>
      </c>
    </row>
  </sheetData>
  <pageMargins left="0.75" right="0.75" top="1" bottom="1" header="0.5" footer="0.5"/>
  <pageSetup orientation="landscape" horizontalDpi="300" verticalDpi="300" r:id="rId1"/>
  <headerFooter alignWithMargins="0">
    <oddHeader>&amp;L&amp;"Arial,Bold"Millar Instruments, Inc. &amp;RPV Analysis Results</oddHeader>
    <oddFooter>&amp;LPVAN Ultra&amp;CPage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Steady-State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</dc:creator>
  <cp:lastModifiedBy>Fiona</cp:lastModifiedBy>
  <dcterms:created xsi:type="dcterms:W3CDTF">2015-06-05T18:17:20Z</dcterms:created>
  <dcterms:modified xsi:type="dcterms:W3CDTF">2022-12-27T14:22:31Z</dcterms:modified>
</cp:coreProperties>
</file>