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ilha1" sheetId="1" state="visible" r:id="rId2"/>
    <sheet name="Tabela dinâmica 1" sheetId="2" state="visible" r:id="rId3"/>
    <sheet name="PI0505" sheetId="3" state="visible" r:id="rId4"/>
    <sheet name="BCC0005" sheetId="4" state="visible" r:id="rId5"/>
  </sheets>
  <definedNames>
    <definedName function="false" hidden="true" localSheetId="3" name="_xlnm._FilterDatabase" vbProcedure="false">BCC0005!$A$1:$K$1000</definedName>
    <definedName function="false" hidden="true" localSheetId="2" name="_xlnm._FilterDatabase" vbProcedure="false">PI0505!$A$1:$K$990</definedName>
    <definedName function="false" hidden="true" localSheetId="0" name="_xlnm._FilterDatabase" vbProcedure="false">Planilha1!$A$1:$L$1822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<sst xmlns="http://schemas.openxmlformats.org/spreadsheetml/2006/main" count="7479" uniqueCount="662">
  <si>
    <t xml:space="preserve">Turma</t>
  </si>
  <si>
    <t xml:space="preserve">Disciplina</t>
  </si>
  <si>
    <t xml:space="preserve">Período</t>
  </si>
  <si>
    <t xml:space="preserve">A</t>
  </si>
  <si>
    <t xml:space="preserve">B</t>
  </si>
  <si>
    <t xml:space="preserve">C</t>
  </si>
  <si>
    <t xml:space="preserve">D</t>
  </si>
  <si>
    <t xml:space="preserve">F</t>
  </si>
  <si>
    <t xml:space="preserve">O</t>
  </si>
  <si>
    <t xml:space="preserve">Incompleto</t>
  </si>
  <si>
    <t xml:space="preserve">reprovação</t>
  </si>
  <si>
    <t xml:space="preserve">total</t>
  </si>
  <si>
    <t xml:space="preserve">&lt;=5%</t>
  </si>
  <si>
    <t xml:space="preserve">D10-BC0005</t>
  </si>
  <si>
    <t xml:space="preserve">2009.1</t>
  </si>
  <si>
    <t xml:space="preserve">x</t>
  </si>
  <si>
    <t xml:space="preserve">D11-BC0005</t>
  </si>
  <si>
    <t xml:space="preserve">D12-BC0005</t>
  </si>
  <si>
    <t xml:space="preserve">D13-BC0005</t>
  </si>
  <si>
    <t xml:space="preserve">D14-BC0005</t>
  </si>
  <si>
    <t xml:space="preserve">D15-BC0005</t>
  </si>
  <si>
    <t xml:space="preserve">D16-BC0005</t>
  </si>
  <si>
    <t xml:space="preserve">D17-BC0005</t>
  </si>
  <si>
    <t xml:space="preserve">D18-BC0005</t>
  </si>
  <si>
    <t xml:space="preserve">D19-BC0005</t>
  </si>
  <si>
    <t xml:space="preserve">D1-BC0005</t>
  </si>
  <si>
    <t xml:space="preserve">D20-BC0005</t>
  </si>
  <si>
    <t xml:space="preserve">D21-BC0005</t>
  </si>
  <si>
    <t xml:space="preserve">D22-BC0005</t>
  </si>
  <si>
    <t xml:space="preserve">D23-BC0005</t>
  </si>
  <si>
    <t xml:space="preserve">D2-BC0005</t>
  </si>
  <si>
    <t xml:space="preserve">D3-BC0005</t>
  </si>
  <si>
    <t xml:space="preserve">D4-BC0005</t>
  </si>
  <si>
    <t xml:space="preserve">D5-BC0005</t>
  </si>
  <si>
    <t xml:space="preserve">D6-BC0005</t>
  </si>
  <si>
    <t xml:space="preserve">D7-BC0005</t>
  </si>
  <si>
    <t xml:space="preserve">D8-BC0005</t>
  </si>
  <si>
    <t xml:space="preserve">D9-BC0005</t>
  </si>
  <si>
    <t xml:space="preserve">D-BC0005</t>
  </si>
  <si>
    <t xml:space="preserve">N10-BC0005</t>
  </si>
  <si>
    <t xml:space="preserve">N11-BC0005</t>
  </si>
  <si>
    <t xml:space="preserve">N12-BC0005</t>
  </si>
  <si>
    <t xml:space="preserve">N13-BC0005</t>
  </si>
  <si>
    <t xml:space="preserve">N14-BC0005</t>
  </si>
  <si>
    <t xml:space="preserve">N15-BC0005</t>
  </si>
  <si>
    <t xml:space="preserve">N16-BC0005</t>
  </si>
  <si>
    <t xml:space="preserve">N17-BC0005</t>
  </si>
  <si>
    <t xml:space="preserve">N18-BC0005</t>
  </si>
  <si>
    <t xml:space="preserve">N19-BC0005</t>
  </si>
  <si>
    <t xml:space="preserve">N1-BC0005</t>
  </si>
  <si>
    <t xml:space="preserve">N20-BC0005</t>
  </si>
  <si>
    <t xml:space="preserve">N21-BC0005</t>
  </si>
  <si>
    <t xml:space="preserve">N22-BC0005</t>
  </si>
  <si>
    <t xml:space="preserve">N2-BC0005</t>
  </si>
  <si>
    <t xml:space="preserve">N3-BC0005</t>
  </si>
  <si>
    <t xml:space="preserve">N4-BC0005</t>
  </si>
  <si>
    <t xml:space="preserve">N5-BC0005</t>
  </si>
  <si>
    <t xml:space="preserve">N6-BC0005</t>
  </si>
  <si>
    <t xml:space="preserve">N7-BC0005</t>
  </si>
  <si>
    <t xml:space="preserve">N8-BC0005</t>
  </si>
  <si>
    <t xml:space="preserve">N9-BC0005</t>
  </si>
  <si>
    <t xml:space="preserve">N-BC0005</t>
  </si>
  <si>
    <t xml:space="preserve">2009.2</t>
  </si>
  <si>
    <t xml:space="preserve">D10-BC0505</t>
  </si>
  <si>
    <t xml:space="preserve">2009.3</t>
  </si>
  <si>
    <t xml:space="preserve">D11-BC0505</t>
  </si>
  <si>
    <t xml:space="preserve">D12-BC0505</t>
  </si>
  <si>
    <t xml:space="preserve">D13-BC0505</t>
  </si>
  <si>
    <t xml:space="preserve">D14-BC0505</t>
  </si>
  <si>
    <t xml:space="preserve">D15-BC0505</t>
  </si>
  <si>
    <t xml:space="preserve">D16-BC0505</t>
  </si>
  <si>
    <t xml:space="preserve">D17-BC0505</t>
  </si>
  <si>
    <t xml:space="preserve">D18-BC0505</t>
  </si>
  <si>
    <t xml:space="preserve">D19-BC0505</t>
  </si>
  <si>
    <t xml:space="preserve">D1-BC0505</t>
  </si>
  <si>
    <t xml:space="preserve">D20-BC0505</t>
  </si>
  <si>
    <t xml:space="preserve">D21-BC0505</t>
  </si>
  <si>
    <t xml:space="preserve">D22-BC0505</t>
  </si>
  <si>
    <t xml:space="preserve">D2-BC0505</t>
  </si>
  <si>
    <t xml:space="preserve">D3-BC0505</t>
  </si>
  <si>
    <t xml:space="preserve">D4-BC0505</t>
  </si>
  <si>
    <t xml:space="preserve">D5-BC0505</t>
  </si>
  <si>
    <t xml:space="preserve">D6-BC0505</t>
  </si>
  <si>
    <t xml:space="preserve">D7-BC0505</t>
  </si>
  <si>
    <t xml:space="preserve">D8-BC0505</t>
  </si>
  <si>
    <t xml:space="preserve">D9-BC0505</t>
  </si>
  <si>
    <t xml:space="preserve">D-BC0505</t>
  </si>
  <si>
    <t xml:space="preserve">N10-BC0505</t>
  </si>
  <si>
    <t xml:space="preserve">N1-BC0505</t>
  </si>
  <si>
    <t xml:space="preserve">N2-BC0505</t>
  </si>
  <si>
    <t xml:space="preserve">N3-BC0505</t>
  </si>
  <si>
    <t xml:space="preserve">N4-BC0505</t>
  </si>
  <si>
    <t xml:space="preserve">N5-BC0505</t>
  </si>
  <si>
    <t xml:space="preserve">N6-BC0505</t>
  </si>
  <si>
    <t xml:space="preserve">N7-BC0505</t>
  </si>
  <si>
    <t xml:space="preserve">N8-BC0505</t>
  </si>
  <si>
    <t xml:space="preserve">N9-BC0505</t>
  </si>
  <si>
    <t xml:space="preserve">N-BC0505</t>
  </si>
  <si>
    <t xml:space="preserve">2010.1</t>
  </si>
  <si>
    <t xml:space="preserve">2010.2</t>
  </si>
  <si>
    <t xml:space="preserve">D24-BC0005</t>
  </si>
  <si>
    <t xml:space="preserve">D25-BC0005</t>
  </si>
  <si>
    <t xml:space="preserve">D26-BC0005</t>
  </si>
  <si>
    <t xml:space="preserve">D28-BC0005</t>
  </si>
  <si>
    <t xml:space="preserve">D29-BC0005</t>
  </si>
  <si>
    <t xml:space="preserve">D30-BC0005</t>
  </si>
  <si>
    <t xml:space="preserve">D32-BC0005</t>
  </si>
  <si>
    <t xml:space="preserve">D33-BC0005</t>
  </si>
  <si>
    <t xml:space="preserve">D34-BC0005</t>
  </si>
  <si>
    <t xml:space="preserve">D35-BC0005</t>
  </si>
  <si>
    <t xml:space="preserve">D36-BC0005</t>
  </si>
  <si>
    <t xml:space="preserve">D37-BC0005</t>
  </si>
  <si>
    <t xml:space="preserve">N23-BC0005</t>
  </si>
  <si>
    <t xml:space="preserve">N24-BC0005</t>
  </si>
  <si>
    <t xml:space="preserve">N25-BC0005</t>
  </si>
  <si>
    <t xml:space="preserve">N26-BC0005</t>
  </si>
  <si>
    <t xml:space="preserve">N27-BC0005</t>
  </si>
  <si>
    <t xml:space="preserve">N28-BC0005</t>
  </si>
  <si>
    <t xml:space="preserve">N29-BC0005</t>
  </si>
  <si>
    <t xml:space="preserve">N30-BC0005</t>
  </si>
  <si>
    <t xml:space="preserve">N31-BC0005</t>
  </si>
  <si>
    <t xml:space="preserve">N32-BC0005</t>
  </si>
  <si>
    <t xml:space="preserve">DA1BC0505SA</t>
  </si>
  <si>
    <t xml:space="preserve">2011.1</t>
  </si>
  <si>
    <t xml:space="preserve">DA2BC0505SA</t>
  </si>
  <si>
    <t xml:space="preserve">DABC0505SB</t>
  </si>
  <si>
    <t xml:space="preserve">DB1BC0505SA</t>
  </si>
  <si>
    <t xml:space="preserve">DBBC0505SB</t>
  </si>
  <si>
    <t xml:space="preserve">DC1BC0505SA</t>
  </si>
  <si>
    <t xml:space="preserve">DC2BC0505SA</t>
  </si>
  <si>
    <t xml:space="preserve">DCBC0505SB</t>
  </si>
  <si>
    <t xml:space="preserve">DD1BC0505SA</t>
  </si>
  <si>
    <t xml:space="preserve">DD2BC0505SA</t>
  </si>
  <si>
    <t xml:space="preserve">DE1BC0505SA</t>
  </si>
  <si>
    <t xml:space="preserve">DE2BC0505SA</t>
  </si>
  <si>
    <t xml:space="preserve">DF1BC0505SA</t>
  </si>
  <si>
    <t xml:space="preserve">DG1BC0505SA</t>
  </si>
  <si>
    <t xml:space="preserve">DG2BC0505SA</t>
  </si>
  <si>
    <t xml:space="preserve">DH1BC0505SA</t>
  </si>
  <si>
    <t xml:space="preserve">DH2BC0505SA</t>
  </si>
  <si>
    <t xml:space="preserve">DI1BC0505SA</t>
  </si>
  <si>
    <t xml:space="preserve">DI2BC0505SA</t>
  </si>
  <si>
    <t xml:space="preserve">DJ1BC0505SA</t>
  </si>
  <si>
    <t xml:space="preserve">DJ2BC0505SA</t>
  </si>
  <si>
    <t xml:space="preserve">DK1BC0505SA</t>
  </si>
  <si>
    <t xml:space="preserve">DL1BC0505SA</t>
  </si>
  <si>
    <t xml:space="preserve">DL2BC0505SA</t>
  </si>
  <si>
    <t xml:space="preserve">NA1BC0505SA</t>
  </si>
  <si>
    <t xml:space="preserve">NA2BC0505SA</t>
  </si>
  <si>
    <t xml:space="preserve">NABC0505SB</t>
  </si>
  <si>
    <t xml:space="preserve">NB1BC0505SA</t>
  </si>
  <si>
    <t xml:space="preserve">NB2BC0505SA</t>
  </si>
  <si>
    <t xml:space="preserve">NBBC0505SB</t>
  </si>
  <si>
    <t xml:space="preserve">NC1BC0505SA</t>
  </si>
  <si>
    <t xml:space="preserve">NCBC0505SB</t>
  </si>
  <si>
    <t xml:space="preserve">ND1BC0505SA</t>
  </si>
  <si>
    <t xml:space="preserve">ND2BC0505SA</t>
  </si>
  <si>
    <t xml:space="preserve">NE1BC0505SA</t>
  </si>
  <si>
    <t xml:space="preserve">NF1BC0505SA</t>
  </si>
  <si>
    <t xml:space="preserve">NG1BC0505SA</t>
  </si>
  <si>
    <t xml:space="preserve">NG2BC0505SA</t>
  </si>
  <si>
    <t xml:space="preserve">NH1BC0505SA</t>
  </si>
  <si>
    <t xml:space="preserve">NI1BC0505SA</t>
  </si>
  <si>
    <t xml:space="preserve">NI2BC0505SA</t>
  </si>
  <si>
    <t xml:space="preserve">NJ1BC0505SA</t>
  </si>
  <si>
    <t xml:space="preserve">NJ2BC0505SA</t>
  </si>
  <si>
    <t xml:space="preserve">NK1BC0505SA</t>
  </si>
  <si>
    <t xml:space="preserve">NK2BC0505SA</t>
  </si>
  <si>
    <t xml:space="preserve">NL1BC0505SA</t>
  </si>
  <si>
    <t xml:space="preserve">NL2BC0505SA</t>
  </si>
  <si>
    <t xml:space="preserve">DA1BC0005SA</t>
  </si>
  <si>
    <t xml:space="preserve">2011.2</t>
  </si>
  <si>
    <t xml:space="preserve">DA2BC0005SA</t>
  </si>
  <si>
    <t xml:space="preserve">DA3BC0005SA</t>
  </si>
  <si>
    <t xml:space="preserve">DABC0005SB</t>
  </si>
  <si>
    <t xml:space="preserve">DB1BC0005SA</t>
  </si>
  <si>
    <t xml:space="preserve">DB2BC0005SA</t>
  </si>
  <si>
    <t xml:space="preserve">DB3BC0005SA</t>
  </si>
  <si>
    <t xml:space="preserve">DBBC0005SB</t>
  </si>
  <si>
    <t xml:space="preserve">DC1BC0005SA</t>
  </si>
  <si>
    <t xml:space="preserve">DC2BC0005SA</t>
  </si>
  <si>
    <t xml:space="preserve">DC3BC0005SA</t>
  </si>
  <si>
    <t xml:space="preserve">DCBC0005SB</t>
  </si>
  <si>
    <t xml:space="preserve">DD1BC0005SA</t>
  </si>
  <si>
    <t xml:space="preserve">DD2BC0005SA</t>
  </si>
  <si>
    <t xml:space="preserve">DD3BC0005SA</t>
  </si>
  <si>
    <t xml:space="preserve">DDBC0005SB</t>
  </si>
  <si>
    <t xml:space="preserve">DE1BC0005SA</t>
  </si>
  <si>
    <t xml:space="preserve">DE2BC0005SA</t>
  </si>
  <si>
    <t xml:space="preserve">DE3BC0005SA</t>
  </si>
  <si>
    <t xml:space="preserve">DEBC0005SB</t>
  </si>
  <si>
    <t xml:space="preserve">DF1BC0005SA</t>
  </si>
  <si>
    <t xml:space="preserve">DF2BC0005SA</t>
  </si>
  <si>
    <t xml:space="preserve">DF3BC0005SA</t>
  </si>
  <si>
    <t xml:space="preserve">DFBC0005SB</t>
  </si>
  <si>
    <t xml:space="preserve">DG1BC0005SA</t>
  </si>
  <si>
    <t xml:space="preserve">DG2BC0005SA</t>
  </si>
  <si>
    <t xml:space="preserve">DG3BC0005SA</t>
  </si>
  <si>
    <t xml:space="preserve">DH1BC0005SA</t>
  </si>
  <si>
    <t xml:space="preserve">DH2BC0005SA</t>
  </si>
  <si>
    <t xml:space="preserve">DH3BC0005SA</t>
  </si>
  <si>
    <t xml:space="preserve">DI1BC0005SA</t>
  </si>
  <si>
    <t xml:space="preserve">NA1BC0005SA</t>
  </si>
  <si>
    <t xml:space="preserve">NA2BC0005SA</t>
  </si>
  <si>
    <t xml:space="preserve">NA3BC0005SA</t>
  </si>
  <si>
    <t xml:space="preserve">NABC0005SB</t>
  </si>
  <si>
    <t xml:space="preserve">NB1BC0005SA</t>
  </si>
  <si>
    <t xml:space="preserve">NB2BC0005SA</t>
  </si>
  <si>
    <t xml:space="preserve">NB3BC0005SA</t>
  </si>
  <si>
    <t xml:space="preserve">NBBC0005SB</t>
  </si>
  <si>
    <t xml:space="preserve">NC1BC0005SA</t>
  </si>
  <si>
    <t xml:space="preserve">NC2BC0005SA</t>
  </si>
  <si>
    <t xml:space="preserve">NC3BC0005SA</t>
  </si>
  <si>
    <t xml:space="preserve">NCBC0005SB</t>
  </si>
  <si>
    <t xml:space="preserve">ND1BC0005SA</t>
  </si>
  <si>
    <t xml:space="preserve">ND2BC0005SA</t>
  </si>
  <si>
    <t xml:space="preserve">ND3BC0005SA</t>
  </si>
  <si>
    <t xml:space="preserve">NDBC0005SB</t>
  </si>
  <si>
    <t xml:space="preserve">NE1BC0005SA</t>
  </si>
  <si>
    <t xml:space="preserve">NE2BC0005SA</t>
  </si>
  <si>
    <t xml:space="preserve">NE3BC0005SA</t>
  </si>
  <si>
    <t xml:space="preserve">NEBC0005SB</t>
  </si>
  <si>
    <t xml:space="preserve">NF1BC0005SA</t>
  </si>
  <si>
    <t xml:space="preserve">NF2BC0005SA</t>
  </si>
  <si>
    <t xml:space="preserve">NF3BC0005SA</t>
  </si>
  <si>
    <t xml:space="preserve">NFBC0005SB</t>
  </si>
  <si>
    <t xml:space="preserve">NG1BC0005SA</t>
  </si>
  <si>
    <t xml:space="preserve">NG2BC0005SA</t>
  </si>
  <si>
    <t xml:space="preserve">NG3BC0005SA</t>
  </si>
  <si>
    <t xml:space="preserve">NH1BC0005SA</t>
  </si>
  <si>
    <t xml:space="preserve">NH2BC0005SA</t>
  </si>
  <si>
    <t xml:space="preserve">NH3BC0005SA</t>
  </si>
  <si>
    <t xml:space="preserve">2011.3</t>
  </si>
  <si>
    <t xml:space="preserve">DB2BC0505SA</t>
  </si>
  <si>
    <t xml:space="preserve">2012.1</t>
  </si>
  <si>
    <t xml:space="preserve">DA3BC0505SA</t>
  </si>
  <si>
    <t xml:space="preserve">DB3BC0505SA</t>
  </si>
  <si>
    <t xml:space="preserve">DC3BC0505SA</t>
  </si>
  <si>
    <t xml:space="preserve">DD3BC0505SA</t>
  </si>
  <si>
    <t xml:space="preserve">DF2BC0505SA</t>
  </si>
  <si>
    <t xml:space="preserve">DF3BC0505SA</t>
  </si>
  <si>
    <t xml:space="preserve">DG3BC0505SA</t>
  </si>
  <si>
    <t xml:space="preserve">NA3BC0505SA</t>
  </si>
  <si>
    <t xml:space="preserve">NB3BC0505SA</t>
  </si>
  <si>
    <t xml:space="preserve">NC2BC0505SA</t>
  </si>
  <si>
    <t xml:space="preserve">NC3BC0505SA</t>
  </si>
  <si>
    <t xml:space="preserve">ND3BC0505SA</t>
  </si>
  <si>
    <t xml:space="preserve">NE2BC0505SA</t>
  </si>
  <si>
    <t xml:space="preserve">NE3BC0505SA</t>
  </si>
  <si>
    <t xml:space="preserve">NF2BC0505SA</t>
  </si>
  <si>
    <t xml:space="preserve">NF3BC0505SA</t>
  </si>
  <si>
    <t xml:space="preserve">NG3BC0505SA</t>
  </si>
  <si>
    <t xml:space="preserve">DA1BC0005SB</t>
  </si>
  <si>
    <t xml:space="preserve">2012.2</t>
  </si>
  <si>
    <t xml:space="preserve">DA2BC0005SB</t>
  </si>
  <si>
    <t xml:space="preserve">DABC0005SA</t>
  </si>
  <si>
    <t xml:space="preserve">DB1BC0005SB</t>
  </si>
  <si>
    <t xml:space="preserve">DB2BC0005SB</t>
  </si>
  <si>
    <t xml:space="preserve">DBBC0005SA</t>
  </si>
  <si>
    <t xml:space="preserve">DC1BC0005SB</t>
  </si>
  <si>
    <t xml:space="preserve">DC2BC0005SB</t>
  </si>
  <si>
    <t xml:space="preserve">DCBC0005SA</t>
  </si>
  <si>
    <t xml:space="preserve">DD1BC0005SB</t>
  </si>
  <si>
    <t xml:space="preserve">DD2BC0005SB</t>
  </si>
  <si>
    <t xml:space="preserve">DD3BC0005SB</t>
  </si>
  <si>
    <t xml:space="preserve">DDBC0005SA</t>
  </si>
  <si>
    <t xml:space="preserve">DE1BC0005SB</t>
  </si>
  <si>
    <t xml:space="preserve">DEBC0005SA</t>
  </si>
  <si>
    <t xml:space="preserve">DF1BC0005SB</t>
  </si>
  <si>
    <t xml:space="preserve">DFBC0005SA</t>
  </si>
  <si>
    <t xml:space="preserve">DHBC0005SA</t>
  </si>
  <si>
    <t xml:space="preserve">DIBC0005SA</t>
  </si>
  <si>
    <t xml:space="preserve">DJBC0005SA</t>
  </si>
  <si>
    <t xml:space="preserve">DKBC0005SA</t>
  </si>
  <si>
    <t xml:space="preserve">DLBC0005SA</t>
  </si>
  <si>
    <t xml:space="preserve">DMBC0005SA</t>
  </si>
  <si>
    <t xml:space="preserve">DNBC0005SA</t>
  </si>
  <si>
    <t xml:space="preserve">DOBC0005SA</t>
  </si>
  <si>
    <t xml:space="preserve">DPBC0005SA</t>
  </si>
  <si>
    <t xml:space="preserve">DQBC0005SA</t>
  </si>
  <si>
    <t xml:space="preserve">DRBC0005SA</t>
  </si>
  <si>
    <t xml:space="preserve">DSBC0005SA</t>
  </si>
  <si>
    <t xml:space="preserve">DTBC0005SA</t>
  </si>
  <si>
    <t xml:space="preserve">NA1BC0005SB</t>
  </si>
  <si>
    <t xml:space="preserve">NA2BC0005SB</t>
  </si>
  <si>
    <t xml:space="preserve">NABC0005SA</t>
  </si>
  <si>
    <t xml:space="preserve">NB1BC0005SB</t>
  </si>
  <si>
    <t xml:space="preserve">NB2BC0005SB</t>
  </si>
  <si>
    <t xml:space="preserve">NBBC0005SA</t>
  </si>
  <si>
    <t xml:space="preserve">NC1BC0005SB</t>
  </si>
  <si>
    <t xml:space="preserve">NC2BC0005SB</t>
  </si>
  <si>
    <t xml:space="preserve">NCBC0005SA</t>
  </si>
  <si>
    <t xml:space="preserve">ND1BC0005SB</t>
  </si>
  <si>
    <t xml:space="preserve">ND2BC0005SB</t>
  </si>
  <si>
    <t xml:space="preserve">ND3BC0005SB</t>
  </si>
  <si>
    <t xml:space="preserve">NDBC0005SA</t>
  </si>
  <si>
    <t xml:space="preserve">NE1BC0005SB</t>
  </si>
  <si>
    <t xml:space="preserve">NEBC0005SA</t>
  </si>
  <si>
    <t xml:space="preserve">NF1BC0005SB</t>
  </si>
  <si>
    <t xml:space="preserve">NFBC0005SA</t>
  </si>
  <si>
    <t xml:space="preserve">NHBC0005SA</t>
  </si>
  <si>
    <t xml:space="preserve">NIBC0005SA</t>
  </si>
  <si>
    <t xml:space="preserve">NJBC0005SA</t>
  </si>
  <si>
    <t xml:space="preserve">NKBC0005SA</t>
  </si>
  <si>
    <t xml:space="preserve">NLBC0005SA</t>
  </si>
  <si>
    <t xml:space="preserve">NMBC0005SA</t>
  </si>
  <si>
    <t xml:space="preserve">NNBC0005SA</t>
  </si>
  <si>
    <t xml:space="preserve">NOBC0005SA</t>
  </si>
  <si>
    <t xml:space="preserve">NPBC0005SA</t>
  </si>
  <si>
    <t xml:space="preserve">NQBC0005SA</t>
  </si>
  <si>
    <t xml:space="preserve">NRBC0005SA</t>
  </si>
  <si>
    <t xml:space="preserve">NSBC0005SA</t>
  </si>
  <si>
    <t xml:space="preserve">NTBC0005SA</t>
  </si>
  <si>
    <t xml:space="preserve">2012.3</t>
  </si>
  <si>
    <t xml:space="preserve">NA4BC0505SA</t>
  </si>
  <si>
    <t xml:space="preserve">NA5BC0505SA</t>
  </si>
  <si>
    <t xml:space="preserve">NA6BC0505SA</t>
  </si>
  <si>
    <t xml:space="preserve">2013.1</t>
  </si>
  <si>
    <t xml:space="preserve">DA1BC0505SB</t>
  </si>
  <si>
    <t xml:space="preserve">DA3BC0505SB</t>
  </si>
  <si>
    <t xml:space="preserve">DA4BC0505SA</t>
  </si>
  <si>
    <t xml:space="preserve">DA5BC0505SA</t>
  </si>
  <si>
    <t xml:space="preserve">DA6BC0505SA</t>
  </si>
  <si>
    <t xml:space="preserve">DA7BC0505SA</t>
  </si>
  <si>
    <t xml:space="preserve">DB1BC0505SB</t>
  </si>
  <si>
    <t xml:space="preserve">DB4BC0505SA</t>
  </si>
  <si>
    <t xml:space="preserve">DB5BC0505SA</t>
  </si>
  <si>
    <t xml:space="preserve">DB6BC0505SA</t>
  </si>
  <si>
    <t xml:space="preserve">NA1BC0505SB</t>
  </si>
  <si>
    <t xml:space="preserve">NA2BC0505SB</t>
  </si>
  <si>
    <t xml:space="preserve">NA7BC0505SA</t>
  </si>
  <si>
    <t xml:space="preserve">NA8BC0505SA</t>
  </si>
  <si>
    <t xml:space="preserve">NA9BC0505SA</t>
  </si>
  <si>
    <t xml:space="preserve">NB1BC0505SB</t>
  </si>
  <si>
    <t xml:space="preserve">NB2BC0505SB</t>
  </si>
  <si>
    <t xml:space="preserve">NB3BC0505SB</t>
  </si>
  <si>
    <t xml:space="preserve">NB4BC0505SA</t>
  </si>
  <si>
    <t xml:space="preserve">NB5BC0505SA</t>
  </si>
  <si>
    <t xml:space="preserve">NB6BC0505SA</t>
  </si>
  <si>
    <t xml:space="preserve">NB7BC0505SA</t>
  </si>
  <si>
    <t xml:space="preserve">NB8BC0505SA</t>
  </si>
  <si>
    <t xml:space="preserve">NB9BC0505SA</t>
  </si>
  <si>
    <t xml:space="preserve">2013.2</t>
  </si>
  <si>
    <t xml:space="preserve">DA3BC0005SB</t>
  </si>
  <si>
    <t xml:space="preserve">DC3BC0005SB</t>
  </si>
  <si>
    <t xml:space="preserve">DGBC0005SA</t>
  </si>
  <si>
    <t xml:space="preserve">NA3BC0005SB</t>
  </si>
  <si>
    <t xml:space="preserve">NC3BC0005SB</t>
  </si>
  <si>
    <t xml:space="preserve">NGBC0005SA</t>
  </si>
  <si>
    <t xml:space="preserve">2013.3</t>
  </si>
  <si>
    <t xml:space="preserve">2014.1</t>
  </si>
  <si>
    <t xml:space="preserve">2014.2</t>
  </si>
  <si>
    <t xml:space="preserve">DA2BC0505SB</t>
  </si>
  <si>
    <t xml:space="preserve">DA4BC0005SA</t>
  </si>
  <si>
    <t xml:space="preserve">DA4BC0005SB</t>
  </si>
  <si>
    <t xml:space="preserve">DA4BC0505SB</t>
  </si>
  <si>
    <t xml:space="preserve">DA5BC0005SA</t>
  </si>
  <si>
    <t xml:space="preserve">DA6BC0005SA</t>
  </si>
  <si>
    <t xml:space="preserve">DA7BC0005SA</t>
  </si>
  <si>
    <t xml:space="preserve">DA8BC0005SA</t>
  </si>
  <si>
    <t xml:space="preserve">DA9BC0005SA</t>
  </si>
  <si>
    <t xml:space="preserve">DB10BC0005SA</t>
  </si>
  <si>
    <t xml:space="preserve">DB3BC0005SB</t>
  </si>
  <si>
    <t xml:space="preserve">DB3BC0505SB</t>
  </si>
  <si>
    <t xml:space="preserve">DB4BC0005SA</t>
  </si>
  <si>
    <t xml:space="preserve">DB5BC0005SA</t>
  </si>
  <si>
    <t xml:space="preserve">DB6BC0005SA</t>
  </si>
  <si>
    <t xml:space="preserve">DB7BC0005SA</t>
  </si>
  <si>
    <t xml:space="preserve">DB7BC0505SA</t>
  </si>
  <si>
    <t xml:space="preserve">DB8BC0005SA</t>
  </si>
  <si>
    <t xml:space="preserve">DB8BC0505SA</t>
  </si>
  <si>
    <t xml:space="preserve">DB9BC0005SA</t>
  </si>
  <si>
    <t xml:space="preserve">DB9BC0505SA</t>
  </si>
  <si>
    <t xml:space="preserve">NA10BC0005SA</t>
  </si>
  <si>
    <t xml:space="preserve">NA11BC0005SA</t>
  </si>
  <si>
    <t xml:space="preserve">NA3BC0505SB</t>
  </si>
  <si>
    <t xml:space="preserve">NA4BC0005SA</t>
  </si>
  <si>
    <t xml:space="preserve">NA5BC0005SA</t>
  </si>
  <si>
    <t xml:space="preserve">NA6BC0005SA</t>
  </si>
  <si>
    <t xml:space="preserve">NA7BC0005SA</t>
  </si>
  <si>
    <t xml:space="preserve">NA8BC0005SA</t>
  </si>
  <si>
    <t xml:space="preserve">NA9BC0005SA</t>
  </si>
  <si>
    <t xml:space="preserve">NB10BC0005SA</t>
  </si>
  <si>
    <t xml:space="preserve">NB3BC0005SB</t>
  </si>
  <si>
    <t xml:space="preserve">NB4BC0005SA</t>
  </si>
  <si>
    <t xml:space="preserve">NB5BC0005SA</t>
  </si>
  <si>
    <t xml:space="preserve">NB6BC0005SA</t>
  </si>
  <si>
    <t xml:space="preserve">NB7BC0005SA</t>
  </si>
  <si>
    <t xml:space="preserve">NB8BC0005SA</t>
  </si>
  <si>
    <t xml:space="preserve">NB9BC0005SA</t>
  </si>
  <si>
    <t xml:space="preserve">2014.3</t>
  </si>
  <si>
    <t xml:space="preserve">DBBC0505EAD</t>
  </si>
  <si>
    <t xml:space="preserve">2015.1</t>
  </si>
  <si>
    <t xml:space="preserve">DB2BC0505SB</t>
  </si>
  <si>
    <t xml:space="preserve">DC1BC0505SB</t>
  </si>
  <si>
    <t xml:space="preserve">DC4BC0505SA</t>
  </si>
  <si>
    <t xml:space="preserve">DC5BC0505SA</t>
  </si>
  <si>
    <t xml:space="preserve">DD1BC0505SB</t>
  </si>
  <si>
    <t xml:space="preserve">DSBC0505SA</t>
  </si>
  <si>
    <t xml:space="preserve">DA10BC0005SA</t>
  </si>
  <si>
    <t xml:space="preserve">2015.2</t>
  </si>
  <si>
    <t xml:space="preserve">DA11BC0005SA</t>
  </si>
  <si>
    <t xml:space="preserve">DS1BC0505SA</t>
  </si>
  <si>
    <t xml:space="preserve">DS2BC0505SA</t>
  </si>
  <si>
    <t xml:space="preserve">DS3BC0505SA</t>
  </si>
  <si>
    <t xml:space="preserve">DS4BC0505SA</t>
  </si>
  <si>
    <t xml:space="preserve">DS5BC0505SA</t>
  </si>
  <si>
    <t xml:space="preserve">NA4BC0005SB</t>
  </si>
  <si>
    <t xml:space="preserve">2015.3</t>
  </si>
  <si>
    <t xml:space="preserve">DA1BCM0505-15SA</t>
  </si>
  <si>
    <t xml:space="preserve">2016.1</t>
  </si>
  <si>
    <t xml:space="preserve">DA1BCM0505-15SB</t>
  </si>
  <si>
    <t xml:space="preserve">DA1BIS0005-15SB</t>
  </si>
  <si>
    <t xml:space="preserve">DA2BCM0505-15SA</t>
  </si>
  <si>
    <t xml:space="preserve">DA2BCM0505-15SB</t>
  </si>
  <si>
    <t xml:space="preserve">DA2BIS0005-15SB</t>
  </si>
  <si>
    <t xml:space="preserve">DA3BCM0505-15SA</t>
  </si>
  <si>
    <t xml:space="preserve">DA4BCM0505-15SA</t>
  </si>
  <si>
    <t xml:space="preserve">DA5BCM0505-15SA</t>
  </si>
  <si>
    <t xml:space="preserve">DABIS0005-15SA</t>
  </si>
  <si>
    <t xml:space="preserve">DB1BCM0505-15SA</t>
  </si>
  <si>
    <t xml:space="preserve">DB1BCM0505-15SB</t>
  </si>
  <si>
    <t xml:space="preserve">DB1BIS0005-15SB</t>
  </si>
  <si>
    <t xml:space="preserve">DB2BCM0505-15SA</t>
  </si>
  <si>
    <t xml:space="preserve">DB2BCM0505-15SB</t>
  </si>
  <si>
    <t xml:space="preserve">DB2BIS0005-15SB</t>
  </si>
  <si>
    <t xml:space="preserve">DB3BCM0505-15SA</t>
  </si>
  <si>
    <t xml:space="preserve">DB3BIS0005-15SB</t>
  </si>
  <si>
    <t xml:space="preserve">DB4BCM0505-15SA</t>
  </si>
  <si>
    <t xml:space="preserve">DB5BCM0505-15SA</t>
  </si>
  <si>
    <t xml:space="preserve">DC1BCM0505-15SA</t>
  </si>
  <si>
    <t xml:space="preserve">DC1BCM0505-15SB</t>
  </si>
  <si>
    <t xml:space="preserve">DC2BCM0505-15SA</t>
  </si>
  <si>
    <t xml:space="preserve">DC3BCM0505-15SA</t>
  </si>
  <si>
    <t xml:space="preserve">DC4BCM0505-15SA</t>
  </si>
  <si>
    <t xml:space="preserve">DC5BCM0505-15SA</t>
  </si>
  <si>
    <t xml:space="preserve">DD4BCM0505-15SA</t>
  </si>
  <si>
    <t xml:space="preserve">DD4BCM0505-15SB</t>
  </si>
  <si>
    <t xml:space="preserve">DD5BCM0505-15SA</t>
  </si>
  <si>
    <t xml:space="preserve">DSBCM0505-15SA</t>
  </si>
  <si>
    <t xml:space="preserve">DSBCM0505-15SB</t>
  </si>
  <si>
    <t xml:space="preserve">NA1BCM0505-15SA</t>
  </si>
  <si>
    <t xml:space="preserve">NA1BCM0505-15SB</t>
  </si>
  <si>
    <t xml:space="preserve">NA1BIS0005-15SB</t>
  </si>
  <si>
    <t xml:space="preserve">NA2BCM0505-15SB</t>
  </si>
  <si>
    <t xml:space="preserve">NA2BIS0005-15SB</t>
  </si>
  <si>
    <t xml:space="preserve">NA4BCM0505-15SA</t>
  </si>
  <si>
    <t xml:space="preserve">NA5BCM0505-15SA</t>
  </si>
  <si>
    <t xml:space="preserve">NA6BCM0505-15SA</t>
  </si>
  <si>
    <t xml:space="preserve">NABIS0005-15SA</t>
  </si>
  <si>
    <t xml:space="preserve">NB1BCM0505-15SA</t>
  </si>
  <si>
    <t xml:space="preserve">NB1BCM0505-15SB</t>
  </si>
  <si>
    <t xml:space="preserve">NB1BIS0005-15SB</t>
  </si>
  <si>
    <t xml:space="preserve">NB2BCM0505-15SA</t>
  </si>
  <si>
    <t xml:space="preserve">NB2BCM0505-15SB</t>
  </si>
  <si>
    <t xml:space="preserve">NB2BIS0005-15SB</t>
  </si>
  <si>
    <t xml:space="preserve">NB3BCM0505-15SA</t>
  </si>
  <si>
    <t xml:space="preserve">NB3BIS0005-15SB</t>
  </si>
  <si>
    <t xml:space="preserve">NB4BCM0505-15SA</t>
  </si>
  <si>
    <t xml:space="preserve">NB5BCM0505-15SA</t>
  </si>
  <si>
    <t xml:space="preserve">DA10BIS0005-15SA</t>
  </si>
  <si>
    <t xml:space="preserve">2016.2</t>
  </si>
  <si>
    <t xml:space="preserve">DA11BIS0005-15SA</t>
  </si>
  <si>
    <t xml:space="preserve">DA1BIS0005-15SA</t>
  </si>
  <si>
    <t xml:space="preserve">DA2BIS0005-15SA</t>
  </si>
  <si>
    <t xml:space="preserve">DA3BIS0005-15SA</t>
  </si>
  <si>
    <t xml:space="preserve">DA3BIS0005-15SB</t>
  </si>
  <si>
    <t xml:space="preserve">DA4BIS0005-15SA</t>
  </si>
  <si>
    <t xml:space="preserve">DA4BIS0005-15SB</t>
  </si>
  <si>
    <t xml:space="preserve">DA5BIS0005-15SA</t>
  </si>
  <si>
    <t xml:space="preserve">DA6BIS0005-15SA</t>
  </si>
  <si>
    <t xml:space="preserve">DA7BIS0005-15SA</t>
  </si>
  <si>
    <t xml:space="preserve">DA8BIS0005-15SA</t>
  </si>
  <si>
    <t xml:space="preserve">DA9BIS0005-15SA</t>
  </si>
  <si>
    <t xml:space="preserve">DB1BIS0005-15SA</t>
  </si>
  <si>
    <t xml:space="preserve">DB2BIS0005-15SA</t>
  </si>
  <si>
    <t xml:space="preserve">DB3BIS0005-15SA</t>
  </si>
  <si>
    <t xml:space="preserve">DB4BIS0005-15SA</t>
  </si>
  <si>
    <t xml:space="preserve">DB5BIS0005-15SA</t>
  </si>
  <si>
    <t xml:space="preserve">DB6BIS0005-15SA</t>
  </si>
  <si>
    <t xml:space="preserve">DB7BIS0005-15SA</t>
  </si>
  <si>
    <t xml:space="preserve">DB8BIS0005-15SA</t>
  </si>
  <si>
    <t xml:space="preserve">NA10BIS0005-15SA</t>
  </si>
  <si>
    <t xml:space="preserve">NA11BIS0005-15SA</t>
  </si>
  <si>
    <t xml:space="preserve">NA1BIS0005-15SA</t>
  </si>
  <si>
    <t xml:space="preserve">NA2BCM0505-15SA</t>
  </si>
  <si>
    <t xml:space="preserve">NA2BIS0005-15SA</t>
  </si>
  <si>
    <t xml:space="preserve">NA3BCM0505-15SA</t>
  </si>
  <si>
    <t xml:space="preserve">NA3BIS0005-15SA</t>
  </si>
  <si>
    <t xml:space="preserve">NA3BIS0005-15SB</t>
  </si>
  <si>
    <t xml:space="preserve">NA4BIS0005-15SA</t>
  </si>
  <si>
    <t xml:space="preserve">NA4BIS0005-15SB</t>
  </si>
  <si>
    <t xml:space="preserve">NA5BIS0005-15SA</t>
  </si>
  <si>
    <t xml:space="preserve">NA6BIS0005-15SA</t>
  </si>
  <si>
    <t xml:space="preserve">NA7BIS0005-15SA</t>
  </si>
  <si>
    <t xml:space="preserve">NA8BIS0005-15SA</t>
  </si>
  <si>
    <t xml:space="preserve">NA9BIS0005-15SA</t>
  </si>
  <si>
    <t xml:space="preserve">NB1BIS0005-15SA</t>
  </si>
  <si>
    <t xml:space="preserve">NB2BIS0005-15SA</t>
  </si>
  <si>
    <t xml:space="preserve">NB3BIS0005-15SA</t>
  </si>
  <si>
    <t xml:space="preserve">NB4BIS0005-15SA</t>
  </si>
  <si>
    <t xml:space="preserve">NB5BIS0005-15SA</t>
  </si>
  <si>
    <t xml:space="preserve">NB6BIS0005-15SA</t>
  </si>
  <si>
    <t xml:space="preserve">NB7BIS0005-15SA</t>
  </si>
  <si>
    <t xml:space="preserve">NB8BIS0005-15SA</t>
  </si>
  <si>
    <t xml:space="preserve">2016.3</t>
  </si>
  <si>
    <t xml:space="preserve">DABIS0005-15SB</t>
  </si>
  <si>
    <t xml:space="preserve">NABIS0005-15SB</t>
  </si>
  <si>
    <t xml:space="preserve">NS1BIS0005-15SA</t>
  </si>
  <si>
    <t xml:space="preserve">NS2BIS0005-15SA</t>
  </si>
  <si>
    <t xml:space="preserve">NS3BIS0005-15SA</t>
  </si>
  <si>
    <t xml:space="preserve">NS4BIS0005-15SA</t>
  </si>
  <si>
    <t xml:space="preserve">2017.1</t>
  </si>
  <si>
    <t xml:space="preserve">DA3BCM0505-15SB</t>
  </si>
  <si>
    <t xml:space="preserve">DA4BCM0505-15SB</t>
  </si>
  <si>
    <t xml:space="preserve">DA6BCM0505-15SA</t>
  </si>
  <si>
    <t xml:space="preserve">DA7BCM0505-15SA</t>
  </si>
  <si>
    <t xml:space="preserve">DA8BCM0505-15SA</t>
  </si>
  <si>
    <t xml:space="preserve">DA9BCM0505-15SA</t>
  </si>
  <si>
    <t xml:space="preserve">DB6BCM0505-15SA</t>
  </si>
  <si>
    <t xml:space="preserve">NA3BCM0505-15SB</t>
  </si>
  <si>
    <t xml:space="preserve">NA7BCM0505-15SA</t>
  </si>
  <si>
    <t xml:space="preserve">NA8BCM0505-15SA</t>
  </si>
  <si>
    <t xml:space="preserve">NA9BCM0505-15SA</t>
  </si>
  <si>
    <t xml:space="preserve">NB6BCM0505-15SA</t>
  </si>
  <si>
    <t xml:space="preserve">2017.2</t>
  </si>
  <si>
    <t xml:space="preserve">DB9BIS0005-15SA</t>
  </si>
  <si>
    <t xml:space="preserve">NB9BIS0005-15SA</t>
  </si>
  <si>
    <t xml:space="preserve">2017.3</t>
  </si>
  <si>
    <t xml:space="preserve">2018.1</t>
  </si>
  <si>
    <t xml:space="preserve">2018.2</t>
  </si>
  <si>
    <t xml:space="preserve">DC1BIS0005-15SA</t>
  </si>
  <si>
    <t xml:space="preserve">DC1BIS0005-15SB</t>
  </si>
  <si>
    <t xml:space="preserve">DC2BIS0005-15SA</t>
  </si>
  <si>
    <t xml:space="preserve">DC2BIS0005-15SB</t>
  </si>
  <si>
    <t xml:space="preserve">DC3BIS0005-15SA</t>
  </si>
  <si>
    <t xml:space="preserve">DC4BIS0005-15SA</t>
  </si>
  <si>
    <t xml:space="preserve">DC5BIS0005-15SA</t>
  </si>
  <si>
    <t xml:space="preserve">DS1BCM0505-15SA</t>
  </si>
  <si>
    <t xml:space="preserve">DS1BCM0505-15SB</t>
  </si>
  <si>
    <t xml:space="preserve">DS2BCM0505-15SA</t>
  </si>
  <si>
    <t xml:space="preserve">DS3BCM0505-15SA</t>
  </si>
  <si>
    <t xml:space="preserve">DS4BCM0505-15SA</t>
  </si>
  <si>
    <t xml:space="preserve">NC1BIS0005-15SA</t>
  </si>
  <si>
    <t xml:space="preserve">NC1BIS0005-15SB</t>
  </si>
  <si>
    <t xml:space="preserve">NC2BIS0005-15SA</t>
  </si>
  <si>
    <t xml:space="preserve">NC2BIS0005-15SB</t>
  </si>
  <si>
    <t xml:space="preserve">NC3BIS0005-15SA</t>
  </si>
  <si>
    <t xml:space="preserve">NC4BIS0005-15SA</t>
  </si>
  <si>
    <t xml:space="preserve">NC5BIS0005-15SA</t>
  </si>
  <si>
    <t xml:space="preserve">2018.3</t>
  </si>
  <si>
    <t xml:space="preserve">DBBIS0005-15SB</t>
  </si>
  <si>
    <t xml:space="preserve">2019.1</t>
  </si>
  <si>
    <t xml:space="preserve">DB3BCM0505-15SB</t>
  </si>
  <si>
    <t xml:space="preserve">DB4BCM0505-15SB</t>
  </si>
  <si>
    <t xml:space="preserve">DB8BCM0505-15SA</t>
  </si>
  <si>
    <t xml:space="preserve">NA4BCM0505-15SB</t>
  </si>
  <si>
    <t xml:space="preserve">NB7BCM0505-15SA</t>
  </si>
  <si>
    <t xml:space="preserve">NB8BCM0505-15SA</t>
  </si>
  <si>
    <t xml:space="preserve">NB9BCM0505-15SA</t>
  </si>
  <si>
    <t xml:space="preserve">2019.2</t>
  </si>
  <si>
    <t xml:space="preserve">DC6BIS0005-15SA</t>
  </si>
  <si>
    <t xml:space="preserve">NC6BIS0005-15SA</t>
  </si>
  <si>
    <t xml:space="preserve">NS1BCM0505-15SB</t>
  </si>
  <si>
    <t xml:space="preserve">NS2BCM0505-15SB</t>
  </si>
  <si>
    <t xml:space="preserve">2019.3</t>
  </si>
  <si>
    <t xml:space="preserve">DCBIS0005-15SB</t>
  </si>
  <si>
    <t xml:space="preserve">NDBIS0005-15SB</t>
  </si>
  <si>
    <t xml:space="preserve">2020.1</t>
  </si>
  <si>
    <t xml:space="preserve">2020.2</t>
  </si>
  <si>
    <t xml:space="preserve">DC7BIS0005-15SA</t>
  </si>
  <si>
    <t xml:space="preserve">DC8BIS0005-15SA</t>
  </si>
  <si>
    <t xml:space="preserve">NC7BIS0005-15SA</t>
  </si>
  <si>
    <t xml:space="preserve">2021.1</t>
  </si>
  <si>
    <t xml:space="preserve">DBBIS0005-15SA</t>
  </si>
  <si>
    <t xml:space="preserve">NBBIS0005-15SA</t>
  </si>
  <si>
    <t xml:space="preserve">DA10BIS0005-15SB</t>
  </si>
  <si>
    <t xml:space="preserve">2021.3</t>
  </si>
  <si>
    <t xml:space="preserve">DA5BIS0005-15SB</t>
  </si>
  <si>
    <t xml:space="preserve">DA6BIS0005-15SB</t>
  </si>
  <si>
    <t xml:space="preserve">DA7BIS0005-15SB</t>
  </si>
  <si>
    <t xml:space="preserve">DA8BIS0005-15SB</t>
  </si>
  <si>
    <t xml:space="preserve">DA9BIS0005-15SB</t>
  </si>
  <si>
    <t xml:space="preserve">DB10BIS0005-15SB</t>
  </si>
  <si>
    <t xml:space="preserve">DB4BIS0005-15SB</t>
  </si>
  <si>
    <t xml:space="preserve">DB5BIS0005-15SB</t>
  </si>
  <si>
    <t xml:space="preserve">DB6BIS0005-15SB</t>
  </si>
  <si>
    <t xml:space="preserve">DB7BCM0505-15SA</t>
  </si>
  <si>
    <t xml:space="preserve">DB7BIS0005-15SB</t>
  </si>
  <si>
    <t xml:space="preserve">DB8BIS0005-15SB</t>
  </si>
  <si>
    <t xml:space="preserve">DB9BIS0005-15SB</t>
  </si>
  <si>
    <t xml:space="preserve">NA10BIS0005-15SB</t>
  </si>
  <si>
    <t xml:space="preserve">NA5BIS0005-15SB</t>
  </si>
  <si>
    <t xml:space="preserve">NA6BIS0005-15SB</t>
  </si>
  <si>
    <t xml:space="preserve">NA7BIS0005-15SB</t>
  </si>
  <si>
    <t xml:space="preserve">NA8BIS0005-15SB</t>
  </si>
  <si>
    <t xml:space="preserve">NA9BIS0005-15SB</t>
  </si>
  <si>
    <t xml:space="preserve">NB10BIS0005-15SB</t>
  </si>
  <si>
    <t xml:space="preserve">NB4BIS0005-15SB</t>
  </si>
  <si>
    <t xml:space="preserve">NB5BIS0005-15SB</t>
  </si>
  <si>
    <t xml:space="preserve">NB6BIS0005-15SB</t>
  </si>
  <si>
    <t xml:space="preserve">NB7BIS0005-15SB</t>
  </si>
  <si>
    <t xml:space="preserve">NB8BIS0005-15SB</t>
  </si>
  <si>
    <t xml:space="preserve">NB9BIS0005-15SB</t>
  </si>
  <si>
    <t xml:space="preserve">2022.2</t>
  </si>
  <si>
    <t xml:space="preserve">DB9BCM0505-15SA</t>
  </si>
  <si>
    <t xml:space="preserve">2022.3</t>
  </si>
  <si>
    <t xml:space="preserve">DC3BIS0005-15SB</t>
  </si>
  <si>
    <t xml:space="preserve">2023.1</t>
  </si>
  <si>
    <t xml:space="preserve">DA1BCM0505-22SA</t>
  </si>
  <si>
    <t xml:space="preserve">2023.2</t>
  </si>
  <si>
    <t xml:space="preserve">DA1BCM0505-22SB</t>
  </si>
  <si>
    <t xml:space="preserve">DA2BCM0505-22SA</t>
  </si>
  <si>
    <t xml:space="preserve">DA2BCM0505-22SB</t>
  </si>
  <si>
    <t xml:space="preserve">DA3BCM0505-22SA</t>
  </si>
  <si>
    <t xml:space="preserve">DA4BCM0505-22SA</t>
  </si>
  <si>
    <t xml:space="preserve">DA5BCM0505-22SA</t>
  </si>
  <si>
    <t xml:space="preserve">DA6BCM0505-22SA</t>
  </si>
  <si>
    <t xml:space="preserve">DB1BCM0505-22SA</t>
  </si>
  <si>
    <t xml:space="preserve">DB1BCM0505-22SB</t>
  </si>
  <si>
    <t xml:space="preserve">DB2BCM0505-22SA</t>
  </si>
  <si>
    <t xml:space="preserve">DB2BCM0505-22SB</t>
  </si>
  <si>
    <t xml:space="preserve">DB3BCM0505-22SA</t>
  </si>
  <si>
    <t xml:space="preserve">DB4BCM0505-22SA</t>
  </si>
  <si>
    <t xml:space="preserve">DB5BCM0505-22SA</t>
  </si>
  <si>
    <t xml:space="preserve">DB6BCM0505-22SA</t>
  </si>
  <si>
    <t xml:space="preserve">NA1BCM0505-22SA</t>
  </si>
  <si>
    <t xml:space="preserve">NA1BCM0505-22SB</t>
  </si>
  <si>
    <t xml:space="preserve">NA2BCM0505-22SA</t>
  </si>
  <si>
    <t xml:space="preserve">NA2BCM0505-22SB</t>
  </si>
  <si>
    <t xml:space="preserve">NA3BCM0505-22SA</t>
  </si>
  <si>
    <t xml:space="preserve">NA4BCM0505-22SA</t>
  </si>
  <si>
    <t xml:space="preserve">NA5BCM0505-22SA</t>
  </si>
  <si>
    <t xml:space="preserve">NA6BCM0505-22SA</t>
  </si>
  <si>
    <t xml:space="preserve">NB1BCM0505-22SA</t>
  </si>
  <si>
    <t xml:space="preserve">NB1BCM0505-22SB</t>
  </si>
  <si>
    <t xml:space="preserve">NB2BCM0505-22SA</t>
  </si>
  <si>
    <t xml:space="preserve">NB2BCM0505-22SB</t>
  </si>
  <si>
    <t xml:space="preserve">NB3BCM0505-22SA</t>
  </si>
  <si>
    <t xml:space="preserve">NB4BCM0505-22SA</t>
  </si>
  <si>
    <t xml:space="preserve">NB5BCM0505-22SA</t>
  </si>
  <si>
    <t xml:space="preserve">NB6BCM0505-22SA</t>
  </si>
  <si>
    <t xml:space="preserve">2023.3</t>
  </si>
  <si>
    <t xml:space="preserve">2024.1</t>
  </si>
  <si>
    <t xml:space="preserve">DA7BCM0505-22SA</t>
  </si>
  <si>
    <t xml:space="preserve">DB7BCM0505-22SA</t>
  </si>
  <si>
    <t xml:space="preserve">NA7BCM0505-22SA</t>
  </si>
  <si>
    <t xml:space="preserve">NA8BCM0505-22SA</t>
  </si>
  <si>
    <t xml:space="preserve">NB7BCM0505-22SA</t>
  </si>
  <si>
    <t xml:space="preserve">Data</t>
  </si>
  <si>
    <t xml:space="preserve">0005</t>
  </si>
  <si>
    <t xml:space="preserve">0505</t>
  </si>
  <si>
    <t xml:space="preserve">Total Média</t>
  </si>
  <si>
    <t xml:space="preserve">Total Turma</t>
  </si>
  <si>
    <t xml:space="preserve">Total Alunos</t>
  </si>
  <si>
    <t xml:space="preserve">Média</t>
  </si>
  <si>
    <t xml:space="preserve">Alunos</t>
  </si>
  <si>
    <t xml:space="preserve">Total Result</t>
  </si>
  <si>
    <t xml:space="preserve">Total geral</t>
  </si>
  <si>
    <t xml:space="preserve">Ideal</t>
  </si>
  <si>
    <t xml:space="preserve">Não Ideal</t>
  </si>
  <si>
    <t xml:space="preserve">EDBIS0005-15SB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</si>
</sst>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FF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0E0E3"/>
        <bgColor rgb="FFC9DAF8"/>
      </patternFill>
    </fill>
    <fill>
      <patternFill patternType="solid">
        <fgColor rgb="FFC9DAF8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CCCCCC"/>
        <bgColor rgb="FFD0E0E3"/>
      </patternFill>
    </fill>
    <fill>
      <patternFill patternType="solid">
        <fgColor rgb="FFF4CCCC"/>
        <bgColor rgb="FFFCE5CD"/>
      </patternFill>
    </fill>
    <fill>
      <patternFill patternType="solid">
        <fgColor rgb="FFFCE5CD"/>
        <bgColor rgb="FFFFF2CC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CE5C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821" createdVersion="3">
  <cacheSource type="worksheet">
    <worksheetSource ref="B1:M1822" sheet="Planilha1"/>
  </cacheSource>
  <cacheFields count="12">
    <cacheField name="Disciplina" numFmtId="0">
      <sharedItems count="2">
        <s v="0005"/>
        <s v="0505"/>
      </sharedItems>
    </cacheField>
    <cacheField name="Período" numFmtId="0">
      <sharedItems count="42">
        <s v="2009.1"/>
        <s v="2009.2"/>
        <s v="2009.3"/>
        <s v="2010.1"/>
        <s v="2010.2"/>
        <s v="2011.1"/>
        <s v="2011.2"/>
        <s v="2011.3"/>
        <s v="2012.1"/>
        <s v="2012.2"/>
        <s v="2012.3"/>
        <s v="2013.1"/>
        <s v="2013.2"/>
        <s v="2013.3"/>
        <s v="2014.1"/>
        <s v="2014.2"/>
        <s v="2014.3"/>
        <s v="2015.1"/>
        <s v="2015.2"/>
        <s v="2015.3"/>
        <s v="2016.1"/>
        <s v="2016.2"/>
        <s v="2016.3"/>
        <s v="2017.1"/>
        <s v="2017.2"/>
        <s v="2017.3"/>
        <s v="2018.1"/>
        <s v="2018.2"/>
        <s v="2018.3"/>
        <s v="2019.1"/>
        <s v="2019.2"/>
        <s v="2019.3"/>
        <s v="2020.1"/>
        <s v="2020.2"/>
        <s v="2021.1"/>
        <s v="2021.3"/>
        <s v="2022.2"/>
        <s v="2022.3"/>
        <s v="2023.1"/>
        <s v="2023.2"/>
        <s v="2023.3"/>
        <s v="2024.1"/>
      </sharedItems>
    </cacheField>
    <cacheField name="A" numFmtId="0">
      <sharedItems containsSemiMixedTypes="0" containsString="0" containsNumber="1" containsInteger="1" minValue="0" maxValue="48" count="4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5"/>
        <n v="48"/>
      </sharedItems>
    </cacheField>
    <cacheField name="B" numFmtId="0">
      <sharedItems containsSemiMixedTypes="0" containsString="0" containsNumber="1" containsInteger="1" minValue="0" maxValue="61" count="2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33"/>
        <n v="61"/>
      </sharedItems>
    </cacheField>
    <cacheField name="C" numFmtId="0">
      <sharedItems containsSemiMixedTypes="0" containsString="0" containsNumber="1" containsInteger="1" minValue="0" maxValue="40" count="2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30"/>
        <n v="33"/>
        <n v="39"/>
        <n v="40"/>
      </sharedItems>
    </cacheField>
    <cacheField name="D" numFmtId="0">
      <sharedItems containsSemiMixedTypes="0" containsString="0" containsNumber="1" containsInteger="1" minValue="0" maxValue="37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24"/>
        <n v="27"/>
        <n v="31"/>
        <n v="34"/>
        <n v="37"/>
      </sharedItems>
    </cacheField>
    <cacheField name="F" numFmtId="0">
      <sharedItems containsSemiMixedTypes="0" containsString="0" containsNumber="1" containsInteger="1" minValue="0" maxValue="68" count="3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6"/>
        <n v="28"/>
        <n v="34"/>
        <n v="38"/>
        <n v="47"/>
        <n v="50"/>
        <n v="65"/>
        <n v="68"/>
      </sharedItems>
    </cacheField>
    <cacheField name="O" numFmtId="0">
      <sharedItems containsSemiMixedTypes="0" containsString="0" containsNumber="1" containsInteger="1" minValue="0" maxValue="33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2"/>
        <n v="23"/>
        <n v="25"/>
        <n v="33"/>
      </sharedItems>
    </cacheField>
    <cacheField name="Incompleto" numFmtId="0">
      <sharedItems containsSemiMixedTypes="0" containsString="0" containsNumber="1" containsInteger="1" minValue="0" maxValue="6" count="5">
        <n v="0"/>
        <n v="1"/>
        <n v="2"/>
        <n v="3"/>
        <n v="6"/>
      </sharedItems>
    </cacheField>
    <cacheField name="reprovação" numFmtId="0">
      <sharedItems containsSemiMixedTypes="0" containsString="0" containsNumber="1" minValue="0" maxValue="1" count="389">
        <n v="0"/>
        <n v="0.0204081632653061"/>
        <n v="0.0222222222222222"/>
        <n v="0.024390243902439"/>
        <n v="0.0256410256410256"/>
        <n v="0.027027027027027"/>
        <n v="0.0294117647058823"/>
        <n v="0.0303030303030303"/>
        <n v="0.03125"/>
        <n v="0.032258064516129"/>
        <n v="0.0333333333333333"/>
        <n v="0.0344827586206897"/>
        <n v="0.0357142857142857"/>
        <n v="0.037037037037037"/>
        <n v="0.0384615384615385"/>
        <n v="0.04"/>
        <n v="0.0416666666666667"/>
        <n v="0.0434782608695652"/>
        <n v="0.0454545454545455"/>
        <n v="0.0476190476190476"/>
        <n v="0.05"/>
        <n v="0.0512820512820513"/>
        <n v="0.0526315789473684"/>
        <n v="0.0555555555555556"/>
        <n v="0.0571428571428571"/>
        <n v="0.0588235294117647"/>
        <n v="0.0606060606060606"/>
        <n v="0.0625"/>
        <n v="0.0645161290322581"/>
        <n v="0.0666666666666667"/>
        <n v="0.0689655172413793"/>
        <n v="0.0714285714285714"/>
        <n v="0.0731707317073171"/>
        <n v="0.0740740740740741"/>
        <n v="0.075"/>
        <n v="0.0769230769230769"/>
        <n v="0.0789473684210526"/>
        <n v="0.08"/>
        <n v="0.0810810810810811"/>
        <n v="0.0833333333333333"/>
        <n v="0.0851063829787234"/>
        <n v="0.0857142857142857"/>
        <n v="0.0869565217391304"/>
        <n v="0.0888888888888889"/>
        <n v="0.0909090909090909"/>
        <n v="0.09375"/>
        <n v="0.0943396226415094"/>
        <n v="0.0952380952380952"/>
        <n v="0.0967741935483871"/>
        <n v="0.0975609756097561"/>
        <n v="0.1"/>
        <n v="0.102564102564103"/>
        <n v="0.103448275862069"/>
        <n v="0.105263157894737"/>
        <n v="0.106382978723404"/>
        <n v="0.107142857142857"/>
        <n v="0.108108108108108"/>
        <n v="0.108695652173913"/>
        <n v="0.111111111111111"/>
        <n v="0.114285714285714"/>
        <n v="0.115384615384615"/>
        <n v="0.116279069767442"/>
        <n v="0.117647058823529"/>
        <n v="0.12"/>
        <n v="0.121212121212121"/>
        <n v="0.121951219512195"/>
        <n v="0.125"/>
        <n v="0.127659574468085"/>
        <n v="0.128205128205128"/>
        <n v="0.129032258064516"/>
        <n v="0.129411764705882"/>
        <n v="0.12962962962963"/>
        <n v="0.130434782608696"/>
        <n v="0.131578947368421"/>
        <n v="0.133333333333333"/>
        <n v="0.135135135135135"/>
        <n v="0.136363636363636"/>
        <n v="0.137931034482759"/>
        <n v="0.138888888888889"/>
        <n v="0.13953488372093"/>
        <n v="0.14"/>
        <n v="0.142857142857143"/>
        <n v="0.146341463414634"/>
        <n v="0.147058823529412"/>
        <n v="0.148148148148148"/>
        <n v="0.15"/>
        <n v="0.151515151515152"/>
        <n v="0.153846153846154"/>
        <n v="0.155555555555556"/>
        <n v="0.15625"/>
        <n v="0.157407407407407"/>
        <n v="0.157894736842105"/>
        <n v="0.159090909090909"/>
        <n v="0.16"/>
        <n v="0.161290322580645"/>
        <n v="0.162162162162162"/>
        <n v="0.162790697674419"/>
        <n v="0.163636363636364"/>
        <n v="0.166666666666667"/>
        <n v="0.170731707317073"/>
        <n v="0.171428571428571"/>
        <n v="0.172413793103448"/>
        <n v="0.173913043478261"/>
        <n v="0.175"/>
        <n v="0.176470588235294"/>
        <n v="0.178571428571429"/>
        <n v="0.179487179487179"/>
        <n v="0.181818181818182"/>
        <n v="0.184210526315789"/>
        <n v="0.185185185185185"/>
        <n v="0.185483870967742"/>
        <n v="0.1875"/>
        <n v="0.189189189189189"/>
        <n v="0.19047619047619"/>
        <n v="0.191489361702128"/>
        <n v="0.192307692307692"/>
        <n v="0.193548387096774"/>
        <n v="0.194444444444444"/>
        <n v="0.195121951219512"/>
        <n v="0.2"/>
        <n v="0.204545454545455"/>
        <n v="0.205128205128205"/>
        <n v="0.205882352941176"/>
        <n v="0.206896551724138"/>
        <n v="0.207547169811321"/>
        <n v="0.208333333333333"/>
        <n v="0.209302325581395"/>
        <n v="0.210526315789474"/>
        <n v="0.212121212121212"/>
        <n v="0.214285714285714"/>
        <n v="0.216216216216216"/>
        <n v="0.217391304347826"/>
        <n v="0.21875"/>
        <n v="0.219512195121951"/>
        <n v="0.222222222222222"/>
        <n v="0.225"/>
        <n v="0.225806451612903"/>
        <n v="0.227272727272727"/>
        <n v="0.228571428571429"/>
        <n v="0.229166666666667"/>
        <n v="0.230769230769231"/>
        <n v="0.232558139534884"/>
        <n v="0.233333333333333"/>
        <n v="0.235294117647059"/>
        <n v="0.236842105263158"/>
        <n v="0.238095238095238"/>
        <n v="0.24"/>
        <n v="0.241379310344828"/>
        <n v="0.242424242424242"/>
        <n v="0.243243243243243"/>
        <n v="0.24390243902439"/>
        <n v="0.245283018867925"/>
        <n v="0.25"/>
        <n v="0.254901960784314"/>
        <n v="0.255813953488372"/>
        <n v="0.256410256410256"/>
        <n v="0.257142857142857"/>
        <n v="0.258064516129032"/>
        <n v="0.259259259259259"/>
        <n v="0.26"/>
        <n v="0.260869565217391"/>
        <n v="0.263157894736842"/>
        <n v="0.264705882352941"/>
        <n v="0.26530612244898"/>
        <n v="0.266666666666667"/>
        <n v="0.268292682926829"/>
        <n v="0.269230769230769"/>
        <n v="0.27027027027027"/>
        <n v="0.271186440677966"/>
        <n v="0.272727272727273"/>
        <n v="0.275"/>
        <n v="0.275862068965517"/>
        <n v="0.276595744680851"/>
        <n v="0.277777777777778"/>
        <n v="0.28"/>
        <n v="0.28125"/>
        <n v="0.282051282051282"/>
        <n v="0.285714285714286"/>
        <n v="0.290322580645161"/>
        <n v="0.291666666666667"/>
        <n v="0.292682926829268"/>
        <n v="0.294117647058823"/>
        <n v="0.295454545454545"/>
        <n v="0.296296296296296"/>
        <n v="0.297297297297297"/>
        <n v="0.29746835443038"/>
        <n v="0.299539170506912"/>
        <n v="0.3"/>
        <n v="0.301369863013699"/>
        <n v="0.302325581395349"/>
        <n v="0.303030303030303"/>
        <n v="0.304347826086957"/>
        <n v="0.305555555555556"/>
        <n v="0.307692307692308"/>
        <n v="0.30952380952381"/>
        <n v="0.310344827586207"/>
        <n v="0.3125"/>
        <n v="0.314285714285714"/>
        <n v="0.31578947368421"/>
        <n v="0.318181818181818"/>
        <n v="0.319148936170213"/>
        <n v="0.32"/>
        <n v="0.321428571428571"/>
        <n v="0.32258064516129"/>
        <n v="0.323529411764706"/>
        <n v="0.324324324324324"/>
        <n v="0.325"/>
        <n v="0.333333333333333"/>
        <n v="0.339285714285714"/>
        <n v="0.340425531914894"/>
        <n v="0.341463414634146"/>
        <n v="0.342105263157895"/>
        <n v="0.342857142857143"/>
        <n v="0.34375"/>
        <n v="0.344827586206897"/>
        <n v="0.346153846153846"/>
        <n v="0.347826086956522"/>
        <n v="0.348837209302326"/>
        <n v="0.35"/>
        <n v="0.351351351351351"/>
        <n v="0.351851851851852"/>
        <n v="0.352941176470588"/>
        <n v="0.354838709677419"/>
        <n v="0.355555555555556"/>
        <n v="0.357142857142857"/>
        <n v="0.358974358974359"/>
        <n v="0.36"/>
        <n v="0.361111111111111"/>
        <n v="0.363636363636364"/>
        <n v="0.366666666666667"/>
        <n v="0.36734693877551"/>
        <n v="0.368421052631579"/>
        <n v="0.37037037037037"/>
        <n v="0.371428571428571"/>
        <n v="0.375"/>
        <n v="0.378378378378378"/>
        <n v="0.379310344827586"/>
        <n v="0.380952380952381"/>
        <n v="0.382978723404255"/>
        <n v="0.384615384615385"/>
        <n v="0.385135135135135"/>
        <n v="0.387096774193548"/>
        <n v="0.388888888888889"/>
        <n v="0.391304347826087"/>
        <n v="0.392857142857143"/>
        <n v="0.394736842105263"/>
        <n v="0.395348837209302"/>
        <n v="0.4"/>
        <n v="0.404761904761905"/>
        <n v="0.405405405405405"/>
        <n v="0.407407407407407"/>
        <n v="0.409090909090909"/>
        <n v="0.41025641025641"/>
        <n v="0.411764705882353"/>
        <n v="0.41304347826087"/>
        <n v="0.413793103448276"/>
        <n v="0.414893617021277"/>
        <n v="0.416666666666667"/>
        <n v="0.418604651162791"/>
        <n v="0.421052631578947"/>
        <n v="0.423076923076923"/>
        <n v="0.425"/>
        <n v="0.428571428571429"/>
        <n v="0.432432432432432"/>
        <n v="0.433333333333333"/>
        <n v="0.434782608695652"/>
        <n v="0.435897435897436"/>
        <n v="0.4375"/>
        <n v="0.44"/>
        <n v="0.441176470588235"/>
        <n v="0.444444444444444"/>
        <n v="0.448275862068966"/>
        <n v="0.451612903225806"/>
        <n v="0.454545454545455"/>
        <n v="0.458333333333333"/>
        <n v="0.45945945945946"/>
        <n v="0.461538461538462"/>
        <n v="0.463414634146341"/>
        <n v="0.464285714285714"/>
        <n v="0.466666666666667"/>
        <n v="0.468085106382979"/>
        <n v="0.46875"/>
        <n v="0.472222222222222"/>
        <n v="0.473684210526316"/>
        <n v="0.476190476190476"/>
        <n v="0.478260869565217"/>
        <n v="0.48"/>
        <n v="0.480769230769231"/>
        <n v="0.481481481481481"/>
        <n v="0.482758620689655"/>
        <n v="0.484848484848485"/>
        <n v="0.487804878048781"/>
        <n v="0.488372093023256"/>
        <n v="0.5"/>
        <n v="0.51063829787234"/>
        <n v="0.513513513513513"/>
        <n v="0.515151515151515"/>
        <n v="0.517241379310345"/>
        <n v="0.518518518518518"/>
        <n v="0.518867924528302"/>
        <n v="0.52"/>
        <n v="0.521739130434783"/>
        <n v="0.523809523809524"/>
        <n v="0.526315789473684"/>
        <n v="0.529411764705882"/>
        <n v="0.533333333333333"/>
        <n v="0.535714285714286"/>
        <n v="0.538461538461538"/>
        <n v="0.541666666666667"/>
        <n v="0.545454545454545"/>
        <n v="0.548387096774194"/>
        <n v="0.549019607843137"/>
        <n v="0.55"/>
        <n v="0.551724137931034"/>
        <n v="0.552631578947368"/>
        <n v="0.555555555555556"/>
        <n v="0.56"/>
        <n v="0.564102564102564"/>
        <n v="0.564814814814815"/>
        <n v="0.565217391304348"/>
        <n v="0.566666666666667"/>
        <n v="0.567567567567568"/>
        <n v="0.568181818181818"/>
        <n v="0.571428571428571"/>
        <n v="0.575"/>
        <n v="0.576923076923077"/>
        <n v="0.578947368421053"/>
        <n v="0.580645161290323"/>
        <n v="0.583333333333333"/>
        <n v="0.588235294117647"/>
        <n v="0.592592592592593"/>
        <n v="0.6"/>
        <n v="0.608695652173913"/>
        <n v="0.611111111111111"/>
        <n v="0.612903225806452"/>
        <n v="0.613636363636364"/>
        <n v="0.615384615384615"/>
        <n v="0.619047619047619"/>
        <n v="0.620689655172414"/>
        <n v="0.625"/>
        <n v="0.62962962962963"/>
        <n v="0.633333333333333"/>
        <n v="0.636363636363636"/>
        <n v="0.64"/>
        <n v="0.642857142857143"/>
        <n v="0.647058823529412"/>
        <n v="0.65"/>
        <n v="0.652173913043478"/>
        <n v="0.653846153846154"/>
        <n v="0.657142857142857"/>
        <n v="0.666666666666667"/>
        <n v="0.68"/>
        <n v="0.681818181818182"/>
        <n v="0.6875"/>
        <n v="0.689655172413793"/>
        <n v="0.692307692307692"/>
        <n v="0.695652173913043"/>
        <n v="0.7"/>
        <n v="0.705882352941176"/>
        <n v="0.714285714285714"/>
        <n v="0.72"/>
        <n v="0.722222222222222"/>
        <n v="0.727272727272727"/>
        <n v="0.733333333333333"/>
        <n v="0.743589743589744"/>
        <n v="0.75"/>
        <n v="0.758620689655172"/>
        <n v="0.763157894736842"/>
        <n v="0.777777777777778"/>
        <n v="0.782608695652174"/>
        <n v="0.785714285714286"/>
        <n v="0.789473684210526"/>
        <n v="0.793103448275862"/>
        <n v="0.8"/>
        <n v="0.805555555555556"/>
        <n v="0.80952380952381"/>
        <n v="0.818181818181818"/>
        <n v="0.833333333333333"/>
        <n v="0.842105263157895"/>
        <n v="0.857142857142857"/>
        <n v="0.875"/>
        <n v="0.88"/>
        <n v="0.882352941176471"/>
        <n v="0.916666666666667"/>
        <n v="0.923076923076923"/>
        <n v="0.928571428571429"/>
        <n v="0.931034482758621"/>
        <n v="0.9375"/>
        <n v="1"/>
      </sharedItems>
    </cacheField>
    <cacheField name="total" numFmtId="0">
      <sharedItems containsSemiMixedTypes="0" containsString="0" containsNumber="1" containsInteger="1" minValue="3" maxValue="217" count="67">
        <n v="3"/>
        <n v="4"/>
        <n v="6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8"/>
        <n v="59"/>
        <n v="68"/>
        <n v="73"/>
        <n v="85"/>
        <n v="99"/>
        <n v="106"/>
        <n v="108"/>
        <n v="115"/>
        <n v="124"/>
        <n v="129"/>
        <n v="148"/>
        <n v="158"/>
        <n v="188"/>
        <n v="217"/>
      </sharedItems>
    </cacheField>
    <cacheField name="&lt;=5%" numFmtId="0">
      <sharedItems containsBlank="1" count="2">
        <s v="x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21">
  <r>
    <x v="0"/>
    <x v="0"/>
    <x v="2"/>
    <x v="18"/>
    <x v="3"/>
    <x v="0"/>
    <x v="0"/>
    <x v="1"/>
    <x v="0"/>
    <x v="16"/>
    <x v="19"/>
    <x v="0"/>
  </r>
  <r>
    <x v="0"/>
    <x v="0"/>
    <x v="5"/>
    <x v="20"/>
    <x v="3"/>
    <x v="0"/>
    <x v="0"/>
    <x v="0"/>
    <x v="0"/>
    <x v="0"/>
    <x v="23"/>
    <x v="0"/>
  </r>
  <r>
    <x v="0"/>
    <x v="0"/>
    <x v="2"/>
    <x v="11"/>
    <x v="11"/>
    <x v="1"/>
    <x v="0"/>
    <x v="3"/>
    <x v="0"/>
    <x v="55"/>
    <x v="23"/>
    <x v="1"/>
  </r>
  <r>
    <x v="0"/>
    <x v="0"/>
    <x v="3"/>
    <x v="10"/>
    <x v="9"/>
    <x v="1"/>
    <x v="0"/>
    <x v="2"/>
    <x v="0"/>
    <x v="37"/>
    <x v="20"/>
    <x v="1"/>
  </r>
  <r>
    <x v="0"/>
    <x v="0"/>
    <x v="2"/>
    <x v="17"/>
    <x v="4"/>
    <x v="0"/>
    <x v="0"/>
    <x v="4"/>
    <x v="0"/>
    <x v="84"/>
    <x v="22"/>
    <x v="1"/>
  </r>
  <r>
    <x v="0"/>
    <x v="0"/>
    <x v="0"/>
    <x v="8"/>
    <x v="14"/>
    <x v="1"/>
    <x v="1"/>
    <x v="1"/>
    <x v="0"/>
    <x v="37"/>
    <x v="20"/>
    <x v="1"/>
  </r>
  <r>
    <x v="0"/>
    <x v="0"/>
    <x v="4"/>
    <x v="16"/>
    <x v="5"/>
    <x v="0"/>
    <x v="0"/>
    <x v="3"/>
    <x v="0"/>
    <x v="55"/>
    <x v="23"/>
    <x v="1"/>
  </r>
  <r>
    <x v="0"/>
    <x v="0"/>
    <x v="0"/>
    <x v="9"/>
    <x v="9"/>
    <x v="2"/>
    <x v="6"/>
    <x v="2"/>
    <x v="0"/>
    <x v="177"/>
    <x v="23"/>
    <x v="1"/>
  </r>
  <r>
    <x v="0"/>
    <x v="0"/>
    <x v="10"/>
    <x v="12"/>
    <x v="3"/>
    <x v="1"/>
    <x v="0"/>
    <x v="1"/>
    <x v="0"/>
    <x v="13"/>
    <x v="22"/>
    <x v="0"/>
  </r>
  <r>
    <x v="0"/>
    <x v="0"/>
    <x v="15"/>
    <x v="9"/>
    <x v="1"/>
    <x v="1"/>
    <x v="0"/>
    <x v="1"/>
    <x v="0"/>
    <x v="13"/>
    <x v="22"/>
    <x v="0"/>
  </r>
  <r>
    <x v="0"/>
    <x v="0"/>
    <x v="2"/>
    <x v="11"/>
    <x v="10"/>
    <x v="0"/>
    <x v="1"/>
    <x v="2"/>
    <x v="0"/>
    <x v="60"/>
    <x v="21"/>
    <x v="1"/>
  </r>
  <r>
    <x v="0"/>
    <x v="0"/>
    <x v="7"/>
    <x v="7"/>
    <x v="13"/>
    <x v="0"/>
    <x v="2"/>
    <x v="1"/>
    <x v="0"/>
    <x v="50"/>
    <x v="25"/>
    <x v="1"/>
  </r>
  <r>
    <x v="0"/>
    <x v="0"/>
    <x v="1"/>
    <x v="8"/>
    <x v="13"/>
    <x v="2"/>
    <x v="4"/>
    <x v="2"/>
    <x v="0"/>
    <x v="119"/>
    <x v="25"/>
    <x v="1"/>
  </r>
  <r>
    <x v="0"/>
    <x v="0"/>
    <x v="9"/>
    <x v="9"/>
    <x v="6"/>
    <x v="5"/>
    <x v="2"/>
    <x v="2"/>
    <x v="0"/>
    <x v="64"/>
    <x v="28"/>
    <x v="1"/>
  </r>
  <r>
    <x v="0"/>
    <x v="0"/>
    <x v="12"/>
    <x v="15"/>
    <x v="2"/>
    <x v="0"/>
    <x v="0"/>
    <x v="2"/>
    <x v="0"/>
    <x v="28"/>
    <x v="26"/>
    <x v="1"/>
  </r>
  <r>
    <x v="0"/>
    <x v="0"/>
    <x v="2"/>
    <x v="9"/>
    <x v="16"/>
    <x v="2"/>
    <x v="0"/>
    <x v="0"/>
    <x v="0"/>
    <x v="0"/>
    <x v="24"/>
    <x v="0"/>
  </r>
  <r>
    <x v="0"/>
    <x v="0"/>
    <x v="2"/>
    <x v="10"/>
    <x v="11"/>
    <x v="5"/>
    <x v="0"/>
    <x v="0"/>
    <x v="0"/>
    <x v="0"/>
    <x v="23"/>
    <x v="0"/>
  </r>
  <r>
    <x v="0"/>
    <x v="0"/>
    <x v="0"/>
    <x v="9"/>
    <x v="15"/>
    <x v="0"/>
    <x v="3"/>
    <x v="2"/>
    <x v="0"/>
    <x v="101"/>
    <x v="24"/>
    <x v="1"/>
  </r>
  <r>
    <x v="0"/>
    <x v="0"/>
    <x v="0"/>
    <x v="0"/>
    <x v="12"/>
    <x v="8"/>
    <x v="4"/>
    <x v="2"/>
    <x v="0"/>
    <x v="140"/>
    <x v="21"/>
    <x v="1"/>
  </r>
  <r>
    <x v="0"/>
    <x v="0"/>
    <x v="1"/>
    <x v="18"/>
    <x v="7"/>
    <x v="0"/>
    <x v="0"/>
    <x v="3"/>
    <x v="0"/>
    <x v="52"/>
    <x v="24"/>
    <x v="1"/>
  </r>
  <r>
    <x v="0"/>
    <x v="0"/>
    <x v="7"/>
    <x v="13"/>
    <x v="3"/>
    <x v="0"/>
    <x v="0"/>
    <x v="2"/>
    <x v="0"/>
    <x v="37"/>
    <x v="20"/>
    <x v="1"/>
  </r>
  <r>
    <x v="0"/>
    <x v="0"/>
    <x v="3"/>
    <x v="8"/>
    <x v="9"/>
    <x v="5"/>
    <x v="1"/>
    <x v="1"/>
    <x v="0"/>
    <x v="33"/>
    <x v="22"/>
    <x v="1"/>
  </r>
  <r>
    <x v="0"/>
    <x v="0"/>
    <x v="0"/>
    <x v="9"/>
    <x v="13"/>
    <x v="5"/>
    <x v="1"/>
    <x v="2"/>
    <x v="0"/>
    <x v="50"/>
    <x v="25"/>
    <x v="1"/>
  </r>
  <r>
    <x v="0"/>
    <x v="0"/>
    <x v="2"/>
    <x v="17"/>
    <x v="8"/>
    <x v="2"/>
    <x v="0"/>
    <x v="0"/>
    <x v="0"/>
    <x v="0"/>
    <x v="24"/>
    <x v="0"/>
  </r>
  <r>
    <x v="0"/>
    <x v="0"/>
    <x v="2"/>
    <x v="9"/>
    <x v="8"/>
    <x v="0"/>
    <x v="0"/>
    <x v="3"/>
    <x v="0"/>
    <x v="76"/>
    <x v="17"/>
    <x v="1"/>
  </r>
  <r>
    <x v="0"/>
    <x v="0"/>
    <x v="2"/>
    <x v="8"/>
    <x v="8"/>
    <x v="0"/>
    <x v="1"/>
    <x v="1"/>
    <x v="0"/>
    <x v="50"/>
    <x v="15"/>
    <x v="1"/>
  </r>
  <r>
    <x v="0"/>
    <x v="0"/>
    <x v="4"/>
    <x v="12"/>
    <x v="4"/>
    <x v="1"/>
    <x v="0"/>
    <x v="0"/>
    <x v="0"/>
    <x v="0"/>
    <x v="16"/>
    <x v="0"/>
  </r>
  <r>
    <x v="0"/>
    <x v="0"/>
    <x v="12"/>
    <x v="11"/>
    <x v="2"/>
    <x v="2"/>
    <x v="0"/>
    <x v="1"/>
    <x v="0"/>
    <x v="12"/>
    <x v="23"/>
    <x v="0"/>
  </r>
  <r>
    <x v="0"/>
    <x v="0"/>
    <x v="0"/>
    <x v="11"/>
    <x v="11"/>
    <x v="0"/>
    <x v="2"/>
    <x v="0"/>
    <x v="0"/>
    <x v="39"/>
    <x v="19"/>
    <x v="1"/>
  </r>
  <r>
    <x v="0"/>
    <x v="0"/>
    <x v="0"/>
    <x v="5"/>
    <x v="7"/>
    <x v="10"/>
    <x v="4"/>
    <x v="0"/>
    <x v="0"/>
    <x v="87"/>
    <x v="21"/>
    <x v="1"/>
  </r>
  <r>
    <x v="0"/>
    <x v="0"/>
    <x v="2"/>
    <x v="21"/>
    <x v="5"/>
    <x v="0"/>
    <x v="2"/>
    <x v="1"/>
    <x v="0"/>
    <x v="48"/>
    <x v="26"/>
    <x v="1"/>
  </r>
  <r>
    <x v="0"/>
    <x v="0"/>
    <x v="0"/>
    <x v="7"/>
    <x v="18"/>
    <x v="5"/>
    <x v="5"/>
    <x v="0"/>
    <x v="0"/>
    <x v="81"/>
    <x v="30"/>
    <x v="1"/>
  </r>
  <r>
    <x v="0"/>
    <x v="0"/>
    <x v="0"/>
    <x v="8"/>
    <x v="15"/>
    <x v="2"/>
    <x v="0"/>
    <x v="1"/>
    <x v="0"/>
    <x v="14"/>
    <x v="21"/>
    <x v="0"/>
  </r>
  <r>
    <x v="0"/>
    <x v="0"/>
    <x v="1"/>
    <x v="6"/>
    <x v="14"/>
    <x v="2"/>
    <x v="0"/>
    <x v="0"/>
    <x v="0"/>
    <x v="0"/>
    <x v="18"/>
    <x v="0"/>
  </r>
  <r>
    <x v="0"/>
    <x v="0"/>
    <x v="1"/>
    <x v="10"/>
    <x v="10"/>
    <x v="1"/>
    <x v="1"/>
    <x v="5"/>
    <x v="0"/>
    <x v="129"/>
    <x v="23"/>
    <x v="1"/>
  </r>
  <r>
    <x v="0"/>
    <x v="0"/>
    <x v="0"/>
    <x v="16"/>
    <x v="8"/>
    <x v="1"/>
    <x v="1"/>
    <x v="0"/>
    <x v="0"/>
    <x v="14"/>
    <x v="21"/>
    <x v="0"/>
  </r>
  <r>
    <x v="0"/>
    <x v="0"/>
    <x v="0"/>
    <x v="3"/>
    <x v="18"/>
    <x v="6"/>
    <x v="1"/>
    <x v="0"/>
    <x v="0"/>
    <x v="12"/>
    <x v="23"/>
    <x v="0"/>
  </r>
  <r>
    <x v="0"/>
    <x v="0"/>
    <x v="0"/>
    <x v="12"/>
    <x v="13"/>
    <x v="2"/>
    <x v="0"/>
    <x v="3"/>
    <x v="0"/>
    <x v="50"/>
    <x v="25"/>
    <x v="1"/>
  </r>
  <r>
    <x v="0"/>
    <x v="0"/>
    <x v="3"/>
    <x v="10"/>
    <x v="5"/>
    <x v="3"/>
    <x v="1"/>
    <x v="2"/>
    <x v="0"/>
    <x v="66"/>
    <x v="19"/>
    <x v="1"/>
  </r>
  <r>
    <x v="0"/>
    <x v="0"/>
    <x v="6"/>
    <x v="21"/>
    <x v="1"/>
    <x v="0"/>
    <x v="0"/>
    <x v="1"/>
    <x v="0"/>
    <x v="11"/>
    <x v="24"/>
    <x v="0"/>
  </r>
  <r>
    <x v="0"/>
    <x v="0"/>
    <x v="2"/>
    <x v="14"/>
    <x v="5"/>
    <x v="2"/>
    <x v="0"/>
    <x v="3"/>
    <x v="0"/>
    <x v="60"/>
    <x v="21"/>
    <x v="1"/>
  </r>
  <r>
    <x v="0"/>
    <x v="0"/>
    <x v="1"/>
    <x v="11"/>
    <x v="4"/>
    <x v="0"/>
    <x v="0"/>
    <x v="0"/>
    <x v="0"/>
    <x v="0"/>
    <x v="11"/>
    <x v="0"/>
  </r>
  <r>
    <x v="0"/>
    <x v="0"/>
    <x v="17"/>
    <x v="7"/>
    <x v="8"/>
    <x v="1"/>
    <x v="0"/>
    <x v="1"/>
    <x v="0"/>
    <x v="6"/>
    <x v="29"/>
    <x v="0"/>
  </r>
  <r>
    <x v="0"/>
    <x v="0"/>
    <x v="5"/>
    <x v="19"/>
    <x v="1"/>
    <x v="0"/>
    <x v="0"/>
    <x v="3"/>
    <x v="0"/>
    <x v="55"/>
    <x v="23"/>
    <x v="1"/>
  </r>
  <r>
    <x v="0"/>
    <x v="0"/>
    <x v="0"/>
    <x v="6"/>
    <x v="13"/>
    <x v="1"/>
    <x v="1"/>
    <x v="1"/>
    <x v="0"/>
    <x v="44"/>
    <x v="17"/>
    <x v="1"/>
  </r>
  <r>
    <x v="0"/>
    <x v="0"/>
    <x v="23"/>
    <x v="4"/>
    <x v="0"/>
    <x v="0"/>
    <x v="0"/>
    <x v="1"/>
    <x v="0"/>
    <x v="12"/>
    <x v="23"/>
    <x v="0"/>
  </r>
  <r>
    <x v="0"/>
    <x v="0"/>
    <x v="4"/>
    <x v="18"/>
    <x v="4"/>
    <x v="1"/>
    <x v="0"/>
    <x v="1"/>
    <x v="0"/>
    <x v="12"/>
    <x v="23"/>
    <x v="0"/>
  </r>
  <r>
    <x v="0"/>
    <x v="1"/>
    <x v="0"/>
    <x v="6"/>
    <x v="9"/>
    <x v="4"/>
    <x v="1"/>
    <x v="3"/>
    <x v="0"/>
    <x v="102"/>
    <x v="18"/>
    <x v="1"/>
  </r>
  <r>
    <x v="0"/>
    <x v="1"/>
    <x v="1"/>
    <x v="1"/>
    <x v="1"/>
    <x v="1"/>
    <x v="2"/>
    <x v="6"/>
    <x v="0"/>
    <x v="350"/>
    <x v="7"/>
    <x v="1"/>
  </r>
  <r>
    <x v="0"/>
    <x v="1"/>
    <x v="0"/>
    <x v="3"/>
    <x v="3"/>
    <x v="4"/>
    <x v="8"/>
    <x v="5"/>
    <x v="0"/>
    <x v="319"/>
    <x v="18"/>
    <x v="1"/>
  </r>
  <r>
    <x v="0"/>
    <x v="1"/>
    <x v="0"/>
    <x v="2"/>
    <x v="11"/>
    <x v="3"/>
    <x v="1"/>
    <x v="4"/>
    <x v="0"/>
    <x v="145"/>
    <x v="16"/>
    <x v="1"/>
  </r>
  <r>
    <x v="0"/>
    <x v="1"/>
    <x v="0"/>
    <x v="2"/>
    <x v="6"/>
    <x v="5"/>
    <x v="2"/>
    <x v="5"/>
    <x v="0"/>
    <x v="218"/>
    <x v="15"/>
    <x v="1"/>
  </r>
  <r>
    <x v="0"/>
    <x v="1"/>
    <x v="0"/>
    <x v="1"/>
    <x v="2"/>
    <x v="3"/>
    <x v="10"/>
    <x v="4"/>
    <x v="0"/>
    <x v="357"/>
    <x v="15"/>
    <x v="1"/>
  </r>
  <r>
    <x v="1"/>
    <x v="2"/>
    <x v="0"/>
    <x v="9"/>
    <x v="6"/>
    <x v="0"/>
    <x v="13"/>
    <x v="0"/>
    <x v="0"/>
    <x v="278"/>
    <x v="23"/>
    <x v="1"/>
  </r>
  <r>
    <x v="1"/>
    <x v="2"/>
    <x v="0"/>
    <x v="5"/>
    <x v="10"/>
    <x v="0"/>
    <x v="15"/>
    <x v="0"/>
    <x v="0"/>
    <x v="293"/>
    <x v="25"/>
    <x v="1"/>
  </r>
  <r>
    <x v="1"/>
    <x v="2"/>
    <x v="1"/>
    <x v="8"/>
    <x v="12"/>
    <x v="2"/>
    <x v="6"/>
    <x v="0"/>
    <x v="0"/>
    <x v="123"/>
    <x v="24"/>
    <x v="1"/>
  </r>
  <r>
    <x v="1"/>
    <x v="2"/>
    <x v="2"/>
    <x v="5"/>
    <x v="3"/>
    <x v="3"/>
    <x v="15"/>
    <x v="0"/>
    <x v="0"/>
    <x v="306"/>
    <x v="23"/>
    <x v="1"/>
  </r>
  <r>
    <x v="1"/>
    <x v="2"/>
    <x v="0"/>
    <x v="3"/>
    <x v="8"/>
    <x v="7"/>
    <x v="8"/>
    <x v="0"/>
    <x v="0"/>
    <x v="193"/>
    <x v="21"/>
    <x v="1"/>
  </r>
  <r>
    <x v="1"/>
    <x v="2"/>
    <x v="0"/>
    <x v="2"/>
    <x v="4"/>
    <x v="9"/>
    <x v="10"/>
    <x v="0"/>
    <x v="0"/>
    <x v="247"/>
    <x v="20"/>
    <x v="1"/>
  </r>
  <r>
    <x v="1"/>
    <x v="2"/>
    <x v="1"/>
    <x v="2"/>
    <x v="6"/>
    <x v="14"/>
    <x v="6"/>
    <x v="1"/>
    <x v="0"/>
    <x v="142"/>
    <x v="25"/>
    <x v="1"/>
  </r>
  <r>
    <x v="1"/>
    <x v="2"/>
    <x v="3"/>
    <x v="9"/>
    <x v="13"/>
    <x v="2"/>
    <x v="2"/>
    <x v="0"/>
    <x v="0"/>
    <x v="30"/>
    <x v="24"/>
    <x v="1"/>
  </r>
  <r>
    <x v="1"/>
    <x v="2"/>
    <x v="3"/>
    <x v="7"/>
    <x v="10"/>
    <x v="5"/>
    <x v="3"/>
    <x v="0"/>
    <x v="0"/>
    <x v="55"/>
    <x v="23"/>
    <x v="1"/>
  </r>
  <r>
    <x v="1"/>
    <x v="2"/>
    <x v="4"/>
    <x v="8"/>
    <x v="11"/>
    <x v="6"/>
    <x v="0"/>
    <x v="0"/>
    <x v="0"/>
    <x v="0"/>
    <x v="24"/>
    <x v="0"/>
  </r>
  <r>
    <x v="1"/>
    <x v="2"/>
    <x v="1"/>
    <x v="18"/>
    <x v="4"/>
    <x v="0"/>
    <x v="6"/>
    <x v="0"/>
    <x v="0"/>
    <x v="123"/>
    <x v="24"/>
    <x v="1"/>
  </r>
  <r>
    <x v="1"/>
    <x v="2"/>
    <x v="1"/>
    <x v="3"/>
    <x v="7"/>
    <x v="0"/>
    <x v="12"/>
    <x v="0"/>
    <x v="0"/>
    <x v="301"/>
    <x v="18"/>
    <x v="1"/>
  </r>
  <r>
    <x v="1"/>
    <x v="2"/>
    <x v="4"/>
    <x v="4"/>
    <x v="8"/>
    <x v="0"/>
    <x v="5"/>
    <x v="0"/>
    <x v="0"/>
    <x v="145"/>
    <x v="16"/>
    <x v="1"/>
  </r>
  <r>
    <x v="1"/>
    <x v="2"/>
    <x v="5"/>
    <x v="2"/>
    <x v="10"/>
    <x v="0"/>
    <x v="8"/>
    <x v="0"/>
    <x v="0"/>
    <x v="201"/>
    <x v="20"/>
    <x v="1"/>
  </r>
  <r>
    <x v="1"/>
    <x v="2"/>
    <x v="2"/>
    <x v="17"/>
    <x v="8"/>
    <x v="0"/>
    <x v="4"/>
    <x v="0"/>
    <x v="0"/>
    <x v="69"/>
    <x v="26"/>
    <x v="1"/>
  </r>
  <r>
    <x v="1"/>
    <x v="2"/>
    <x v="4"/>
    <x v="8"/>
    <x v="10"/>
    <x v="6"/>
    <x v="2"/>
    <x v="0"/>
    <x v="0"/>
    <x v="29"/>
    <x v="25"/>
    <x v="1"/>
  </r>
  <r>
    <x v="1"/>
    <x v="2"/>
    <x v="3"/>
    <x v="9"/>
    <x v="15"/>
    <x v="2"/>
    <x v="1"/>
    <x v="0"/>
    <x v="0"/>
    <x v="10"/>
    <x v="25"/>
    <x v="0"/>
  </r>
  <r>
    <x v="1"/>
    <x v="2"/>
    <x v="2"/>
    <x v="8"/>
    <x v="8"/>
    <x v="4"/>
    <x v="7"/>
    <x v="0"/>
    <x v="0"/>
    <x v="147"/>
    <x v="24"/>
    <x v="1"/>
  </r>
  <r>
    <x v="1"/>
    <x v="2"/>
    <x v="4"/>
    <x v="2"/>
    <x v="10"/>
    <x v="8"/>
    <x v="3"/>
    <x v="1"/>
    <x v="0"/>
    <x v="81"/>
    <x v="23"/>
    <x v="1"/>
  </r>
  <r>
    <x v="1"/>
    <x v="2"/>
    <x v="2"/>
    <x v="6"/>
    <x v="15"/>
    <x v="3"/>
    <x v="2"/>
    <x v="1"/>
    <x v="0"/>
    <x v="52"/>
    <x v="24"/>
    <x v="1"/>
  </r>
  <r>
    <x v="1"/>
    <x v="2"/>
    <x v="1"/>
    <x v="4"/>
    <x v="9"/>
    <x v="8"/>
    <x v="4"/>
    <x v="1"/>
    <x v="0"/>
    <x v="109"/>
    <x v="22"/>
    <x v="1"/>
  </r>
  <r>
    <x v="1"/>
    <x v="2"/>
    <x v="0"/>
    <x v="10"/>
    <x v="12"/>
    <x v="0"/>
    <x v="8"/>
    <x v="0"/>
    <x v="0"/>
    <x v="164"/>
    <x v="25"/>
    <x v="1"/>
  </r>
  <r>
    <x v="1"/>
    <x v="2"/>
    <x v="0"/>
    <x v="14"/>
    <x v="8"/>
    <x v="0"/>
    <x v="7"/>
    <x v="0"/>
    <x v="0"/>
    <x v="147"/>
    <x v="24"/>
    <x v="1"/>
  </r>
  <r>
    <x v="1"/>
    <x v="2"/>
    <x v="4"/>
    <x v="3"/>
    <x v="8"/>
    <x v="1"/>
    <x v="8"/>
    <x v="0"/>
    <x v="0"/>
    <x v="207"/>
    <x v="19"/>
    <x v="1"/>
  </r>
  <r>
    <x v="1"/>
    <x v="2"/>
    <x v="2"/>
    <x v="1"/>
    <x v="4"/>
    <x v="2"/>
    <x v="7"/>
    <x v="4"/>
    <x v="0"/>
    <x v="312"/>
    <x v="15"/>
    <x v="1"/>
  </r>
  <r>
    <x v="1"/>
    <x v="2"/>
    <x v="6"/>
    <x v="4"/>
    <x v="1"/>
    <x v="0"/>
    <x v="2"/>
    <x v="1"/>
    <x v="0"/>
    <x v="129"/>
    <x v="9"/>
    <x v="1"/>
  </r>
  <r>
    <x v="1"/>
    <x v="2"/>
    <x v="3"/>
    <x v="5"/>
    <x v="2"/>
    <x v="2"/>
    <x v="4"/>
    <x v="0"/>
    <x v="0"/>
    <x v="152"/>
    <x v="11"/>
    <x v="1"/>
  </r>
  <r>
    <x v="1"/>
    <x v="2"/>
    <x v="3"/>
    <x v="5"/>
    <x v="5"/>
    <x v="1"/>
    <x v="3"/>
    <x v="0"/>
    <x v="0"/>
    <x v="104"/>
    <x v="12"/>
    <x v="1"/>
  </r>
  <r>
    <x v="1"/>
    <x v="2"/>
    <x v="5"/>
    <x v="7"/>
    <x v="4"/>
    <x v="2"/>
    <x v="3"/>
    <x v="0"/>
    <x v="0"/>
    <x v="81"/>
    <x v="16"/>
    <x v="1"/>
  </r>
  <r>
    <x v="1"/>
    <x v="2"/>
    <x v="2"/>
    <x v="3"/>
    <x v="3"/>
    <x v="2"/>
    <x v="7"/>
    <x v="0"/>
    <x v="0"/>
    <x v="253"/>
    <x v="12"/>
    <x v="1"/>
  </r>
  <r>
    <x v="1"/>
    <x v="2"/>
    <x v="3"/>
    <x v="5"/>
    <x v="7"/>
    <x v="0"/>
    <x v="5"/>
    <x v="0"/>
    <x v="0"/>
    <x v="152"/>
    <x v="15"/>
    <x v="1"/>
  </r>
  <r>
    <x v="1"/>
    <x v="2"/>
    <x v="1"/>
    <x v="5"/>
    <x v="8"/>
    <x v="1"/>
    <x v="6"/>
    <x v="0"/>
    <x v="0"/>
    <x v="177"/>
    <x v="16"/>
    <x v="1"/>
  </r>
  <r>
    <x v="1"/>
    <x v="2"/>
    <x v="1"/>
    <x v="5"/>
    <x v="9"/>
    <x v="2"/>
    <x v="7"/>
    <x v="0"/>
    <x v="0"/>
    <x v="179"/>
    <x v="19"/>
    <x v="1"/>
  </r>
  <r>
    <x v="1"/>
    <x v="2"/>
    <x v="4"/>
    <x v="5"/>
    <x v="6"/>
    <x v="1"/>
    <x v="3"/>
    <x v="0"/>
    <x v="0"/>
    <x v="91"/>
    <x v="14"/>
    <x v="1"/>
  </r>
  <r>
    <x v="1"/>
    <x v="3"/>
    <x v="3"/>
    <x v="9"/>
    <x v="8"/>
    <x v="1"/>
    <x v="1"/>
    <x v="3"/>
    <x v="0"/>
    <x v="93"/>
    <x v="20"/>
    <x v="1"/>
  </r>
  <r>
    <x v="1"/>
    <x v="3"/>
    <x v="5"/>
    <x v="10"/>
    <x v="7"/>
    <x v="1"/>
    <x v="3"/>
    <x v="3"/>
    <x v="0"/>
    <x v="123"/>
    <x v="24"/>
    <x v="1"/>
  </r>
  <r>
    <x v="1"/>
    <x v="3"/>
    <x v="3"/>
    <x v="3"/>
    <x v="10"/>
    <x v="0"/>
    <x v="10"/>
    <x v="0"/>
    <x v="0"/>
    <x v="239"/>
    <x v="21"/>
    <x v="1"/>
  </r>
  <r>
    <x v="1"/>
    <x v="3"/>
    <x v="2"/>
    <x v="9"/>
    <x v="3"/>
    <x v="0"/>
    <x v="13"/>
    <x v="0"/>
    <x v="0"/>
    <x v="288"/>
    <x v="22"/>
    <x v="1"/>
  </r>
  <r>
    <x v="0"/>
    <x v="4"/>
    <x v="2"/>
    <x v="10"/>
    <x v="9"/>
    <x v="1"/>
    <x v="1"/>
    <x v="5"/>
    <x v="0"/>
    <x v="129"/>
    <x v="23"/>
    <x v="1"/>
  </r>
  <r>
    <x v="0"/>
    <x v="4"/>
    <x v="2"/>
    <x v="8"/>
    <x v="8"/>
    <x v="1"/>
    <x v="1"/>
    <x v="4"/>
    <x v="0"/>
    <x v="125"/>
    <x v="19"/>
    <x v="1"/>
  </r>
  <r>
    <x v="0"/>
    <x v="4"/>
    <x v="1"/>
    <x v="6"/>
    <x v="5"/>
    <x v="3"/>
    <x v="7"/>
    <x v="1"/>
    <x v="0"/>
    <x v="216"/>
    <x v="18"/>
    <x v="1"/>
  </r>
  <r>
    <x v="0"/>
    <x v="4"/>
    <x v="2"/>
    <x v="8"/>
    <x v="8"/>
    <x v="0"/>
    <x v="0"/>
    <x v="5"/>
    <x v="0"/>
    <x v="131"/>
    <x v="18"/>
    <x v="1"/>
  </r>
  <r>
    <x v="0"/>
    <x v="4"/>
    <x v="0"/>
    <x v="14"/>
    <x v="3"/>
    <x v="0"/>
    <x v="3"/>
    <x v="1"/>
    <x v="0"/>
    <x v="113"/>
    <x v="16"/>
    <x v="1"/>
  </r>
  <r>
    <x v="0"/>
    <x v="4"/>
    <x v="1"/>
    <x v="8"/>
    <x v="7"/>
    <x v="3"/>
    <x v="2"/>
    <x v="6"/>
    <x v="0"/>
    <x v="183"/>
    <x v="22"/>
    <x v="1"/>
  </r>
  <r>
    <x v="0"/>
    <x v="4"/>
    <x v="2"/>
    <x v="9"/>
    <x v="12"/>
    <x v="1"/>
    <x v="1"/>
    <x v="1"/>
    <x v="0"/>
    <x v="35"/>
    <x v="21"/>
    <x v="1"/>
  </r>
  <r>
    <x v="0"/>
    <x v="4"/>
    <x v="1"/>
    <x v="8"/>
    <x v="3"/>
    <x v="7"/>
    <x v="6"/>
    <x v="1"/>
    <x v="0"/>
    <x v="166"/>
    <x v="21"/>
    <x v="1"/>
  </r>
  <r>
    <x v="0"/>
    <x v="4"/>
    <x v="9"/>
    <x v="11"/>
    <x v="2"/>
    <x v="2"/>
    <x v="0"/>
    <x v="7"/>
    <x v="0"/>
    <x v="136"/>
    <x v="26"/>
    <x v="1"/>
  </r>
  <r>
    <x v="1"/>
    <x v="4"/>
    <x v="2"/>
    <x v="7"/>
    <x v="6"/>
    <x v="7"/>
    <x v="6"/>
    <x v="0"/>
    <x v="0"/>
    <x v="129"/>
    <x v="23"/>
    <x v="1"/>
  </r>
  <r>
    <x v="0"/>
    <x v="4"/>
    <x v="0"/>
    <x v="7"/>
    <x v="9"/>
    <x v="4"/>
    <x v="1"/>
    <x v="5"/>
    <x v="0"/>
    <x v="140"/>
    <x v="21"/>
    <x v="1"/>
  </r>
  <r>
    <x v="0"/>
    <x v="4"/>
    <x v="1"/>
    <x v="13"/>
    <x v="6"/>
    <x v="3"/>
    <x v="2"/>
    <x v="4"/>
    <x v="0"/>
    <x v="123"/>
    <x v="24"/>
    <x v="1"/>
  </r>
  <r>
    <x v="0"/>
    <x v="4"/>
    <x v="2"/>
    <x v="13"/>
    <x v="7"/>
    <x v="2"/>
    <x v="1"/>
    <x v="1"/>
    <x v="0"/>
    <x v="35"/>
    <x v="21"/>
    <x v="1"/>
  </r>
  <r>
    <x v="0"/>
    <x v="4"/>
    <x v="0"/>
    <x v="12"/>
    <x v="3"/>
    <x v="5"/>
    <x v="3"/>
    <x v="4"/>
    <x v="0"/>
    <x v="158"/>
    <x v="22"/>
    <x v="1"/>
  </r>
  <r>
    <x v="0"/>
    <x v="4"/>
    <x v="1"/>
    <x v="4"/>
    <x v="7"/>
    <x v="6"/>
    <x v="6"/>
    <x v="4"/>
    <x v="0"/>
    <x v="224"/>
    <x v="23"/>
    <x v="1"/>
  </r>
  <r>
    <x v="0"/>
    <x v="4"/>
    <x v="6"/>
    <x v="14"/>
    <x v="3"/>
    <x v="2"/>
    <x v="2"/>
    <x v="1"/>
    <x v="0"/>
    <x v="55"/>
    <x v="23"/>
    <x v="1"/>
  </r>
  <r>
    <x v="0"/>
    <x v="4"/>
    <x v="2"/>
    <x v="14"/>
    <x v="5"/>
    <x v="1"/>
    <x v="1"/>
    <x v="3"/>
    <x v="0"/>
    <x v="87"/>
    <x v="21"/>
    <x v="1"/>
  </r>
  <r>
    <x v="0"/>
    <x v="4"/>
    <x v="1"/>
    <x v="15"/>
    <x v="5"/>
    <x v="1"/>
    <x v="3"/>
    <x v="3"/>
    <x v="0"/>
    <x v="129"/>
    <x v="23"/>
    <x v="1"/>
  </r>
  <r>
    <x v="0"/>
    <x v="4"/>
    <x v="5"/>
    <x v="11"/>
    <x v="6"/>
    <x v="2"/>
    <x v="1"/>
    <x v="4"/>
    <x v="0"/>
    <x v="101"/>
    <x v="24"/>
    <x v="1"/>
  </r>
  <r>
    <x v="1"/>
    <x v="4"/>
    <x v="3"/>
    <x v="4"/>
    <x v="1"/>
    <x v="8"/>
    <x v="8"/>
    <x v="0"/>
    <x v="0"/>
    <x v="207"/>
    <x v="19"/>
    <x v="1"/>
  </r>
  <r>
    <x v="0"/>
    <x v="4"/>
    <x v="3"/>
    <x v="11"/>
    <x v="9"/>
    <x v="0"/>
    <x v="2"/>
    <x v="2"/>
    <x v="0"/>
    <x v="84"/>
    <x v="22"/>
    <x v="1"/>
  </r>
  <r>
    <x v="0"/>
    <x v="4"/>
    <x v="2"/>
    <x v="15"/>
    <x v="3"/>
    <x v="0"/>
    <x v="4"/>
    <x v="6"/>
    <x v="0"/>
    <x v="207"/>
    <x v="25"/>
    <x v="1"/>
  </r>
  <r>
    <x v="0"/>
    <x v="4"/>
    <x v="2"/>
    <x v="17"/>
    <x v="4"/>
    <x v="3"/>
    <x v="0"/>
    <x v="5"/>
    <x v="0"/>
    <x v="94"/>
    <x v="26"/>
    <x v="1"/>
  </r>
  <r>
    <x v="0"/>
    <x v="4"/>
    <x v="20"/>
    <x v="10"/>
    <x v="0"/>
    <x v="0"/>
    <x v="1"/>
    <x v="3"/>
    <x v="0"/>
    <x v="62"/>
    <x v="29"/>
    <x v="1"/>
  </r>
  <r>
    <x v="0"/>
    <x v="4"/>
    <x v="23"/>
    <x v="0"/>
    <x v="0"/>
    <x v="0"/>
    <x v="2"/>
    <x v="6"/>
    <x v="0"/>
    <x v="157"/>
    <x v="26"/>
    <x v="1"/>
  </r>
  <r>
    <x v="0"/>
    <x v="4"/>
    <x v="5"/>
    <x v="11"/>
    <x v="5"/>
    <x v="0"/>
    <x v="4"/>
    <x v="6"/>
    <x v="0"/>
    <x v="203"/>
    <x v="26"/>
    <x v="1"/>
  </r>
  <r>
    <x v="0"/>
    <x v="4"/>
    <x v="1"/>
    <x v="8"/>
    <x v="9"/>
    <x v="2"/>
    <x v="1"/>
    <x v="7"/>
    <x v="0"/>
    <x v="177"/>
    <x v="23"/>
    <x v="1"/>
  </r>
  <r>
    <x v="1"/>
    <x v="4"/>
    <x v="3"/>
    <x v="4"/>
    <x v="7"/>
    <x v="2"/>
    <x v="7"/>
    <x v="2"/>
    <x v="0"/>
    <x v="226"/>
    <x v="20"/>
    <x v="1"/>
  </r>
  <r>
    <x v="0"/>
    <x v="4"/>
    <x v="5"/>
    <x v="10"/>
    <x v="6"/>
    <x v="1"/>
    <x v="5"/>
    <x v="3"/>
    <x v="0"/>
    <x v="164"/>
    <x v="25"/>
    <x v="1"/>
  </r>
  <r>
    <x v="1"/>
    <x v="4"/>
    <x v="2"/>
    <x v="2"/>
    <x v="2"/>
    <x v="1"/>
    <x v="10"/>
    <x v="0"/>
    <x v="0"/>
    <x v="329"/>
    <x v="12"/>
    <x v="1"/>
  </r>
  <r>
    <x v="0"/>
    <x v="4"/>
    <x v="1"/>
    <x v="10"/>
    <x v="10"/>
    <x v="1"/>
    <x v="1"/>
    <x v="6"/>
    <x v="0"/>
    <x v="147"/>
    <x v="24"/>
    <x v="1"/>
  </r>
  <r>
    <x v="1"/>
    <x v="4"/>
    <x v="0"/>
    <x v="4"/>
    <x v="4"/>
    <x v="2"/>
    <x v="14"/>
    <x v="2"/>
    <x v="0"/>
    <x v="336"/>
    <x v="21"/>
    <x v="1"/>
  </r>
  <r>
    <x v="0"/>
    <x v="4"/>
    <x v="0"/>
    <x v="22"/>
    <x v="5"/>
    <x v="0"/>
    <x v="0"/>
    <x v="2"/>
    <x v="0"/>
    <x v="30"/>
    <x v="24"/>
    <x v="1"/>
  </r>
  <r>
    <x v="0"/>
    <x v="4"/>
    <x v="3"/>
    <x v="15"/>
    <x v="5"/>
    <x v="2"/>
    <x v="1"/>
    <x v="3"/>
    <x v="0"/>
    <x v="77"/>
    <x v="24"/>
    <x v="1"/>
  </r>
  <r>
    <x v="0"/>
    <x v="4"/>
    <x v="2"/>
    <x v="8"/>
    <x v="3"/>
    <x v="4"/>
    <x v="5"/>
    <x v="3"/>
    <x v="0"/>
    <x v="201"/>
    <x v="20"/>
    <x v="1"/>
  </r>
  <r>
    <x v="0"/>
    <x v="4"/>
    <x v="3"/>
    <x v="2"/>
    <x v="16"/>
    <x v="4"/>
    <x v="1"/>
    <x v="3"/>
    <x v="0"/>
    <x v="77"/>
    <x v="24"/>
    <x v="1"/>
  </r>
  <r>
    <x v="1"/>
    <x v="4"/>
    <x v="1"/>
    <x v="11"/>
    <x v="9"/>
    <x v="3"/>
    <x v="3"/>
    <x v="0"/>
    <x v="0"/>
    <x v="58"/>
    <x v="22"/>
    <x v="1"/>
  </r>
  <r>
    <x v="0"/>
    <x v="4"/>
    <x v="0"/>
    <x v="2"/>
    <x v="14"/>
    <x v="2"/>
    <x v="2"/>
    <x v="5"/>
    <x v="0"/>
    <x v="174"/>
    <x v="20"/>
    <x v="1"/>
  </r>
  <r>
    <x v="0"/>
    <x v="4"/>
    <x v="3"/>
    <x v="2"/>
    <x v="8"/>
    <x v="4"/>
    <x v="6"/>
    <x v="1"/>
    <x v="0"/>
    <x v="179"/>
    <x v="19"/>
    <x v="1"/>
  </r>
  <r>
    <x v="0"/>
    <x v="4"/>
    <x v="6"/>
    <x v="7"/>
    <x v="4"/>
    <x v="1"/>
    <x v="0"/>
    <x v="4"/>
    <x v="0"/>
    <x v="107"/>
    <x v="17"/>
    <x v="1"/>
  </r>
  <r>
    <x v="0"/>
    <x v="4"/>
    <x v="2"/>
    <x v="12"/>
    <x v="1"/>
    <x v="1"/>
    <x v="0"/>
    <x v="9"/>
    <x v="0"/>
    <x v="226"/>
    <x v="20"/>
    <x v="1"/>
  </r>
  <r>
    <x v="0"/>
    <x v="4"/>
    <x v="0"/>
    <x v="9"/>
    <x v="5"/>
    <x v="1"/>
    <x v="1"/>
    <x v="5"/>
    <x v="0"/>
    <x v="177"/>
    <x v="16"/>
    <x v="1"/>
  </r>
  <r>
    <x v="0"/>
    <x v="4"/>
    <x v="2"/>
    <x v="1"/>
    <x v="4"/>
    <x v="4"/>
    <x v="10"/>
    <x v="1"/>
    <x v="0"/>
    <x v="293"/>
    <x v="17"/>
    <x v="1"/>
  </r>
  <r>
    <x v="0"/>
    <x v="4"/>
    <x v="1"/>
    <x v="8"/>
    <x v="2"/>
    <x v="1"/>
    <x v="4"/>
    <x v="4"/>
    <x v="0"/>
    <x v="247"/>
    <x v="15"/>
    <x v="1"/>
  </r>
  <r>
    <x v="0"/>
    <x v="4"/>
    <x v="2"/>
    <x v="9"/>
    <x v="7"/>
    <x v="0"/>
    <x v="0"/>
    <x v="4"/>
    <x v="0"/>
    <x v="107"/>
    <x v="17"/>
    <x v="1"/>
  </r>
  <r>
    <x v="0"/>
    <x v="4"/>
    <x v="1"/>
    <x v="4"/>
    <x v="4"/>
    <x v="5"/>
    <x v="13"/>
    <x v="2"/>
    <x v="0"/>
    <x v="297"/>
    <x v="24"/>
    <x v="1"/>
  </r>
  <r>
    <x v="0"/>
    <x v="4"/>
    <x v="2"/>
    <x v="17"/>
    <x v="5"/>
    <x v="0"/>
    <x v="1"/>
    <x v="4"/>
    <x v="0"/>
    <x v="101"/>
    <x v="24"/>
    <x v="1"/>
  </r>
  <r>
    <x v="0"/>
    <x v="4"/>
    <x v="10"/>
    <x v="13"/>
    <x v="1"/>
    <x v="0"/>
    <x v="0"/>
    <x v="2"/>
    <x v="0"/>
    <x v="35"/>
    <x v="21"/>
    <x v="1"/>
  </r>
  <r>
    <x v="1"/>
    <x v="4"/>
    <x v="4"/>
    <x v="11"/>
    <x v="1"/>
    <x v="1"/>
    <x v="4"/>
    <x v="3"/>
    <x v="0"/>
    <x v="179"/>
    <x v="19"/>
    <x v="1"/>
  </r>
  <r>
    <x v="0"/>
    <x v="4"/>
    <x v="0"/>
    <x v="10"/>
    <x v="14"/>
    <x v="0"/>
    <x v="2"/>
    <x v="1"/>
    <x v="0"/>
    <x v="58"/>
    <x v="22"/>
    <x v="1"/>
  </r>
  <r>
    <x v="0"/>
    <x v="4"/>
    <x v="3"/>
    <x v="11"/>
    <x v="4"/>
    <x v="1"/>
    <x v="2"/>
    <x v="5"/>
    <x v="0"/>
    <x v="166"/>
    <x v="21"/>
    <x v="1"/>
  </r>
  <r>
    <x v="0"/>
    <x v="4"/>
    <x v="0"/>
    <x v="1"/>
    <x v="7"/>
    <x v="5"/>
    <x v="2"/>
    <x v="8"/>
    <x v="0"/>
    <x v="265"/>
    <x v="18"/>
    <x v="1"/>
  </r>
  <r>
    <x v="0"/>
    <x v="4"/>
    <x v="5"/>
    <x v="5"/>
    <x v="4"/>
    <x v="0"/>
    <x v="0"/>
    <x v="6"/>
    <x v="0"/>
    <x v="187"/>
    <x v="15"/>
    <x v="1"/>
  </r>
  <r>
    <x v="0"/>
    <x v="4"/>
    <x v="7"/>
    <x v="10"/>
    <x v="1"/>
    <x v="1"/>
    <x v="0"/>
    <x v="5"/>
    <x v="0"/>
    <x v="125"/>
    <x v="19"/>
    <x v="1"/>
  </r>
  <r>
    <x v="0"/>
    <x v="4"/>
    <x v="0"/>
    <x v="2"/>
    <x v="11"/>
    <x v="1"/>
    <x v="1"/>
    <x v="9"/>
    <x v="0"/>
    <x v="257"/>
    <x v="19"/>
    <x v="1"/>
  </r>
  <r>
    <x v="0"/>
    <x v="4"/>
    <x v="7"/>
    <x v="8"/>
    <x v="2"/>
    <x v="0"/>
    <x v="2"/>
    <x v="7"/>
    <x v="0"/>
    <x v="215"/>
    <x v="21"/>
    <x v="1"/>
  </r>
  <r>
    <x v="0"/>
    <x v="4"/>
    <x v="22"/>
    <x v="5"/>
    <x v="0"/>
    <x v="0"/>
    <x v="1"/>
    <x v="5"/>
    <x v="0"/>
    <x v="107"/>
    <x v="28"/>
    <x v="1"/>
  </r>
  <r>
    <x v="0"/>
    <x v="4"/>
    <x v="6"/>
    <x v="10"/>
    <x v="9"/>
    <x v="1"/>
    <x v="0"/>
    <x v="7"/>
    <x v="0"/>
    <x v="128"/>
    <x v="28"/>
    <x v="1"/>
  </r>
  <r>
    <x v="0"/>
    <x v="4"/>
    <x v="8"/>
    <x v="11"/>
    <x v="5"/>
    <x v="0"/>
    <x v="2"/>
    <x v="5"/>
    <x v="0"/>
    <x v="136"/>
    <x v="26"/>
    <x v="1"/>
  </r>
  <r>
    <x v="0"/>
    <x v="4"/>
    <x v="3"/>
    <x v="12"/>
    <x v="5"/>
    <x v="0"/>
    <x v="0"/>
    <x v="6"/>
    <x v="0"/>
    <x v="140"/>
    <x v="21"/>
    <x v="1"/>
  </r>
  <r>
    <x v="1"/>
    <x v="4"/>
    <x v="2"/>
    <x v="5"/>
    <x v="2"/>
    <x v="3"/>
    <x v="3"/>
    <x v="5"/>
    <x v="0"/>
    <x v="247"/>
    <x v="15"/>
    <x v="1"/>
  </r>
  <r>
    <x v="0"/>
    <x v="4"/>
    <x v="0"/>
    <x v="4"/>
    <x v="12"/>
    <x v="5"/>
    <x v="6"/>
    <x v="0"/>
    <x v="0"/>
    <x v="134"/>
    <x v="22"/>
    <x v="1"/>
  </r>
  <r>
    <x v="0"/>
    <x v="4"/>
    <x v="7"/>
    <x v="5"/>
    <x v="5"/>
    <x v="3"/>
    <x v="0"/>
    <x v="9"/>
    <x v="0"/>
    <x v="195"/>
    <x v="24"/>
    <x v="1"/>
  </r>
  <r>
    <x v="0"/>
    <x v="4"/>
    <x v="0"/>
    <x v="7"/>
    <x v="10"/>
    <x v="1"/>
    <x v="10"/>
    <x v="0"/>
    <x v="0"/>
    <x v="224"/>
    <x v="23"/>
    <x v="1"/>
  </r>
  <r>
    <x v="0"/>
    <x v="4"/>
    <x v="2"/>
    <x v="7"/>
    <x v="7"/>
    <x v="1"/>
    <x v="3"/>
    <x v="0"/>
    <x v="0"/>
    <x v="85"/>
    <x v="15"/>
    <x v="1"/>
  </r>
  <r>
    <x v="0"/>
    <x v="4"/>
    <x v="6"/>
    <x v="8"/>
    <x v="2"/>
    <x v="0"/>
    <x v="4"/>
    <x v="0"/>
    <x v="0"/>
    <x v="119"/>
    <x v="15"/>
    <x v="1"/>
  </r>
  <r>
    <x v="0"/>
    <x v="4"/>
    <x v="1"/>
    <x v="4"/>
    <x v="6"/>
    <x v="3"/>
    <x v="1"/>
    <x v="6"/>
    <x v="0"/>
    <x v="207"/>
    <x v="16"/>
    <x v="1"/>
  </r>
  <r>
    <x v="0"/>
    <x v="4"/>
    <x v="0"/>
    <x v="0"/>
    <x v="5"/>
    <x v="3"/>
    <x v="7"/>
    <x v="6"/>
    <x v="0"/>
    <x v="337"/>
    <x v="16"/>
    <x v="1"/>
  </r>
  <r>
    <x v="0"/>
    <x v="4"/>
    <x v="3"/>
    <x v="14"/>
    <x v="6"/>
    <x v="1"/>
    <x v="2"/>
    <x v="3"/>
    <x v="0"/>
    <x v="101"/>
    <x v="24"/>
    <x v="1"/>
  </r>
  <r>
    <x v="0"/>
    <x v="4"/>
    <x v="0"/>
    <x v="1"/>
    <x v="6"/>
    <x v="2"/>
    <x v="8"/>
    <x v="6"/>
    <x v="0"/>
    <x v="332"/>
    <x v="18"/>
    <x v="1"/>
  </r>
  <r>
    <x v="0"/>
    <x v="4"/>
    <x v="1"/>
    <x v="11"/>
    <x v="4"/>
    <x v="4"/>
    <x v="2"/>
    <x v="3"/>
    <x v="0"/>
    <x v="119"/>
    <x v="20"/>
    <x v="1"/>
  </r>
  <r>
    <x v="0"/>
    <x v="4"/>
    <x v="0"/>
    <x v="2"/>
    <x v="9"/>
    <x v="5"/>
    <x v="1"/>
    <x v="10"/>
    <x v="0"/>
    <x v="250"/>
    <x v="22"/>
    <x v="1"/>
  </r>
  <r>
    <x v="1"/>
    <x v="4"/>
    <x v="1"/>
    <x v="6"/>
    <x v="5"/>
    <x v="3"/>
    <x v="8"/>
    <x v="3"/>
    <x v="0"/>
    <x v="260"/>
    <x v="21"/>
    <x v="1"/>
  </r>
  <r>
    <x v="1"/>
    <x v="5"/>
    <x v="2"/>
    <x v="3"/>
    <x v="6"/>
    <x v="2"/>
    <x v="14"/>
    <x v="0"/>
    <x v="0"/>
    <x v="298"/>
    <x v="22"/>
    <x v="1"/>
  </r>
  <r>
    <x v="1"/>
    <x v="5"/>
    <x v="5"/>
    <x v="5"/>
    <x v="4"/>
    <x v="1"/>
    <x v="13"/>
    <x v="0"/>
    <x v="0"/>
    <x v="278"/>
    <x v="23"/>
    <x v="1"/>
  </r>
  <r>
    <x v="1"/>
    <x v="5"/>
    <x v="1"/>
    <x v="6"/>
    <x v="3"/>
    <x v="2"/>
    <x v="11"/>
    <x v="0"/>
    <x v="0"/>
    <x v="285"/>
    <x v="18"/>
    <x v="1"/>
  </r>
  <r>
    <x v="1"/>
    <x v="5"/>
    <x v="4"/>
    <x v="4"/>
    <x v="2"/>
    <x v="2"/>
    <x v="8"/>
    <x v="4"/>
    <x v="0"/>
    <x v="293"/>
    <x v="19"/>
    <x v="1"/>
  </r>
  <r>
    <x v="1"/>
    <x v="5"/>
    <x v="9"/>
    <x v="9"/>
    <x v="3"/>
    <x v="2"/>
    <x v="5"/>
    <x v="0"/>
    <x v="0"/>
    <x v="105"/>
    <x v="23"/>
    <x v="1"/>
  </r>
  <r>
    <x v="1"/>
    <x v="5"/>
    <x v="5"/>
    <x v="13"/>
    <x v="9"/>
    <x v="0"/>
    <x v="1"/>
    <x v="0"/>
    <x v="0"/>
    <x v="12"/>
    <x v="23"/>
    <x v="0"/>
  </r>
  <r>
    <x v="1"/>
    <x v="5"/>
    <x v="3"/>
    <x v="11"/>
    <x v="6"/>
    <x v="4"/>
    <x v="2"/>
    <x v="0"/>
    <x v="0"/>
    <x v="35"/>
    <x v="21"/>
    <x v="1"/>
  </r>
  <r>
    <x v="1"/>
    <x v="5"/>
    <x v="3"/>
    <x v="6"/>
    <x v="10"/>
    <x v="0"/>
    <x v="0"/>
    <x v="1"/>
    <x v="0"/>
    <x v="20"/>
    <x v="15"/>
    <x v="0"/>
  </r>
  <r>
    <x v="1"/>
    <x v="5"/>
    <x v="11"/>
    <x v="3"/>
    <x v="6"/>
    <x v="5"/>
    <x v="2"/>
    <x v="2"/>
    <x v="0"/>
    <x v="77"/>
    <x v="24"/>
    <x v="1"/>
  </r>
  <r>
    <x v="1"/>
    <x v="5"/>
    <x v="0"/>
    <x v="3"/>
    <x v="7"/>
    <x v="5"/>
    <x v="1"/>
    <x v="7"/>
    <x v="0"/>
    <x v="216"/>
    <x v="18"/>
    <x v="1"/>
  </r>
  <r>
    <x v="1"/>
    <x v="5"/>
    <x v="6"/>
    <x v="5"/>
    <x v="11"/>
    <x v="0"/>
    <x v="4"/>
    <x v="1"/>
    <x v="0"/>
    <x v="109"/>
    <x v="22"/>
    <x v="1"/>
  </r>
  <r>
    <x v="1"/>
    <x v="5"/>
    <x v="1"/>
    <x v="5"/>
    <x v="7"/>
    <x v="6"/>
    <x v="5"/>
    <x v="5"/>
    <x v="0"/>
    <x v="214"/>
    <x v="24"/>
    <x v="1"/>
  </r>
  <r>
    <x v="1"/>
    <x v="5"/>
    <x v="2"/>
    <x v="4"/>
    <x v="2"/>
    <x v="0"/>
    <x v="16"/>
    <x v="0"/>
    <x v="0"/>
    <x v="350"/>
    <x v="19"/>
    <x v="1"/>
  </r>
  <r>
    <x v="1"/>
    <x v="5"/>
    <x v="6"/>
    <x v="8"/>
    <x v="8"/>
    <x v="1"/>
    <x v="3"/>
    <x v="2"/>
    <x v="0"/>
    <x v="105"/>
    <x v="23"/>
    <x v="1"/>
  </r>
  <r>
    <x v="1"/>
    <x v="5"/>
    <x v="10"/>
    <x v="7"/>
    <x v="3"/>
    <x v="5"/>
    <x v="3"/>
    <x v="2"/>
    <x v="0"/>
    <x v="98"/>
    <x v="25"/>
    <x v="1"/>
  </r>
  <r>
    <x v="1"/>
    <x v="5"/>
    <x v="10"/>
    <x v="8"/>
    <x v="8"/>
    <x v="0"/>
    <x v="2"/>
    <x v="0"/>
    <x v="0"/>
    <x v="31"/>
    <x v="23"/>
    <x v="1"/>
  </r>
  <r>
    <x v="1"/>
    <x v="5"/>
    <x v="7"/>
    <x v="14"/>
    <x v="7"/>
    <x v="1"/>
    <x v="0"/>
    <x v="0"/>
    <x v="0"/>
    <x v="0"/>
    <x v="24"/>
    <x v="0"/>
  </r>
  <r>
    <x v="1"/>
    <x v="5"/>
    <x v="1"/>
    <x v="4"/>
    <x v="5"/>
    <x v="0"/>
    <x v="18"/>
    <x v="0"/>
    <x v="0"/>
    <x v="344"/>
    <x v="23"/>
    <x v="1"/>
  </r>
  <r>
    <x v="1"/>
    <x v="5"/>
    <x v="3"/>
    <x v="5"/>
    <x v="4"/>
    <x v="2"/>
    <x v="12"/>
    <x v="0"/>
    <x v="0"/>
    <x v="276"/>
    <x v="21"/>
    <x v="1"/>
  </r>
  <r>
    <x v="1"/>
    <x v="5"/>
    <x v="7"/>
    <x v="7"/>
    <x v="8"/>
    <x v="1"/>
    <x v="2"/>
    <x v="0"/>
    <x v="0"/>
    <x v="37"/>
    <x v="20"/>
    <x v="1"/>
  </r>
  <r>
    <x v="1"/>
    <x v="5"/>
    <x v="7"/>
    <x v="10"/>
    <x v="5"/>
    <x v="3"/>
    <x v="0"/>
    <x v="0"/>
    <x v="0"/>
    <x v="0"/>
    <x v="20"/>
    <x v="0"/>
  </r>
  <r>
    <x v="1"/>
    <x v="5"/>
    <x v="4"/>
    <x v="7"/>
    <x v="9"/>
    <x v="0"/>
    <x v="3"/>
    <x v="1"/>
    <x v="0"/>
    <x v="98"/>
    <x v="19"/>
    <x v="1"/>
  </r>
  <r>
    <x v="1"/>
    <x v="5"/>
    <x v="6"/>
    <x v="7"/>
    <x v="4"/>
    <x v="7"/>
    <x v="1"/>
    <x v="2"/>
    <x v="0"/>
    <x v="58"/>
    <x v="22"/>
    <x v="1"/>
  </r>
  <r>
    <x v="1"/>
    <x v="5"/>
    <x v="17"/>
    <x v="6"/>
    <x v="4"/>
    <x v="1"/>
    <x v="0"/>
    <x v="0"/>
    <x v="0"/>
    <x v="0"/>
    <x v="23"/>
    <x v="0"/>
  </r>
  <r>
    <x v="1"/>
    <x v="5"/>
    <x v="4"/>
    <x v="4"/>
    <x v="8"/>
    <x v="1"/>
    <x v="12"/>
    <x v="0"/>
    <x v="0"/>
    <x v="255"/>
    <x v="24"/>
    <x v="1"/>
  </r>
  <r>
    <x v="1"/>
    <x v="5"/>
    <x v="0"/>
    <x v="5"/>
    <x v="10"/>
    <x v="0"/>
    <x v="8"/>
    <x v="2"/>
    <x v="0"/>
    <x v="247"/>
    <x v="20"/>
    <x v="1"/>
  </r>
  <r>
    <x v="1"/>
    <x v="5"/>
    <x v="5"/>
    <x v="6"/>
    <x v="0"/>
    <x v="0"/>
    <x v="4"/>
    <x v="3"/>
    <x v="0"/>
    <x v="242"/>
    <x v="13"/>
    <x v="1"/>
  </r>
  <r>
    <x v="1"/>
    <x v="5"/>
    <x v="1"/>
    <x v="3"/>
    <x v="3"/>
    <x v="2"/>
    <x v="15"/>
    <x v="0"/>
    <x v="0"/>
    <x v="339"/>
    <x v="19"/>
    <x v="1"/>
  </r>
  <r>
    <x v="1"/>
    <x v="5"/>
    <x v="2"/>
    <x v="3"/>
    <x v="2"/>
    <x v="0"/>
    <x v="18"/>
    <x v="0"/>
    <x v="0"/>
    <x v="360"/>
    <x v="20"/>
    <x v="1"/>
  </r>
  <r>
    <x v="1"/>
    <x v="5"/>
    <x v="8"/>
    <x v="5"/>
    <x v="2"/>
    <x v="0"/>
    <x v="0"/>
    <x v="0"/>
    <x v="0"/>
    <x v="0"/>
    <x v="10"/>
    <x v="0"/>
  </r>
  <r>
    <x v="1"/>
    <x v="5"/>
    <x v="4"/>
    <x v="7"/>
    <x v="9"/>
    <x v="1"/>
    <x v="5"/>
    <x v="2"/>
    <x v="0"/>
    <x v="152"/>
    <x v="23"/>
    <x v="1"/>
  </r>
  <r>
    <x v="1"/>
    <x v="5"/>
    <x v="8"/>
    <x v="5"/>
    <x v="6"/>
    <x v="0"/>
    <x v="4"/>
    <x v="4"/>
    <x v="0"/>
    <x v="183"/>
    <x v="22"/>
    <x v="1"/>
  </r>
  <r>
    <x v="1"/>
    <x v="5"/>
    <x v="3"/>
    <x v="5"/>
    <x v="10"/>
    <x v="2"/>
    <x v="4"/>
    <x v="4"/>
    <x v="0"/>
    <x v="177"/>
    <x v="23"/>
    <x v="1"/>
  </r>
  <r>
    <x v="1"/>
    <x v="5"/>
    <x v="9"/>
    <x v="11"/>
    <x v="4"/>
    <x v="0"/>
    <x v="5"/>
    <x v="0"/>
    <x v="0"/>
    <x v="101"/>
    <x v="24"/>
    <x v="1"/>
  </r>
  <r>
    <x v="1"/>
    <x v="5"/>
    <x v="9"/>
    <x v="4"/>
    <x v="8"/>
    <x v="4"/>
    <x v="4"/>
    <x v="0"/>
    <x v="0"/>
    <x v="77"/>
    <x v="24"/>
    <x v="1"/>
  </r>
  <r>
    <x v="1"/>
    <x v="5"/>
    <x v="5"/>
    <x v="8"/>
    <x v="4"/>
    <x v="2"/>
    <x v="8"/>
    <x v="0"/>
    <x v="0"/>
    <x v="183"/>
    <x v="22"/>
    <x v="1"/>
  </r>
  <r>
    <x v="1"/>
    <x v="5"/>
    <x v="6"/>
    <x v="6"/>
    <x v="7"/>
    <x v="2"/>
    <x v="2"/>
    <x v="1"/>
    <x v="0"/>
    <x v="66"/>
    <x v="19"/>
    <x v="1"/>
  </r>
  <r>
    <x v="1"/>
    <x v="5"/>
    <x v="4"/>
    <x v="7"/>
    <x v="11"/>
    <x v="0"/>
    <x v="1"/>
    <x v="4"/>
    <x v="0"/>
    <x v="109"/>
    <x v="22"/>
    <x v="1"/>
  </r>
  <r>
    <x v="1"/>
    <x v="5"/>
    <x v="0"/>
    <x v="5"/>
    <x v="7"/>
    <x v="6"/>
    <x v="2"/>
    <x v="3"/>
    <x v="0"/>
    <x v="131"/>
    <x v="18"/>
    <x v="1"/>
  </r>
  <r>
    <x v="1"/>
    <x v="5"/>
    <x v="5"/>
    <x v="5"/>
    <x v="3"/>
    <x v="1"/>
    <x v="9"/>
    <x v="3"/>
    <x v="0"/>
    <x v="276"/>
    <x v="21"/>
    <x v="1"/>
  </r>
  <r>
    <x v="1"/>
    <x v="5"/>
    <x v="1"/>
    <x v="11"/>
    <x v="8"/>
    <x v="0"/>
    <x v="5"/>
    <x v="1"/>
    <x v="0"/>
    <x v="140"/>
    <x v="21"/>
    <x v="1"/>
  </r>
  <r>
    <x v="1"/>
    <x v="5"/>
    <x v="4"/>
    <x v="2"/>
    <x v="2"/>
    <x v="0"/>
    <x v="17"/>
    <x v="0"/>
    <x v="0"/>
    <x v="351"/>
    <x v="20"/>
    <x v="1"/>
  </r>
  <r>
    <x v="1"/>
    <x v="5"/>
    <x v="1"/>
    <x v="1"/>
    <x v="1"/>
    <x v="0"/>
    <x v="22"/>
    <x v="0"/>
    <x v="0"/>
    <x v="381"/>
    <x v="20"/>
    <x v="1"/>
  </r>
  <r>
    <x v="1"/>
    <x v="5"/>
    <x v="1"/>
    <x v="14"/>
    <x v="9"/>
    <x v="0"/>
    <x v="0"/>
    <x v="3"/>
    <x v="0"/>
    <x v="58"/>
    <x v="22"/>
    <x v="1"/>
  </r>
  <r>
    <x v="1"/>
    <x v="5"/>
    <x v="2"/>
    <x v="14"/>
    <x v="5"/>
    <x v="0"/>
    <x v="0"/>
    <x v="4"/>
    <x v="0"/>
    <x v="93"/>
    <x v="20"/>
    <x v="1"/>
  </r>
  <r>
    <x v="1"/>
    <x v="5"/>
    <x v="2"/>
    <x v="6"/>
    <x v="6"/>
    <x v="0"/>
    <x v="5"/>
    <x v="7"/>
    <x v="0"/>
    <x v="276"/>
    <x v="21"/>
    <x v="1"/>
  </r>
  <r>
    <x v="1"/>
    <x v="5"/>
    <x v="2"/>
    <x v="5"/>
    <x v="6"/>
    <x v="3"/>
    <x v="2"/>
    <x v="6"/>
    <x v="0"/>
    <x v="207"/>
    <x v="19"/>
    <x v="1"/>
  </r>
  <r>
    <x v="0"/>
    <x v="6"/>
    <x v="0"/>
    <x v="9"/>
    <x v="11"/>
    <x v="2"/>
    <x v="1"/>
    <x v="7"/>
    <x v="0"/>
    <x v="164"/>
    <x v="25"/>
    <x v="1"/>
  </r>
  <r>
    <x v="0"/>
    <x v="6"/>
    <x v="2"/>
    <x v="14"/>
    <x v="11"/>
    <x v="0"/>
    <x v="0"/>
    <x v="2"/>
    <x v="0"/>
    <x v="30"/>
    <x v="24"/>
    <x v="1"/>
  </r>
  <r>
    <x v="0"/>
    <x v="6"/>
    <x v="1"/>
    <x v="13"/>
    <x v="7"/>
    <x v="1"/>
    <x v="3"/>
    <x v="3"/>
    <x v="0"/>
    <x v="129"/>
    <x v="23"/>
    <x v="1"/>
  </r>
  <r>
    <x v="0"/>
    <x v="6"/>
    <x v="1"/>
    <x v="9"/>
    <x v="13"/>
    <x v="3"/>
    <x v="0"/>
    <x v="6"/>
    <x v="0"/>
    <x v="111"/>
    <x v="27"/>
    <x v="1"/>
  </r>
  <r>
    <x v="0"/>
    <x v="6"/>
    <x v="1"/>
    <x v="14"/>
    <x v="12"/>
    <x v="1"/>
    <x v="0"/>
    <x v="1"/>
    <x v="0"/>
    <x v="11"/>
    <x v="24"/>
    <x v="0"/>
  </r>
  <r>
    <x v="0"/>
    <x v="6"/>
    <x v="10"/>
    <x v="7"/>
    <x v="6"/>
    <x v="3"/>
    <x v="2"/>
    <x v="2"/>
    <x v="0"/>
    <x v="74"/>
    <x v="25"/>
    <x v="1"/>
  </r>
  <r>
    <x v="0"/>
    <x v="6"/>
    <x v="3"/>
    <x v="6"/>
    <x v="11"/>
    <x v="1"/>
    <x v="4"/>
    <x v="4"/>
    <x v="0"/>
    <x v="171"/>
    <x v="24"/>
    <x v="1"/>
  </r>
  <r>
    <x v="0"/>
    <x v="6"/>
    <x v="1"/>
    <x v="8"/>
    <x v="9"/>
    <x v="5"/>
    <x v="1"/>
    <x v="4"/>
    <x v="0"/>
    <x v="105"/>
    <x v="23"/>
    <x v="1"/>
  </r>
  <r>
    <x v="0"/>
    <x v="6"/>
    <x v="6"/>
    <x v="10"/>
    <x v="5"/>
    <x v="1"/>
    <x v="2"/>
    <x v="5"/>
    <x v="0"/>
    <x v="147"/>
    <x v="24"/>
    <x v="1"/>
  </r>
  <r>
    <x v="0"/>
    <x v="6"/>
    <x v="1"/>
    <x v="6"/>
    <x v="12"/>
    <x v="0"/>
    <x v="6"/>
    <x v="3"/>
    <x v="0"/>
    <x v="202"/>
    <x v="23"/>
    <x v="1"/>
  </r>
  <r>
    <x v="0"/>
    <x v="6"/>
    <x v="5"/>
    <x v="15"/>
    <x v="3"/>
    <x v="2"/>
    <x v="0"/>
    <x v="4"/>
    <x v="0"/>
    <x v="77"/>
    <x v="24"/>
    <x v="1"/>
  </r>
  <r>
    <x v="0"/>
    <x v="6"/>
    <x v="0"/>
    <x v="1"/>
    <x v="21"/>
    <x v="0"/>
    <x v="7"/>
    <x v="3"/>
    <x v="0"/>
    <x v="196"/>
    <x v="27"/>
    <x v="1"/>
  </r>
  <r>
    <x v="0"/>
    <x v="6"/>
    <x v="7"/>
    <x v="7"/>
    <x v="7"/>
    <x v="0"/>
    <x v="2"/>
    <x v="3"/>
    <x v="0"/>
    <x v="115"/>
    <x v="21"/>
    <x v="1"/>
  </r>
  <r>
    <x v="0"/>
    <x v="6"/>
    <x v="0"/>
    <x v="9"/>
    <x v="8"/>
    <x v="1"/>
    <x v="6"/>
    <x v="3"/>
    <x v="0"/>
    <x v="207"/>
    <x v="22"/>
    <x v="1"/>
  </r>
  <r>
    <x v="0"/>
    <x v="6"/>
    <x v="8"/>
    <x v="11"/>
    <x v="7"/>
    <x v="0"/>
    <x v="2"/>
    <x v="2"/>
    <x v="0"/>
    <x v="74"/>
    <x v="25"/>
    <x v="1"/>
  </r>
  <r>
    <x v="0"/>
    <x v="6"/>
    <x v="0"/>
    <x v="9"/>
    <x v="12"/>
    <x v="3"/>
    <x v="3"/>
    <x v="4"/>
    <x v="0"/>
    <x v="136"/>
    <x v="26"/>
    <x v="1"/>
  </r>
  <r>
    <x v="0"/>
    <x v="6"/>
    <x v="3"/>
    <x v="2"/>
    <x v="8"/>
    <x v="7"/>
    <x v="4"/>
    <x v="5"/>
    <x v="0"/>
    <x v="195"/>
    <x v="24"/>
    <x v="1"/>
  </r>
  <r>
    <x v="0"/>
    <x v="6"/>
    <x v="2"/>
    <x v="12"/>
    <x v="5"/>
    <x v="3"/>
    <x v="3"/>
    <x v="2"/>
    <x v="0"/>
    <x v="109"/>
    <x v="22"/>
    <x v="1"/>
  </r>
  <r>
    <x v="0"/>
    <x v="6"/>
    <x v="2"/>
    <x v="7"/>
    <x v="7"/>
    <x v="1"/>
    <x v="3"/>
    <x v="7"/>
    <x v="0"/>
    <x v="232"/>
    <x v="22"/>
    <x v="1"/>
  </r>
  <r>
    <x v="0"/>
    <x v="6"/>
    <x v="11"/>
    <x v="16"/>
    <x v="0"/>
    <x v="0"/>
    <x v="2"/>
    <x v="1"/>
    <x v="0"/>
    <x v="50"/>
    <x v="25"/>
    <x v="1"/>
  </r>
  <r>
    <x v="0"/>
    <x v="6"/>
    <x v="1"/>
    <x v="2"/>
    <x v="7"/>
    <x v="10"/>
    <x v="4"/>
    <x v="2"/>
    <x v="0"/>
    <x v="140"/>
    <x v="21"/>
    <x v="1"/>
  </r>
  <r>
    <x v="0"/>
    <x v="6"/>
    <x v="5"/>
    <x v="9"/>
    <x v="8"/>
    <x v="3"/>
    <x v="1"/>
    <x v="4"/>
    <x v="0"/>
    <x v="98"/>
    <x v="25"/>
    <x v="1"/>
  </r>
  <r>
    <x v="0"/>
    <x v="6"/>
    <x v="2"/>
    <x v="12"/>
    <x v="12"/>
    <x v="0"/>
    <x v="0"/>
    <x v="3"/>
    <x v="0"/>
    <x v="52"/>
    <x v="24"/>
    <x v="1"/>
  </r>
  <r>
    <x v="0"/>
    <x v="6"/>
    <x v="4"/>
    <x v="7"/>
    <x v="9"/>
    <x v="0"/>
    <x v="6"/>
    <x v="4"/>
    <x v="0"/>
    <x v="207"/>
    <x v="25"/>
    <x v="1"/>
  </r>
  <r>
    <x v="0"/>
    <x v="6"/>
    <x v="1"/>
    <x v="10"/>
    <x v="7"/>
    <x v="4"/>
    <x v="0"/>
    <x v="5"/>
    <x v="0"/>
    <x v="109"/>
    <x v="22"/>
    <x v="1"/>
  </r>
  <r>
    <x v="0"/>
    <x v="6"/>
    <x v="5"/>
    <x v="9"/>
    <x v="6"/>
    <x v="3"/>
    <x v="3"/>
    <x v="2"/>
    <x v="0"/>
    <x v="105"/>
    <x v="23"/>
    <x v="1"/>
  </r>
  <r>
    <x v="0"/>
    <x v="6"/>
    <x v="6"/>
    <x v="7"/>
    <x v="7"/>
    <x v="0"/>
    <x v="3"/>
    <x v="1"/>
    <x v="0"/>
    <x v="98"/>
    <x v="19"/>
    <x v="1"/>
  </r>
  <r>
    <x v="0"/>
    <x v="6"/>
    <x v="0"/>
    <x v="8"/>
    <x v="3"/>
    <x v="4"/>
    <x v="10"/>
    <x v="2"/>
    <x v="0"/>
    <x v="270"/>
    <x v="22"/>
    <x v="1"/>
  </r>
  <r>
    <x v="0"/>
    <x v="6"/>
    <x v="1"/>
    <x v="2"/>
    <x v="3"/>
    <x v="7"/>
    <x v="14"/>
    <x v="0"/>
    <x v="0"/>
    <x v="298"/>
    <x v="22"/>
    <x v="1"/>
  </r>
  <r>
    <x v="0"/>
    <x v="6"/>
    <x v="4"/>
    <x v="12"/>
    <x v="6"/>
    <x v="0"/>
    <x v="1"/>
    <x v="5"/>
    <x v="0"/>
    <x v="129"/>
    <x v="23"/>
    <x v="1"/>
  </r>
  <r>
    <x v="0"/>
    <x v="6"/>
    <x v="7"/>
    <x v="7"/>
    <x v="5"/>
    <x v="0"/>
    <x v="1"/>
    <x v="4"/>
    <x v="0"/>
    <x v="125"/>
    <x v="19"/>
    <x v="1"/>
  </r>
  <r>
    <x v="0"/>
    <x v="6"/>
    <x v="4"/>
    <x v="7"/>
    <x v="9"/>
    <x v="1"/>
    <x v="5"/>
    <x v="5"/>
    <x v="0"/>
    <x v="203"/>
    <x v="26"/>
    <x v="1"/>
  </r>
  <r>
    <x v="0"/>
    <x v="6"/>
    <x v="1"/>
    <x v="5"/>
    <x v="1"/>
    <x v="7"/>
    <x v="14"/>
    <x v="0"/>
    <x v="0"/>
    <x v="293"/>
    <x v="23"/>
    <x v="1"/>
  </r>
  <r>
    <x v="0"/>
    <x v="6"/>
    <x v="2"/>
    <x v="2"/>
    <x v="14"/>
    <x v="6"/>
    <x v="4"/>
    <x v="2"/>
    <x v="0"/>
    <x v="119"/>
    <x v="25"/>
    <x v="1"/>
  </r>
  <r>
    <x v="0"/>
    <x v="6"/>
    <x v="7"/>
    <x v="9"/>
    <x v="6"/>
    <x v="4"/>
    <x v="0"/>
    <x v="5"/>
    <x v="0"/>
    <x v="94"/>
    <x v="26"/>
    <x v="1"/>
  </r>
  <r>
    <x v="0"/>
    <x v="6"/>
    <x v="0"/>
    <x v="14"/>
    <x v="10"/>
    <x v="1"/>
    <x v="2"/>
    <x v="5"/>
    <x v="0"/>
    <x v="132"/>
    <x v="27"/>
    <x v="1"/>
  </r>
  <r>
    <x v="0"/>
    <x v="6"/>
    <x v="2"/>
    <x v="11"/>
    <x v="5"/>
    <x v="3"/>
    <x v="2"/>
    <x v="5"/>
    <x v="0"/>
    <x v="152"/>
    <x v="23"/>
    <x v="1"/>
  </r>
  <r>
    <x v="0"/>
    <x v="6"/>
    <x v="3"/>
    <x v="7"/>
    <x v="10"/>
    <x v="2"/>
    <x v="5"/>
    <x v="0"/>
    <x v="0"/>
    <x v="109"/>
    <x v="22"/>
    <x v="1"/>
  </r>
  <r>
    <x v="0"/>
    <x v="6"/>
    <x v="0"/>
    <x v="3"/>
    <x v="9"/>
    <x v="4"/>
    <x v="0"/>
    <x v="10"/>
    <x v="0"/>
    <x v="239"/>
    <x v="21"/>
    <x v="1"/>
  </r>
  <r>
    <x v="0"/>
    <x v="6"/>
    <x v="7"/>
    <x v="6"/>
    <x v="6"/>
    <x v="0"/>
    <x v="1"/>
    <x v="8"/>
    <x v="0"/>
    <x v="202"/>
    <x v="23"/>
    <x v="1"/>
  </r>
  <r>
    <x v="0"/>
    <x v="6"/>
    <x v="1"/>
    <x v="11"/>
    <x v="6"/>
    <x v="5"/>
    <x v="6"/>
    <x v="0"/>
    <x v="0"/>
    <x v="123"/>
    <x v="24"/>
    <x v="1"/>
  </r>
  <r>
    <x v="0"/>
    <x v="6"/>
    <x v="1"/>
    <x v="5"/>
    <x v="9"/>
    <x v="5"/>
    <x v="0"/>
    <x v="7"/>
    <x v="0"/>
    <x v="158"/>
    <x v="22"/>
    <x v="1"/>
  </r>
  <r>
    <x v="0"/>
    <x v="6"/>
    <x v="2"/>
    <x v="7"/>
    <x v="9"/>
    <x v="3"/>
    <x v="1"/>
    <x v="6"/>
    <x v="0"/>
    <x v="152"/>
    <x v="23"/>
    <x v="1"/>
  </r>
  <r>
    <x v="0"/>
    <x v="6"/>
    <x v="10"/>
    <x v="8"/>
    <x v="4"/>
    <x v="1"/>
    <x v="1"/>
    <x v="5"/>
    <x v="0"/>
    <x v="123"/>
    <x v="24"/>
    <x v="1"/>
  </r>
  <r>
    <x v="0"/>
    <x v="6"/>
    <x v="1"/>
    <x v="12"/>
    <x v="9"/>
    <x v="0"/>
    <x v="5"/>
    <x v="0"/>
    <x v="0"/>
    <x v="109"/>
    <x v="22"/>
    <x v="1"/>
  </r>
  <r>
    <x v="0"/>
    <x v="6"/>
    <x v="1"/>
    <x v="6"/>
    <x v="15"/>
    <x v="1"/>
    <x v="1"/>
    <x v="4"/>
    <x v="0"/>
    <x v="105"/>
    <x v="23"/>
    <x v="1"/>
  </r>
  <r>
    <x v="0"/>
    <x v="6"/>
    <x v="2"/>
    <x v="19"/>
    <x v="5"/>
    <x v="0"/>
    <x v="1"/>
    <x v="5"/>
    <x v="0"/>
    <x v="111"/>
    <x v="27"/>
    <x v="1"/>
  </r>
  <r>
    <x v="0"/>
    <x v="6"/>
    <x v="3"/>
    <x v="8"/>
    <x v="3"/>
    <x v="1"/>
    <x v="5"/>
    <x v="4"/>
    <x v="0"/>
    <x v="234"/>
    <x v="19"/>
    <x v="1"/>
  </r>
  <r>
    <x v="0"/>
    <x v="6"/>
    <x v="0"/>
    <x v="2"/>
    <x v="4"/>
    <x v="13"/>
    <x v="5"/>
    <x v="4"/>
    <x v="0"/>
    <x v="202"/>
    <x v="23"/>
    <x v="1"/>
  </r>
  <r>
    <x v="0"/>
    <x v="6"/>
    <x v="4"/>
    <x v="2"/>
    <x v="7"/>
    <x v="7"/>
    <x v="8"/>
    <x v="2"/>
    <x v="0"/>
    <x v="207"/>
    <x v="25"/>
    <x v="1"/>
  </r>
  <r>
    <x v="0"/>
    <x v="6"/>
    <x v="9"/>
    <x v="9"/>
    <x v="7"/>
    <x v="1"/>
    <x v="3"/>
    <x v="1"/>
    <x v="0"/>
    <x v="74"/>
    <x v="25"/>
    <x v="1"/>
  </r>
  <r>
    <x v="0"/>
    <x v="6"/>
    <x v="2"/>
    <x v="3"/>
    <x v="14"/>
    <x v="3"/>
    <x v="4"/>
    <x v="2"/>
    <x v="0"/>
    <x v="129"/>
    <x v="23"/>
    <x v="1"/>
  </r>
  <r>
    <x v="0"/>
    <x v="6"/>
    <x v="2"/>
    <x v="5"/>
    <x v="3"/>
    <x v="9"/>
    <x v="2"/>
    <x v="5"/>
    <x v="0"/>
    <x v="166"/>
    <x v="21"/>
    <x v="1"/>
  </r>
  <r>
    <x v="0"/>
    <x v="6"/>
    <x v="3"/>
    <x v="5"/>
    <x v="5"/>
    <x v="1"/>
    <x v="12"/>
    <x v="3"/>
    <x v="0"/>
    <x v="297"/>
    <x v="24"/>
    <x v="1"/>
  </r>
  <r>
    <x v="0"/>
    <x v="6"/>
    <x v="3"/>
    <x v="20"/>
    <x v="2"/>
    <x v="3"/>
    <x v="0"/>
    <x v="3"/>
    <x v="0"/>
    <x v="48"/>
    <x v="26"/>
    <x v="1"/>
  </r>
  <r>
    <x v="0"/>
    <x v="6"/>
    <x v="0"/>
    <x v="9"/>
    <x v="9"/>
    <x v="1"/>
    <x v="5"/>
    <x v="3"/>
    <x v="0"/>
    <x v="183"/>
    <x v="22"/>
    <x v="1"/>
  </r>
  <r>
    <x v="0"/>
    <x v="6"/>
    <x v="5"/>
    <x v="11"/>
    <x v="8"/>
    <x v="0"/>
    <x v="1"/>
    <x v="1"/>
    <x v="0"/>
    <x v="35"/>
    <x v="21"/>
    <x v="1"/>
  </r>
  <r>
    <x v="0"/>
    <x v="6"/>
    <x v="2"/>
    <x v="16"/>
    <x v="5"/>
    <x v="1"/>
    <x v="0"/>
    <x v="3"/>
    <x v="0"/>
    <x v="58"/>
    <x v="22"/>
    <x v="1"/>
  </r>
  <r>
    <x v="0"/>
    <x v="6"/>
    <x v="3"/>
    <x v="10"/>
    <x v="5"/>
    <x v="0"/>
    <x v="11"/>
    <x v="0"/>
    <x v="0"/>
    <x v="236"/>
    <x v="24"/>
    <x v="1"/>
  </r>
  <r>
    <x v="0"/>
    <x v="6"/>
    <x v="3"/>
    <x v="9"/>
    <x v="8"/>
    <x v="2"/>
    <x v="1"/>
    <x v="3"/>
    <x v="0"/>
    <x v="87"/>
    <x v="21"/>
    <x v="1"/>
  </r>
  <r>
    <x v="0"/>
    <x v="6"/>
    <x v="0"/>
    <x v="13"/>
    <x v="10"/>
    <x v="2"/>
    <x v="1"/>
    <x v="2"/>
    <x v="0"/>
    <x v="55"/>
    <x v="23"/>
    <x v="1"/>
  </r>
  <r>
    <x v="1"/>
    <x v="7"/>
    <x v="1"/>
    <x v="6"/>
    <x v="4"/>
    <x v="4"/>
    <x v="6"/>
    <x v="6"/>
    <x v="0"/>
    <x v="270"/>
    <x v="22"/>
    <x v="1"/>
  </r>
  <r>
    <x v="1"/>
    <x v="7"/>
    <x v="3"/>
    <x v="13"/>
    <x v="3"/>
    <x v="0"/>
    <x v="5"/>
    <x v="3"/>
    <x v="0"/>
    <x v="183"/>
    <x v="22"/>
    <x v="1"/>
  </r>
  <r>
    <x v="1"/>
    <x v="7"/>
    <x v="4"/>
    <x v="11"/>
    <x v="4"/>
    <x v="0"/>
    <x v="0"/>
    <x v="9"/>
    <x v="0"/>
    <x v="202"/>
    <x v="23"/>
    <x v="1"/>
  </r>
  <r>
    <x v="1"/>
    <x v="7"/>
    <x v="2"/>
    <x v="6"/>
    <x v="5"/>
    <x v="5"/>
    <x v="5"/>
    <x v="6"/>
    <x v="0"/>
    <x v="236"/>
    <x v="24"/>
    <x v="1"/>
  </r>
  <r>
    <x v="1"/>
    <x v="7"/>
    <x v="1"/>
    <x v="10"/>
    <x v="7"/>
    <x v="0"/>
    <x v="8"/>
    <x v="0"/>
    <x v="0"/>
    <x v="193"/>
    <x v="21"/>
    <x v="1"/>
  </r>
  <r>
    <x v="1"/>
    <x v="7"/>
    <x v="5"/>
    <x v="5"/>
    <x v="7"/>
    <x v="2"/>
    <x v="4"/>
    <x v="2"/>
    <x v="0"/>
    <x v="146"/>
    <x v="20"/>
    <x v="1"/>
  </r>
  <r>
    <x v="1"/>
    <x v="7"/>
    <x v="2"/>
    <x v="6"/>
    <x v="4"/>
    <x v="1"/>
    <x v="10"/>
    <x v="0"/>
    <x v="0"/>
    <x v="265"/>
    <x v="18"/>
    <x v="1"/>
  </r>
  <r>
    <x v="1"/>
    <x v="7"/>
    <x v="3"/>
    <x v="3"/>
    <x v="6"/>
    <x v="1"/>
    <x v="8"/>
    <x v="2"/>
    <x v="0"/>
    <x v="265"/>
    <x v="18"/>
    <x v="1"/>
  </r>
  <r>
    <x v="1"/>
    <x v="7"/>
    <x v="4"/>
    <x v="3"/>
    <x v="4"/>
    <x v="2"/>
    <x v="8"/>
    <x v="4"/>
    <x v="0"/>
    <x v="286"/>
    <x v="20"/>
    <x v="1"/>
  </r>
  <r>
    <x v="1"/>
    <x v="7"/>
    <x v="2"/>
    <x v="3"/>
    <x v="0"/>
    <x v="0"/>
    <x v="11"/>
    <x v="0"/>
    <x v="0"/>
    <x v="353"/>
    <x v="11"/>
    <x v="1"/>
  </r>
  <r>
    <x v="1"/>
    <x v="7"/>
    <x v="0"/>
    <x v="3"/>
    <x v="1"/>
    <x v="1"/>
    <x v="8"/>
    <x v="0"/>
    <x v="0"/>
    <x v="336"/>
    <x v="8"/>
    <x v="1"/>
  </r>
  <r>
    <x v="1"/>
    <x v="8"/>
    <x v="14"/>
    <x v="3"/>
    <x v="3"/>
    <x v="2"/>
    <x v="3"/>
    <x v="6"/>
    <x v="0"/>
    <x v="178"/>
    <x v="26"/>
    <x v="1"/>
  </r>
  <r>
    <x v="1"/>
    <x v="8"/>
    <x v="13"/>
    <x v="6"/>
    <x v="4"/>
    <x v="0"/>
    <x v="4"/>
    <x v="1"/>
    <x v="0"/>
    <x v="105"/>
    <x v="23"/>
    <x v="1"/>
  </r>
  <r>
    <x v="1"/>
    <x v="8"/>
    <x v="17"/>
    <x v="7"/>
    <x v="2"/>
    <x v="2"/>
    <x v="2"/>
    <x v="0"/>
    <x v="0"/>
    <x v="29"/>
    <x v="25"/>
    <x v="1"/>
  </r>
  <r>
    <x v="0"/>
    <x v="8"/>
    <x v="6"/>
    <x v="9"/>
    <x v="3"/>
    <x v="0"/>
    <x v="7"/>
    <x v="0"/>
    <x v="0"/>
    <x v="174"/>
    <x v="20"/>
    <x v="1"/>
  </r>
  <r>
    <x v="1"/>
    <x v="8"/>
    <x v="3"/>
    <x v="6"/>
    <x v="2"/>
    <x v="2"/>
    <x v="5"/>
    <x v="0"/>
    <x v="0"/>
    <x v="173"/>
    <x v="13"/>
    <x v="1"/>
  </r>
  <r>
    <x v="1"/>
    <x v="8"/>
    <x v="9"/>
    <x v="5"/>
    <x v="7"/>
    <x v="2"/>
    <x v="4"/>
    <x v="0"/>
    <x v="0"/>
    <x v="84"/>
    <x v="22"/>
    <x v="1"/>
  </r>
  <r>
    <x v="1"/>
    <x v="8"/>
    <x v="6"/>
    <x v="9"/>
    <x v="5"/>
    <x v="0"/>
    <x v="3"/>
    <x v="3"/>
    <x v="0"/>
    <x v="140"/>
    <x v="21"/>
    <x v="1"/>
  </r>
  <r>
    <x v="1"/>
    <x v="8"/>
    <x v="8"/>
    <x v="9"/>
    <x v="4"/>
    <x v="1"/>
    <x v="4"/>
    <x v="1"/>
    <x v="0"/>
    <x v="109"/>
    <x v="22"/>
    <x v="1"/>
  </r>
  <r>
    <x v="0"/>
    <x v="8"/>
    <x v="5"/>
    <x v="6"/>
    <x v="3"/>
    <x v="1"/>
    <x v="7"/>
    <x v="0"/>
    <x v="0"/>
    <x v="199"/>
    <x v="17"/>
    <x v="1"/>
  </r>
  <r>
    <x v="1"/>
    <x v="8"/>
    <x v="1"/>
    <x v="12"/>
    <x v="4"/>
    <x v="1"/>
    <x v="3"/>
    <x v="0"/>
    <x v="0"/>
    <x v="81"/>
    <x v="16"/>
    <x v="1"/>
  </r>
  <r>
    <x v="1"/>
    <x v="8"/>
    <x v="4"/>
    <x v="4"/>
    <x v="3"/>
    <x v="4"/>
    <x v="12"/>
    <x v="1"/>
    <x v="0"/>
    <x v="278"/>
    <x v="23"/>
    <x v="1"/>
  </r>
  <r>
    <x v="1"/>
    <x v="8"/>
    <x v="3"/>
    <x v="6"/>
    <x v="5"/>
    <x v="3"/>
    <x v="6"/>
    <x v="2"/>
    <x v="0"/>
    <x v="201"/>
    <x v="20"/>
    <x v="1"/>
  </r>
  <r>
    <x v="1"/>
    <x v="8"/>
    <x v="6"/>
    <x v="6"/>
    <x v="7"/>
    <x v="0"/>
    <x v="7"/>
    <x v="0"/>
    <x v="0"/>
    <x v="166"/>
    <x v="21"/>
    <x v="1"/>
  </r>
  <r>
    <x v="1"/>
    <x v="8"/>
    <x v="5"/>
    <x v="10"/>
    <x v="2"/>
    <x v="0"/>
    <x v="5"/>
    <x v="0"/>
    <x v="0"/>
    <x v="137"/>
    <x v="17"/>
    <x v="1"/>
  </r>
  <r>
    <x v="1"/>
    <x v="8"/>
    <x v="10"/>
    <x v="4"/>
    <x v="1"/>
    <x v="0"/>
    <x v="11"/>
    <x v="0"/>
    <x v="0"/>
    <x v="260"/>
    <x v="21"/>
    <x v="1"/>
  </r>
  <r>
    <x v="1"/>
    <x v="8"/>
    <x v="7"/>
    <x v="12"/>
    <x v="2"/>
    <x v="0"/>
    <x v="9"/>
    <x v="1"/>
    <x v="1"/>
    <x v="203"/>
    <x v="26"/>
    <x v="1"/>
  </r>
  <r>
    <x v="1"/>
    <x v="8"/>
    <x v="9"/>
    <x v="3"/>
    <x v="3"/>
    <x v="4"/>
    <x v="6"/>
    <x v="0"/>
    <x v="0"/>
    <x v="146"/>
    <x v="20"/>
    <x v="1"/>
  </r>
  <r>
    <x v="1"/>
    <x v="8"/>
    <x v="5"/>
    <x v="5"/>
    <x v="4"/>
    <x v="4"/>
    <x v="9"/>
    <x v="0"/>
    <x v="0"/>
    <x v="207"/>
    <x v="22"/>
    <x v="1"/>
  </r>
  <r>
    <x v="1"/>
    <x v="8"/>
    <x v="9"/>
    <x v="9"/>
    <x v="3"/>
    <x v="1"/>
    <x v="7"/>
    <x v="0"/>
    <x v="0"/>
    <x v="147"/>
    <x v="24"/>
    <x v="1"/>
  </r>
  <r>
    <x v="1"/>
    <x v="8"/>
    <x v="6"/>
    <x v="2"/>
    <x v="4"/>
    <x v="2"/>
    <x v="15"/>
    <x v="0"/>
    <x v="0"/>
    <x v="297"/>
    <x v="24"/>
    <x v="1"/>
  </r>
  <r>
    <x v="1"/>
    <x v="8"/>
    <x v="2"/>
    <x v="4"/>
    <x v="8"/>
    <x v="0"/>
    <x v="7"/>
    <x v="0"/>
    <x v="0"/>
    <x v="207"/>
    <x v="16"/>
    <x v="1"/>
  </r>
  <r>
    <x v="1"/>
    <x v="8"/>
    <x v="1"/>
    <x v="4"/>
    <x v="6"/>
    <x v="7"/>
    <x v="3"/>
    <x v="2"/>
    <x v="0"/>
    <x v="131"/>
    <x v="18"/>
    <x v="1"/>
  </r>
  <r>
    <x v="1"/>
    <x v="8"/>
    <x v="2"/>
    <x v="3"/>
    <x v="3"/>
    <x v="4"/>
    <x v="7"/>
    <x v="0"/>
    <x v="0"/>
    <x v="231"/>
    <x v="14"/>
    <x v="1"/>
  </r>
  <r>
    <x v="1"/>
    <x v="8"/>
    <x v="11"/>
    <x v="4"/>
    <x v="8"/>
    <x v="2"/>
    <x v="5"/>
    <x v="0"/>
    <x v="0"/>
    <x v="98"/>
    <x v="25"/>
    <x v="1"/>
  </r>
  <r>
    <x v="1"/>
    <x v="8"/>
    <x v="6"/>
    <x v="7"/>
    <x v="8"/>
    <x v="1"/>
    <x v="6"/>
    <x v="0"/>
    <x v="0"/>
    <x v="129"/>
    <x v="23"/>
    <x v="1"/>
  </r>
  <r>
    <x v="1"/>
    <x v="8"/>
    <x v="2"/>
    <x v="6"/>
    <x v="9"/>
    <x v="1"/>
    <x v="11"/>
    <x v="0"/>
    <x v="0"/>
    <x v="236"/>
    <x v="24"/>
    <x v="1"/>
  </r>
  <r>
    <x v="0"/>
    <x v="8"/>
    <x v="1"/>
    <x v="3"/>
    <x v="5"/>
    <x v="0"/>
    <x v="12"/>
    <x v="0"/>
    <x v="0"/>
    <x v="323"/>
    <x v="16"/>
    <x v="1"/>
  </r>
  <r>
    <x v="1"/>
    <x v="8"/>
    <x v="6"/>
    <x v="6"/>
    <x v="5"/>
    <x v="3"/>
    <x v="8"/>
    <x v="1"/>
    <x v="0"/>
    <x v="195"/>
    <x v="24"/>
    <x v="1"/>
  </r>
  <r>
    <x v="1"/>
    <x v="8"/>
    <x v="2"/>
    <x v="3"/>
    <x v="8"/>
    <x v="0"/>
    <x v="15"/>
    <x v="0"/>
    <x v="0"/>
    <x v="306"/>
    <x v="23"/>
    <x v="1"/>
  </r>
  <r>
    <x v="1"/>
    <x v="8"/>
    <x v="1"/>
    <x v="14"/>
    <x v="7"/>
    <x v="1"/>
    <x v="3"/>
    <x v="0"/>
    <x v="0"/>
    <x v="60"/>
    <x v="21"/>
    <x v="1"/>
  </r>
  <r>
    <x v="1"/>
    <x v="8"/>
    <x v="3"/>
    <x v="7"/>
    <x v="8"/>
    <x v="0"/>
    <x v="7"/>
    <x v="3"/>
    <x v="0"/>
    <x v="224"/>
    <x v="23"/>
    <x v="1"/>
  </r>
  <r>
    <x v="0"/>
    <x v="8"/>
    <x v="2"/>
    <x v="3"/>
    <x v="4"/>
    <x v="0"/>
    <x v="10"/>
    <x v="0"/>
    <x v="0"/>
    <x v="303"/>
    <x v="14"/>
    <x v="1"/>
  </r>
  <r>
    <x v="1"/>
    <x v="8"/>
    <x v="5"/>
    <x v="6"/>
    <x v="8"/>
    <x v="0"/>
    <x v="8"/>
    <x v="1"/>
    <x v="0"/>
    <x v="202"/>
    <x v="23"/>
    <x v="1"/>
  </r>
  <r>
    <x v="1"/>
    <x v="8"/>
    <x v="1"/>
    <x v="11"/>
    <x v="9"/>
    <x v="0"/>
    <x v="6"/>
    <x v="0"/>
    <x v="0"/>
    <x v="134"/>
    <x v="22"/>
    <x v="1"/>
  </r>
  <r>
    <x v="1"/>
    <x v="8"/>
    <x v="1"/>
    <x v="9"/>
    <x v="2"/>
    <x v="3"/>
    <x v="11"/>
    <x v="1"/>
    <x v="0"/>
    <x v="270"/>
    <x v="22"/>
    <x v="1"/>
  </r>
  <r>
    <x v="1"/>
    <x v="8"/>
    <x v="0"/>
    <x v="3"/>
    <x v="10"/>
    <x v="4"/>
    <x v="13"/>
    <x v="0"/>
    <x v="0"/>
    <x v="264"/>
    <x v="25"/>
    <x v="1"/>
  </r>
  <r>
    <x v="1"/>
    <x v="8"/>
    <x v="3"/>
    <x v="4"/>
    <x v="8"/>
    <x v="0"/>
    <x v="9"/>
    <x v="2"/>
    <x v="0"/>
    <x v="260"/>
    <x v="21"/>
    <x v="1"/>
  </r>
  <r>
    <x v="1"/>
    <x v="8"/>
    <x v="2"/>
    <x v="5"/>
    <x v="10"/>
    <x v="4"/>
    <x v="8"/>
    <x v="0"/>
    <x v="0"/>
    <x v="171"/>
    <x v="24"/>
    <x v="1"/>
  </r>
  <r>
    <x v="1"/>
    <x v="8"/>
    <x v="2"/>
    <x v="4"/>
    <x v="5"/>
    <x v="4"/>
    <x v="9"/>
    <x v="0"/>
    <x v="0"/>
    <x v="234"/>
    <x v="19"/>
    <x v="1"/>
  </r>
  <r>
    <x v="1"/>
    <x v="8"/>
    <x v="2"/>
    <x v="6"/>
    <x v="5"/>
    <x v="1"/>
    <x v="15"/>
    <x v="0"/>
    <x v="0"/>
    <x v="297"/>
    <x v="24"/>
    <x v="1"/>
  </r>
  <r>
    <x v="1"/>
    <x v="8"/>
    <x v="2"/>
    <x v="4"/>
    <x v="6"/>
    <x v="3"/>
    <x v="14"/>
    <x v="0"/>
    <x v="0"/>
    <x v="289"/>
    <x v="24"/>
    <x v="1"/>
  </r>
  <r>
    <x v="1"/>
    <x v="8"/>
    <x v="5"/>
    <x v="10"/>
    <x v="8"/>
    <x v="3"/>
    <x v="5"/>
    <x v="0"/>
    <x v="0"/>
    <x v="94"/>
    <x v="26"/>
    <x v="1"/>
  </r>
  <r>
    <x v="1"/>
    <x v="8"/>
    <x v="3"/>
    <x v="7"/>
    <x v="5"/>
    <x v="2"/>
    <x v="10"/>
    <x v="0"/>
    <x v="0"/>
    <x v="232"/>
    <x v="22"/>
    <x v="1"/>
  </r>
  <r>
    <x v="1"/>
    <x v="8"/>
    <x v="9"/>
    <x v="6"/>
    <x v="4"/>
    <x v="0"/>
    <x v="6"/>
    <x v="0"/>
    <x v="0"/>
    <x v="146"/>
    <x v="20"/>
    <x v="1"/>
  </r>
  <r>
    <x v="1"/>
    <x v="8"/>
    <x v="5"/>
    <x v="8"/>
    <x v="0"/>
    <x v="1"/>
    <x v="11"/>
    <x v="0"/>
    <x v="0"/>
    <x v="268"/>
    <x v="20"/>
    <x v="1"/>
  </r>
  <r>
    <x v="1"/>
    <x v="8"/>
    <x v="4"/>
    <x v="5"/>
    <x v="2"/>
    <x v="2"/>
    <x v="17"/>
    <x v="0"/>
    <x v="0"/>
    <x v="320"/>
    <x v="25"/>
    <x v="1"/>
  </r>
  <r>
    <x v="1"/>
    <x v="8"/>
    <x v="1"/>
    <x v="8"/>
    <x v="6"/>
    <x v="6"/>
    <x v="4"/>
    <x v="3"/>
    <x v="0"/>
    <x v="152"/>
    <x v="23"/>
    <x v="1"/>
  </r>
  <r>
    <x v="1"/>
    <x v="8"/>
    <x v="2"/>
    <x v="6"/>
    <x v="9"/>
    <x v="3"/>
    <x v="4"/>
    <x v="2"/>
    <x v="0"/>
    <x v="140"/>
    <x v="21"/>
    <x v="1"/>
  </r>
  <r>
    <x v="1"/>
    <x v="8"/>
    <x v="4"/>
    <x v="9"/>
    <x v="7"/>
    <x v="4"/>
    <x v="3"/>
    <x v="1"/>
    <x v="0"/>
    <x v="81"/>
    <x v="23"/>
    <x v="1"/>
  </r>
  <r>
    <x v="0"/>
    <x v="9"/>
    <x v="3"/>
    <x v="15"/>
    <x v="6"/>
    <x v="3"/>
    <x v="3"/>
    <x v="11"/>
    <x v="0"/>
    <x v="210"/>
    <x v="36"/>
    <x v="1"/>
  </r>
  <r>
    <x v="0"/>
    <x v="9"/>
    <x v="0"/>
    <x v="5"/>
    <x v="8"/>
    <x v="2"/>
    <x v="5"/>
    <x v="7"/>
    <x v="0"/>
    <x v="270"/>
    <x v="22"/>
    <x v="1"/>
  </r>
  <r>
    <x v="0"/>
    <x v="9"/>
    <x v="5"/>
    <x v="10"/>
    <x v="8"/>
    <x v="1"/>
    <x v="0"/>
    <x v="5"/>
    <x v="0"/>
    <x v="101"/>
    <x v="24"/>
    <x v="1"/>
  </r>
  <r>
    <x v="0"/>
    <x v="9"/>
    <x v="12"/>
    <x v="11"/>
    <x v="2"/>
    <x v="0"/>
    <x v="3"/>
    <x v="0"/>
    <x v="0"/>
    <x v="55"/>
    <x v="23"/>
    <x v="1"/>
  </r>
  <r>
    <x v="0"/>
    <x v="9"/>
    <x v="14"/>
    <x v="2"/>
    <x v="6"/>
    <x v="3"/>
    <x v="5"/>
    <x v="8"/>
    <x v="0"/>
    <x v="211"/>
    <x v="33"/>
    <x v="1"/>
  </r>
  <r>
    <x v="0"/>
    <x v="9"/>
    <x v="2"/>
    <x v="5"/>
    <x v="6"/>
    <x v="1"/>
    <x v="6"/>
    <x v="4"/>
    <x v="0"/>
    <x v="257"/>
    <x v="19"/>
    <x v="1"/>
  </r>
  <r>
    <x v="0"/>
    <x v="9"/>
    <x v="4"/>
    <x v="9"/>
    <x v="6"/>
    <x v="1"/>
    <x v="5"/>
    <x v="10"/>
    <x v="0"/>
    <x v="262"/>
    <x v="30"/>
    <x v="1"/>
  </r>
  <r>
    <x v="0"/>
    <x v="9"/>
    <x v="5"/>
    <x v="17"/>
    <x v="4"/>
    <x v="0"/>
    <x v="9"/>
    <x v="0"/>
    <x v="0"/>
    <x v="156"/>
    <x v="30"/>
    <x v="1"/>
  </r>
  <r>
    <x v="0"/>
    <x v="9"/>
    <x v="1"/>
    <x v="7"/>
    <x v="10"/>
    <x v="5"/>
    <x v="0"/>
    <x v="4"/>
    <x v="0"/>
    <x v="84"/>
    <x v="22"/>
    <x v="1"/>
  </r>
  <r>
    <x v="0"/>
    <x v="9"/>
    <x v="0"/>
    <x v="6"/>
    <x v="4"/>
    <x v="0"/>
    <x v="9"/>
    <x v="15"/>
    <x v="0"/>
    <x v="358"/>
    <x v="29"/>
    <x v="1"/>
  </r>
  <r>
    <x v="0"/>
    <x v="9"/>
    <x v="0"/>
    <x v="11"/>
    <x v="13"/>
    <x v="5"/>
    <x v="0"/>
    <x v="7"/>
    <x v="0"/>
    <x v="117"/>
    <x v="31"/>
    <x v="1"/>
  </r>
  <r>
    <x v="0"/>
    <x v="9"/>
    <x v="2"/>
    <x v="22"/>
    <x v="6"/>
    <x v="0"/>
    <x v="7"/>
    <x v="0"/>
    <x v="0"/>
    <x v="112"/>
    <x v="32"/>
    <x v="1"/>
  </r>
  <r>
    <x v="0"/>
    <x v="9"/>
    <x v="5"/>
    <x v="5"/>
    <x v="13"/>
    <x v="3"/>
    <x v="1"/>
    <x v="2"/>
    <x v="0"/>
    <x v="52"/>
    <x v="24"/>
    <x v="1"/>
  </r>
  <r>
    <x v="0"/>
    <x v="9"/>
    <x v="15"/>
    <x v="7"/>
    <x v="3"/>
    <x v="0"/>
    <x v="3"/>
    <x v="4"/>
    <x v="0"/>
    <x v="132"/>
    <x v="27"/>
    <x v="1"/>
  </r>
  <r>
    <x v="0"/>
    <x v="9"/>
    <x v="9"/>
    <x v="11"/>
    <x v="4"/>
    <x v="1"/>
    <x v="1"/>
    <x v="4"/>
    <x v="0"/>
    <x v="98"/>
    <x v="25"/>
    <x v="1"/>
  </r>
  <r>
    <x v="0"/>
    <x v="9"/>
    <x v="11"/>
    <x v="12"/>
    <x v="2"/>
    <x v="0"/>
    <x v="6"/>
    <x v="0"/>
    <x v="0"/>
    <x v="116"/>
    <x v="26"/>
    <x v="1"/>
  </r>
  <r>
    <x v="0"/>
    <x v="9"/>
    <x v="5"/>
    <x v="1"/>
    <x v="4"/>
    <x v="2"/>
    <x v="19"/>
    <x v="0"/>
    <x v="0"/>
    <x v="334"/>
    <x v="26"/>
    <x v="1"/>
  </r>
  <r>
    <x v="0"/>
    <x v="9"/>
    <x v="15"/>
    <x v="10"/>
    <x v="2"/>
    <x v="1"/>
    <x v="2"/>
    <x v="1"/>
    <x v="0"/>
    <x v="48"/>
    <x v="26"/>
    <x v="1"/>
  </r>
  <r>
    <x v="0"/>
    <x v="9"/>
    <x v="11"/>
    <x v="11"/>
    <x v="4"/>
    <x v="0"/>
    <x v="0"/>
    <x v="5"/>
    <x v="0"/>
    <x v="94"/>
    <x v="26"/>
    <x v="1"/>
  </r>
  <r>
    <x v="0"/>
    <x v="9"/>
    <x v="13"/>
    <x v="12"/>
    <x v="2"/>
    <x v="0"/>
    <x v="0"/>
    <x v="4"/>
    <x v="0"/>
    <x v="69"/>
    <x v="26"/>
    <x v="1"/>
  </r>
  <r>
    <x v="0"/>
    <x v="9"/>
    <x v="7"/>
    <x v="5"/>
    <x v="9"/>
    <x v="3"/>
    <x v="3"/>
    <x v="4"/>
    <x v="0"/>
    <x v="136"/>
    <x v="26"/>
    <x v="1"/>
  </r>
  <r>
    <x v="0"/>
    <x v="9"/>
    <x v="6"/>
    <x v="12"/>
    <x v="5"/>
    <x v="0"/>
    <x v="6"/>
    <x v="0"/>
    <x v="0"/>
    <x v="123"/>
    <x v="24"/>
    <x v="1"/>
  </r>
  <r>
    <x v="0"/>
    <x v="9"/>
    <x v="11"/>
    <x v="5"/>
    <x v="13"/>
    <x v="2"/>
    <x v="1"/>
    <x v="0"/>
    <x v="0"/>
    <x v="8"/>
    <x v="27"/>
    <x v="0"/>
  </r>
  <r>
    <x v="0"/>
    <x v="9"/>
    <x v="3"/>
    <x v="6"/>
    <x v="7"/>
    <x v="5"/>
    <x v="0"/>
    <x v="9"/>
    <x v="0"/>
    <x v="187"/>
    <x v="25"/>
    <x v="1"/>
  </r>
  <r>
    <x v="0"/>
    <x v="9"/>
    <x v="3"/>
    <x v="13"/>
    <x v="7"/>
    <x v="0"/>
    <x v="2"/>
    <x v="5"/>
    <x v="0"/>
    <x v="142"/>
    <x v="25"/>
    <x v="1"/>
  </r>
  <r>
    <x v="0"/>
    <x v="9"/>
    <x v="13"/>
    <x v="6"/>
    <x v="4"/>
    <x v="0"/>
    <x v="2"/>
    <x v="3"/>
    <x v="0"/>
    <x v="105"/>
    <x v="23"/>
    <x v="1"/>
  </r>
  <r>
    <x v="0"/>
    <x v="9"/>
    <x v="1"/>
    <x v="12"/>
    <x v="11"/>
    <x v="0"/>
    <x v="0"/>
    <x v="4"/>
    <x v="0"/>
    <x v="81"/>
    <x v="23"/>
    <x v="1"/>
  </r>
  <r>
    <x v="0"/>
    <x v="9"/>
    <x v="3"/>
    <x v="14"/>
    <x v="11"/>
    <x v="0"/>
    <x v="0"/>
    <x v="3"/>
    <x v="0"/>
    <x v="48"/>
    <x v="26"/>
    <x v="1"/>
  </r>
  <r>
    <x v="0"/>
    <x v="9"/>
    <x v="4"/>
    <x v="16"/>
    <x v="4"/>
    <x v="1"/>
    <x v="1"/>
    <x v="4"/>
    <x v="0"/>
    <x v="98"/>
    <x v="25"/>
    <x v="1"/>
  </r>
  <r>
    <x v="0"/>
    <x v="9"/>
    <x v="13"/>
    <x v="8"/>
    <x v="0"/>
    <x v="0"/>
    <x v="5"/>
    <x v="1"/>
    <x v="0"/>
    <x v="134"/>
    <x v="22"/>
    <x v="1"/>
  </r>
  <r>
    <x v="0"/>
    <x v="9"/>
    <x v="5"/>
    <x v="8"/>
    <x v="2"/>
    <x v="1"/>
    <x v="0"/>
    <x v="8"/>
    <x v="0"/>
    <x v="207"/>
    <x v="19"/>
    <x v="1"/>
  </r>
  <r>
    <x v="0"/>
    <x v="9"/>
    <x v="0"/>
    <x v="2"/>
    <x v="4"/>
    <x v="6"/>
    <x v="5"/>
    <x v="10"/>
    <x v="0"/>
    <x v="315"/>
    <x v="22"/>
    <x v="1"/>
  </r>
  <r>
    <x v="0"/>
    <x v="9"/>
    <x v="0"/>
    <x v="8"/>
    <x v="7"/>
    <x v="1"/>
    <x v="1"/>
    <x v="11"/>
    <x v="0"/>
    <x v="262"/>
    <x v="23"/>
    <x v="1"/>
  </r>
  <r>
    <x v="0"/>
    <x v="9"/>
    <x v="8"/>
    <x v="7"/>
    <x v="5"/>
    <x v="1"/>
    <x v="7"/>
    <x v="9"/>
    <x v="0"/>
    <x v="263"/>
    <x v="32"/>
    <x v="1"/>
  </r>
  <r>
    <x v="0"/>
    <x v="9"/>
    <x v="0"/>
    <x v="4"/>
    <x v="3"/>
    <x v="0"/>
    <x v="2"/>
    <x v="4"/>
    <x v="0"/>
    <x v="276"/>
    <x v="8"/>
    <x v="1"/>
  </r>
  <r>
    <x v="0"/>
    <x v="9"/>
    <x v="9"/>
    <x v="6"/>
    <x v="6"/>
    <x v="0"/>
    <x v="4"/>
    <x v="4"/>
    <x v="0"/>
    <x v="171"/>
    <x v="24"/>
    <x v="1"/>
  </r>
  <r>
    <x v="0"/>
    <x v="9"/>
    <x v="0"/>
    <x v="5"/>
    <x v="7"/>
    <x v="2"/>
    <x v="5"/>
    <x v="12"/>
    <x v="0"/>
    <x v="310"/>
    <x v="26"/>
    <x v="1"/>
  </r>
  <r>
    <x v="0"/>
    <x v="9"/>
    <x v="2"/>
    <x v="18"/>
    <x v="6"/>
    <x v="0"/>
    <x v="1"/>
    <x v="6"/>
    <x v="0"/>
    <x v="128"/>
    <x v="28"/>
    <x v="1"/>
  </r>
  <r>
    <x v="0"/>
    <x v="9"/>
    <x v="10"/>
    <x v="13"/>
    <x v="1"/>
    <x v="2"/>
    <x v="0"/>
    <x v="3"/>
    <x v="0"/>
    <x v="52"/>
    <x v="24"/>
    <x v="1"/>
  </r>
  <r>
    <x v="0"/>
    <x v="9"/>
    <x v="0"/>
    <x v="3"/>
    <x v="5"/>
    <x v="1"/>
    <x v="14"/>
    <x v="15"/>
    <x v="0"/>
    <x v="367"/>
    <x v="33"/>
    <x v="1"/>
  </r>
  <r>
    <x v="0"/>
    <x v="9"/>
    <x v="0"/>
    <x v="14"/>
    <x v="4"/>
    <x v="3"/>
    <x v="2"/>
    <x v="8"/>
    <x v="0"/>
    <x v="203"/>
    <x v="26"/>
    <x v="1"/>
  </r>
  <r>
    <x v="0"/>
    <x v="9"/>
    <x v="3"/>
    <x v="5"/>
    <x v="9"/>
    <x v="0"/>
    <x v="4"/>
    <x v="18"/>
    <x v="0"/>
    <x v="317"/>
    <x v="34"/>
    <x v="1"/>
  </r>
  <r>
    <x v="0"/>
    <x v="9"/>
    <x v="3"/>
    <x v="9"/>
    <x v="9"/>
    <x v="1"/>
    <x v="2"/>
    <x v="6"/>
    <x v="0"/>
    <x v="164"/>
    <x v="25"/>
    <x v="1"/>
  </r>
  <r>
    <x v="0"/>
    <x v="9"/>
    <x v="5"/>
    <x v="7"/>
    <x v="11"/>
    <x v="0"/>
    <x v="8"/>
    <x v="7"/>
    <x v="0"/>
    <x v="245"/>
    <x v="33"/>
    <x v="1"/>
  </r>
  <r>
    <x v="0"/>
    <x v="9"/>
    <x v="4"/>
    <x v="12"/>
    <x v="7"/>
    <x v="3"/>
    <x v="1"/>
    <x v="4"/>
    <x v="0"/>
    <x v="94"/>
    <x v="26"/>
    <x v="1"/>
  </r>
  <r>
    <x v="0"/>
    <x v="9"/>
    <x v="4"/>
    <x v="3"/>
    <x v="10"/>
    <x v="0"/>
    <x v="8"/>
    <x v="6"/>
    <x v="0"/>
    <x v="272"/>
    <x v="26"/>
    <x v="1"/>
  </r>
  <r>
    <x v="0"/>
    <x v="9"/>
    <x v="4"/>
    <x v="5"/>
    <x v="3"/>
    <x v="0"/>
    <x v="14"/>
    <x v="0"/>
    <x v="0"/>
    <x v="307"/>
    <x v="21"/>
    <x v="1"/>
  </r>
  <r>
    <x v="0"/>
    <x v="9"/>
    <x v="2"/>
    <x v="9"/>
    <x v="10"/>
    <x v="2"/>
    <x v="5"/>
    <x v="5"/>
    <x v="0"/>
    <x v="190"/>
    <x v="28"/>
    <x v="1"/>
  </r>
  <r>
    <x v="0"/>
    <x v="9"/>
    <x v="7"/>
    <x v="7"/>
    <x v="12"/>
    <x v="3"/>
    <x v="2"/>
    <x v="3"/>
    <x v="0"/>
    <x v="83"/>
    <x v="29"/>
    <x v="1"/>
  </r>
  <r>
    <x v="0"/>
    <x v="9"/>
    <x v="6"/>
    <x v="8"/>
    <x v="3"/>
    <x v="0"/>
    <x v="3"/>
    <x v="9"/>
    <x v="0"/>
    <x v="255"/>
    <x v="24"/>
    <x v="1"/>
  </r>
  <r>
    <x v="0"/>
    <x v="9"/>
    <x v="4"/>
    <x v="15"/>
    <x v="5"/>
    <x v="1"/>
    <x v="0"/>
    <x v="5"/>
    <x v="0"/>
    <x v="98"/>
    <x v="25"/>
    <x v="1"/>
  </r>
  <r>
    <x v="0"/>
    <x v="9"/>
    <x v="5"/>
    <x v="8"/>
    <x v="4"/>
    <x v="3"/>
    <x v="6"/>
    <x v="2"/>
    <x v="0"/>
    <x v="177"/>
    <x v="23"/>
    <x v="1"/>
  </r>
  <r>
    <x v="0"/>
    <x v="9"/>
    <x v="6"/>
    <x v="17"/>
    <x v="1"/>
    <x v="0"/>
    <x v="2"/>
    <x v="5"/>
    <x v="0"/>
    <x v="136"/>
    <x v="26"/>
    <x v="1"/>
  </r>
  <r>
    <x v="0"/>
    <x v="9"/>
    <x v="16"/>
    <x v="8"/>
    <x v="3"/>
    <x v="0"/>
    <x v="2"/>
    <x v="1"/>
    <x v="0"/>
    <x v="50"/>
    <x v="25"/>
    <x v="1"/>
  </r>
  <r>
    <x v="0"/>
    <x v="9"/>
    <x v="9"/>
    <x v="13"/>
    <x v="1"/>
    <x v="0"/>
    <x v="0"/>
    <x v="3"/>
    <x v="0"/>
    <x v="60"/>
    <x v="21"/>
    <x v="1"/>
  </r>
  <r>
    <x v="0"/>
    <x v="9"/>
    <x v="2"/>
    <x v="6"/>
    <x v="5"/>
    <x v="0"/>
    <x v="1"/>
    <x v="6"/>
    <x v="0"/>
    <x v="218"/>
    <x v="15"/>
    <x v="1"/>
  </r>
  <r>
    <x v="0"/>
    <x v="9"/>
    <x v="7"/>
    <x v="7"/>
    <x v="7"/>
    <x v="0"/>
    <x v="0"/>
    <x v="1"/>
    <x v="0"/>
    <x v="18"/>
    <x v="17"/>
    <x v="0"/>
  </r>
  <r>
    <x v="0"/>
    <x v="9"/>
    <x v="0"/>
    <x v="14"/>
    <x v="5"/>
    <x v="2"/>
    <x v="3"/>
    <x v="3"/>
    <x v="0"/>
    <x v="134"/>
    <x v="22"/>
    <x v="1"/>
  </r>
  <r>
    <x v="0"/>
    <x v="9"/>
    <x v="3"/>
    <x v="11"/>
    <x v="9"/>
    <x v="3"/>
    <x v="0"/>
    <x v="5"/>
    <x v="0"/>
    <x v="94"/>
    <x v="26"/>
    <x v="1"/>
  </r>
  <r>
    <x v="0"/>
    <x v="9"/>
    <x v="4"/>
    <x v="14"/>
    <x v="1"/>
    <x v="0"/>
    <x v="0"/>
    <x v="6"/>
    <x v="0"/>
    <x v="146"/>
    <x v="20"/>
    <x v="1"/>
  </r>
  <r>
    <x v="0"/>
    <x v="10"/>
    <x v="1"/>
    <x v="6"/>
    <x v="6"/>
    <x v="1"/>
    <x v="7"/>
    <x v="0"/>
    <x v="0"/>
    <x v="207"/>
    <x v="16"/>
    <x v="1"/>
  </r>
  <r>
    <x v="1"/>
    <x v="10"/>
    <x v="1"/>
    <x v="0"/>
    <x v="2"/>
    <x v="1"/>
    <x v="2"/>
    <x v="10"/>
    <x v="0"/>
    <x v="365"/>
    <x v="11"/>
    <x v="1"/>
  </r>
  <r>
    <x v="1"/>
    <x v="10"/>
    <x v="1"/>
    <x v="2"/>
    <x v="0"/>
    <x v="0"/>
    <x v="5"/>
    <x v="11"/>
    <x v="0"/>
    <x v="378"/>
    <x v="14"/>
    <x v="1"/>
  </r>
  <r>
    <x v="1"/>
    <x v="10"/>
    <x v="0"/>
    <x v="3"/>
    <x v="3"/>
    <x v="2"/>
    <x v="6"/>
    <x v="7"/>
    <x v="0"/>
    <x v="337"/>
    <x v="16"/>
    <x v="1"/>
  </r>
  <r>
    <x v="0"/>
    <x v="10"/>
    <x v="1"/>
    <x v="2"/>
    <x v="3"/>
    <x v="1"/>
    <x v="2"/>
    <x v="9"/>
    <x v="0"/>
    <x v="333"/>
    <x v="13"/>
    <x v="1"/>
  </r>
  <r>
    <x v="1"/>
    <x v="10"/>
    <x v="0"/>
    <x v="8"/>
    <x v="5"/>
    <x v="0"/>
    <x v="1"/>
    <x v="3"/>
    <x v="0"/>
    <x v="143"/>
    <x v="12"/>
    <x v="1"/>
  </r>
  <r>
    <x v="0"/>
    <x v="10"/>
    <x v="4"/>
    <x v="2"/>
    <x v="3"/>
    <x v="0"/>
    <x v="5"/>
    <x v="0"/>
    <x v="0"/>
    <x v="224"/>
    <x v="9"/>
    <x v="1"/>
  </r>
  <r>
    <x v="0"/>
    <x v="10"/>
    <x v="10"/>
    <x v="4"/>
    <x v="2"/>
    <x v="0"/>
    <x v="10"/>
    <x v="0"/>
    <x v="0"/>
    <x v="239"/>
    <x v="21"/>
    <x v="1"/>
  </r>
  <r>
    <x v="1"/>
    <x v="10"/>
    <x v="0"/>
    <x v="1"/>
    <x v="2"/>
    <x v="1"/>
    <x v="4"/>
    <x v="11"/>
    <x v="0"/>
    <x v="371"/>
    <x v="14"/>
    <x v="1"/>
  </r>
  <r>
    <x v="1"/>
    <x v="10"/>
    <x v="0"/>
    <x v="0"/>
    <x v="3"/>
    <x v="1"/>
    <x v="6"/>
    <x v="9"/>
    <x v="0"/>
    <x v="371"/>
    <x v="14"/>
    <x v="1"/>
  </r>
  <r>
    <x v="1"/>
    <x v="10"/>
    <x v="0"/>
    <x v="3"/>
    <x v="0"/>
    <x v="1"/>
    <x v="10"/>
    <x v="5"/>
    <x v="0"/>
    <x v="371"/>
    <x v="14"/>
    <x v="1"/>
  </r>
  <r>
    <x v="1"/>
    <x v="10"/>
    <x v="0"/>
    <x v="5"/>
    <x v="6"/>
    <x v="1"/>
    <x v="10"/>
    <x v="2"/>
    <x v="0"/>
    <x v="293"/>
    <x v="19"/>
    <x v="1"/>
  </r>
  <r>
    <x v="1"/>
    <x v="10"/>
    <x v="3"/>
    <x v="5"/>
    <x v="4"/>
    <x v="1"/>
    <x v="10"/>
    <x v="0"/>
    <x v="0"/>
    <x v="265"/>
    <x v="18"/>
    <x v="1"/>
  </r>
  <r>
    <x v="1"/>
    <x v="10"/>
    <x v="0"/>
    <x v="13"/>
    <x v="1"/>
    <x v="2"/>
    <x v="11"/>
    <x v="0"/>
    <x v="0"/>
    <x v="250"/>
    <x v="22"/>
    <x v="1"/>
  </r>
  <r>
    <x v="0"/>
    <x v="10"/>
    <x v="3"/>
    <x v="3"/>
    <x v="1"/>
    <x v="3"/>
    <x v="8"/>
    <x v="8"/>
    <x v="0"/>
    <x v="336"/>
    <x v="21"/>
    <x v="1"/>
  </r>
  <r>
    <x v="1"/>
    <x v="10"/>
    <x v="1"/>
    <x v="4"/>
    <x v="4"/>
    <x v="0"/>
    <x v="1"/>
    <x v="0"/>
    <x v="4"/>
    <x v="50"/>
    <x v="5"/>
    <x v="1"/>
  </r>
  <r>
    <x v="0"/>
    <x v="10"/>
    <x v="3"/>
    <x v="4"/>
    <x v="3"/>
    <x v="0"/>
    <x v="7"/>
    <x v="0"/>
    <x v="0"/>
    <x v="253"/>
    <x v="12"/>
    <x v="1"/>
  </r>
  <r>
    <x v="0"/>
    <x v="10"/>
    <x v="1"/>
    <x v="5"/>
    <x v="2"/>
    <x v="1"/>
    <x v="3"/>
    <x v="7"/>
    <x v="0"/>
    <x v="303"/>
    <x v="14"/>
    <x v="1"/>
  </r>
  <r>
    <x v="0"/>
    <x v="10"/>
    <x v="2"/>
    <x v="10"/>
    <x v="2"/>
    <x v="0"/>
    <x v="7"/>
    <x v="0"/>
    <x v="0"/>
    <x v="207"/>
    <x v="16"/>
    <x v="1"/>
  </r>
  <r>
    <x v="1"/>
    <x v="11"/>
    <x v="16"/>
    <x v="8"/>
    <x v="3"/>
    <x v="0"/>
    <x v="2"/>
    <x v="0"/>
    <x v="0"/>
    <x v="30"/>
    <x v="24"/>
    <x v="1"/>
  </r>
  <r>
    <x v="1"/>
    <x v="11"/>
    <x v="3"/>
    <x v="5"/>
    <x v="6"/>
    <x v="5"/>
    <x v="3"/>
    <x v="2"/>
    <x v="0"/>
    <x v="125"/>
    <x v="19"/>
    <x v="1"/>
  </r>
  <r>
    <x v="1"/>
    <x v="11"/>
    <x v="10"/>
    <x v="11"/>
    <x v="4"/>
    <x v="0"/>
    <x v="4"/>
    <x v="0"/>
    <x v="0"/>
    <x v="77"/>
    <x v="24"/>
    <x v="1"/>
  </r>
  <r>
    <x v="1"/>
    <x v="11"/>
    <x v="13"/>
    <x v="11"/>
    <x v="2"/>
    <x v="1"/>
    <x v="1"/>
    <x v="0"/>
    <x v="0"/>
    <x v="12"/>
    <x v="23"/>
    <x v="0"/>
  </r>
  <r>
    <x v="1"/>
    <x v="11"/>
    <x v="6"/>
    <x v="10"/>
    <x v="7"/>
    <x v="2"/>
    <x v="6"/>
    <x v="0"/>
    <x v="0"/>
    <x v="116"/>
    <x v="26"/>
    <x v="1"/>
  </r>
  <r>
    <x v="1"/>
    <x v="11"/>
    <x v="10"/>
    <x v="5"/>
    <x v="4"/>
    <x v="1"/>
    <x v="6"/>
    <x v="2"/>
    <x v="0"/>
    <x v="177"/>
    <x v="23"/>
    <x v="1"/>
  </r>
  <r>
    <x v="1"/>
    <x v="11"/>
    <x v="4"/>
    <x v="2"/>
    <x v="2"/>
    <x v="0"/>
    <x v="6"/>
    <x v="1"/>
    <x v="0"/>
    <x v="279"/>
    <x v="10"/>
    <x v="1"/>
  </r>
  <r>
    <x v="1"/>
    <x v="11"/>
    <x v="7"/>
    <x v="6"/>
    <x v="2"/>
    <x v="0"/>
    <x v="9"/>
    <x v="1"/>
    <x v="0"/>
    <x v="247"/>
    <x v="20"/>
    <x v="1"/>
  </r>
  <r>
    <x v="1"/>
    <x v="11"/>
    <x v="29"/>
    <x v="18"/>
    <x v="15"/>
    <x v="12"/>
    <x v="11"/>
    <x v="0"/>
    <x v="0"/>
    <x v="70"/>
    <x v="56"/>
    <x v="1"/>
  </r>
  <r>
    <x v="1"/>
    <x v="11"/>
    <x v="8"/>
    <x v="5"/>
    <x v="5"/>
    <x v="0"/>
    <x v="5"/>
    <x v="1"/>
    <x v="0"/>
    <x v="152"/>
    <x v="19"/>
    <x v="1"/>
  </r>
  <r>
    <x v="1"/>
    <x v="11"/>
    <x v="5"/>
    <x v="8"/>
    <x v="6"/>
    <x v="2"/>
    <x v="2"/>
    <x v="1"/>
    <x v="0"/>
    <x v="66"/>
    <x v="19"/>
    <x v="1"/>
  </r>
  <r>
    <x v="1"/>
    <x v="11"/>
    <x v="4"/>
    <x v="11"/>
    <x v="6"/>
    <x v="1"/>
    <x v="5"/>
    <x v="0"/>
    <x v="0"/>
    <x v="109"/>
    <x v="22"/>
    <x v="1"/>
  </r>
  <r>
    <x v="1"/>
    <x v="11"/>
    <x v="8"/>
    <x v="4"/>
    <x v="13"/>
    <x v="0"/>
    <x v="3"/>
    <x v="0"/>
    <x v="0"/>
    <x v="55"/>
    <x v="23"/>
    <x v="1"/>
  </r>
  <r>
    <x v="1"/>
    <x v="11"/>
    <x v="7"/>
    <x v="6"/>
    <x v="5"/>
    <x v="1"/>
    <x v="9"/>
    <x v="1"/>
    <x v="0"/>
    <x v="214"/>
    <x v="24"/>
    <x v="1"/>
  </r>
  <r>
    <x v="1"/>
    <x v="11"/>
    <x v="6"/>
    <x v="6"/>
    <x v="4"/>
    <x v="1"/>
    <x v="6"/>
    <x v="1"/>
    <x v="0"/>
    <x v="179"/>
    <x v="19"/>
    <x v="1"/>
  </r>
  <r>
    <x v="1"/>
    <x v="11"/>
    <x v="5"/>
    <x v="8"/>
    <x v="4"/>
    <x v="0"/>
    <x v="7"/>
    <x v="3"/>
    <x v="0"/>
    <x v="232"/>
    <x v="22"/>
    <x v="1"/>
  </r>
  <r>
    <x v="1"/>
    <x v="11"/>
    <x v="6"/>
    <x v="8"/>
    <x v="2"/>
    <x v="1"/>
    <x v="11"/>
    <x v="0"/>
    <x v="0"/>
    <x v="244"/>
    <x v="23"/>
    <x v="1"/>
  </r>
  <r>
    <x v="1"/>
    <x v="11"/>
    <x v="11"/>
    <x v="6"/>
    <x v="8"/>
    <x v="2"/>
    <x v="1"/>
    <x v="5"/>
    <x v="0"/>
    <x v="107"/>
    <x v="28"/>
    <x v="1"/>
  </r>
  <r>
    <x v="1"/>
    <x v="11"/>
    <x v="0"/>
    <x v="4"/>
    <x v="3"/>
    <x v="3"/>
    <x v="12"/>
    <x v="0"/>
    <x v="0"/>
    <x v="309"/>
    <x v="17"/>
    <x v="1"/>
  </r>
  <r>
    <x v="1"/>
    <x v="11"/>
    <x v="6"/>
    <x v="10"/>
    <x v="5"/>
    <x v="0"/>
    <x v="6"/>
    <x v="4"/>
    <x v="0"/>
    <x v="203"/>
    <x v="26"/>
    <x v="1"/>
  </r>
  <r>
    <x v="1"/>
    <x v="11"/>
    <x v="4"/>
    <x v="5"/>
    <x v="6"/>
    <x v="1"/>
    <x v="11"/>
    <x v="0"/>
    <x v="0"/>
    <x v="250"/>
    <x v="22"/>
    <x v="1"/>
  </r>
  <r>
    <x v="1"/>
    <x v="11"/>
    <x v="3"/>
    <x v="5"/>
    <x v="5"/>
    <x v="0"/>
    <x v="10"/>
    <x v="6"/>
    <x v="0"/>
    <x v="313"/>
    <x v="24"/>
    <x v="1"/>
  </r>
  <r>
    <x v="1"/>
    <x v="11"/>
    <x v="2"/>
    <x v="4"/>
    <x v="6"/>
    <x v="0"/>
    <x v="11"/>
    <x v="0"/>
    <x v="0"/>
    <x v="285"/>
    <x v="18"/>
    <x v="1"/>
  </r>
  <r>
    <x v="1"/>
    <x v="11"/>
    <x v="4"/>
    <x v="5"/>
    <x v="5"/>
    <x v="0"/>
    <x v="6"/>
    <x v="0"/>
    <x v="0"/>
    <x v="187"/>
    <x v="15"/>
    <x v="1"/>
  </r>
  <r>
    <x v="1"/>
    <x v="11"/>
    <x v="1"/>
    <x v="7"/>
    <x v="8"/>
    <x v="0"/>
    <x v="2"/>
    <x v="8"/>
    <x v="0"/>
    <x v="239"/>
    <x v="21"/>
    <x v="1"/>
  </r>
  <r>
    <x v="1"/>
    <x v="11"/>
    <x v="8"/>
    <x v="5"/>
    <x v="4"/>
    <x v="2"/>
    <x v="7"/>
    <x v="0"/>
    <x v="0"/>
    <x v="166"/>
    <x v="21"/>
    <x v="1"/>
  </r>
  <r>
    <x v="1"/>
    <x v="11"/>
    <x v="9"/>
    <x v="10"/>
    <x v="1"/>
    <x v="3"/>
    <x v="5"/>
    <x v="0"/>
    <x v="0"/>
    <x v="105"/>
    <x v="23"/>
    <x v="1"/>
  </r>
  <r>
    <x v="1"/>
    <x v="11"/>
    <x v="2"/>
    <x v="7"/>
    <x v="5"/>
    <x v="1"/>
    <x v="14"/>
    <x v="0"/>
    <x v="0"/>
    <x v="289"/>
    <x v="24"/>
    <x v="1"/>
  </r>
  <r>
    <x v="1"/>
    <x v="11"/>
    <x v="10"/>
    <x v="5"/>
    <x v="6"/>
    <x v="3"/>
    <x v="2"/>
    <x v="1"/>
    <x v="0"/>
    <x v="58"/>
    <x v="22"/>
    <x v="1"/>
  </r>
  <r>
    <x v="1"/>
    <x v="11"/>
    <x v="2"/>
    <x v="5"/>
    <x v="4"/>
    <x v="1"/>
    <x v="11"/>
    <x v="0"/>
    <x v="0"/>
    <x v="285"/>
    <x v="18"/>
    <x v="1"/>
  </r>
  <r>
    <x v="1"/>
    <x v="11"/>
    <x v="10"/>
    <x v="7"/>
    <x v="3"/>
    <x v="0"/>
    <x v="9"/>
    <x v="1"/>
    <x v="0"/>
    <x v="207"/>
    <x v="25"/>
    <x v="1"/>
  </r>
  <r>
    <x v="1"/>
    <x v="11"/>
    <x v="5"/>
    <x v="11"/>
    <x v="8"/>
    <x v="2"/>
    <x v="4"/>
    <x v="0"/>
    <x v="0"/>
    <x v="74"/>
    <x v="25"/>
    <x v="1"/>
  </r>
  <r>
    <x v="1"/>
    <x v="11"/>
    <x v="6"/>
    <x v="7"/>
    <x v="2"/>
    <x v="0"/>
    <x v="4"/>
    <x v="0"/>
    <x v="0"/>
    <x v="127"/>
    <x v="14"/>
    <x v="1"/>
  </r>
  <r>
    <x v="1"/>
    <x v="11"/>
    <x v="7"/>
    <x v="6"/>
    <x v="4"/>
    <x v="1"/>
    <x v="8"/>
    <x v="2"/>
    <x v="0"/>
    <x v="224"/>
    <x v="23"/>
    <x v="1"/>
  </r>
  <r>
    <x v="1"/>
    <x v="11"/>
    <x v="0"/>
    <x v="1"/>
    <x v="0"/>
    <x v="1"/>
    <x v="9"/>
    <x v="1"/>
    <x v="0"/>
    <x v="377"/>
    <x v="7"/>
    <x v="1"/>
  </r>
  <r>
    <x v="1"/>
    <x v="11"/>
    <x v="10"/>
    <x v="5"/>
    <x v="3"/>
    <x v="2"/>
    <x v="8"/>
    <x v="1"/>
    <x v="0"/>
    <x v="195"/>
    <x v="24"/>
    <x v="1"/>
  </r>
  <r>
    <x v="1"/>
    <x v="11"/>
    <x v="6"/>
    <x v="8"/>
    <x v="3"/>
    <x v="0"/>
    <x v="11"/>
    <x v="0"/>
    <x v="0"/>
    <x v="244"/>
    <x v="23"/>
    <x v="1"/>
  </r>
  <r>
    <x v="1"/>
    <x v="11"/>
    <x v="9"/>
    <x v="9"/>
    <x v="5"/>
    <x v="0"/>
    <x v="5"/>
    <x v="0"/>
    <x v="0"/>
    <x v="105"/>
    <x v="23"/>
    <x v="1"/>
  </r>
  <r>
    <x v="1"/>
    <x v="11"/>
    <x v="7"/>
    <x v="10"/>
    <x v="6"/>
    <x v="0"/>
    <x v="6"/>
    <x v="0"/>
    <x v="0"/>
    <x v="123"/>
    <x v="24"/>
    <x v="1"/>
  </r>
  <r>
    <x v="0"/>
    <x v="12"/>
    <x v="5"/>
    <x v="8"/>
    <x v="10"/>
    <x v="6"/>
    <x v="0"/>
    <x v="2"/>
    <x v="0"/>
    <x v="28"/>
    <x v="26"/>
    <x v="1"/>
  </r>
  <r>
    <x v="0"/>
    <x v="12"/>
    <x v="4"/>
    <x v="7"/>
    <x v="15"/>
    <x v="2"/>
    <x v="5"/>
    <x v="7"/>
    <x v="0"/>
    <x v="187"/>
    <x v="35"/>
    <x v="1"/>
  </r>
  <r>
    <x v="1"/>
    <x v="12"/>
    <x v="0"/>
    <x v="0"/>
    <x v="2"/>
    <x v="2"/>
    <x v="9"/>
    <x v="0"/>
    <x v="0"/>
    <x v="355"/>
    <x v="8"/>
    <x v="1"/>
  </r>
  <r>
    <x v="0"/>
    <x v="12"/>
    <x v="20"/>
    <x v="4"/>
    <x v="2"/>
    <x v="0"/>
    <x v="0"/>
    <x v="3"/>
    <x v="0"/>
    <x v="52"/>
    <x v="24"/>
    <x v="1"/>
  </r>
  <r>
    <x v="0"/>
    <x v="12"/>
    <x v="3"/>
    <x v="12"/>
    <x v="7"/>
    <x v="2"/>
    <x v="4"/>
    <x v="10"/>
    <x v="0"/>
    <x v="231"/>
    <x v="33"/>
    <x v="1"/>
  </r>
  <r>
    <x v="1"/>
    <x v="12"/>
    <x v="0"/>
    <x v="1"/>
    <x v="0"/>
    <x v="0"/>
    <x v="11"/>
    <x v="0"/>
    <x v="0"/>
    <x v="383"/>
    <x v="7"/>
    <x v="1"/>
  </r>
  <r>
    <x v="0"/>
    <x v="12"/>
    <x v="12"/>
    <x v="10"/>
    <x v="0"/>
    <x v="0"/>
    <x v="0"/>
    <x v="5"/>
    <x v="0"/>
    <x v="109"/>
    <x v="22"/>
    <x v="1"/>
  </r>
  <r>
    <x v="0"/>
    <x v="12"/>
    <x v="1"/>
    <x v="15"/>
    <x v="14"/>
    <x v="0"/>
    <x v="3"/>
    <x v="6"/>
    <x v="0"/>
    <x v="140"/>
    <x v="34"/>
    <x v="1"/>
  </r>
  <r>
    <x v="1"/>
    <x v="12"/>
    <x v="0"/>
    <x v="3"/>
    <x v="3"/>
    <x v="0"/>
    <x v="12"/>
    <x v="0"/>
    <x v="0"/>
    <x v="350"/>
    <x v="13"/>
    <x v="1"/>
  </r>
  <r>
    <x v="1"/>
    <x v="12"/>
    <x v="7"/>
    <x v="14"/>
    <x v="8"/>
    <x v="0"/>
    <x v="5"/>
    <x v="0"/>
    <x v="0"/>
    <x v="83"/>
    <x v="29"/>
    <x v="1"/>
  </r>
  <r>
    <x v="0"/>
    <x v="12"/>
    <x v="10"/>
    <x v="1"/>
    <x v="2"/>
    <x v="2"/>
    <x v="13"/>
    <x v="0"/>
    <x v="0"/>
    <x v="278"/>
    <x v="23"/>
    <x v="1"/>
  </r>
  <r>
    <x v="0"/>
    <x v="12"/>
    <x v="3"/>
    <x v="6"/>
    <x v="8"/>
    <x v="5"/>
    <x v="6"/>
    <x v="8"/>
    <x v="0"/>
    <x v="242"/>
    <x v="31"/>
    <x v="1"/>
  </r>
  <r>
    <x v="1"/>
    <x v="12"/>
    <x v="2"/>
    <x v="3"/>
    <x v="6"/>
    <x v="0"/>
    <x v="6"/>
    <x v="0"/>
    <x v="0"/>
    <x v="221"/>
    <x v="12"/>
    <x v="1"/>
  </r>
  <r>
    <x v="0"/>
    <x v="12"/>
    <x v="1"/>
    <x v="2"/>
    <x v="14"/>
    <x v="4"/>
    <x v="4"/>
    <x v="5"/>
    <x v="0"/>
    <x v="187"/>
    <x v="25"/>
    <x v="1"/>
  </r>
  <r>
    <x v="0"/>
    <x v="12"/>
    <x v="0"/>
    <x v="14"/>
    <x v="10"/>
    <x v="1"/>
    <x v="3"/>
    <x v="10"/>
    <x v="0"/>
    <x v="211"/>
    <x v="33"/>
    <x v="1"/>
  </r>
  <r>
    <x v="1"/>
    <x v="12"/>
    <x v="0"/>
    <x v="16"/>
    <x v="2"/>
    <x v="0"/>
    <x v="5"/>
    <x v="0"/>
    <x v="0"/>
    <x v="131"/>
    <x v="18"/>
    <x v="1"/>
  </r>
  <r>
    <x v="0"/>
    <x v="12"/>
    <x v="15"/>
    <x v="6"/>
    <x v="3"/>
    <x v="0"/>
    <x v="0"/>
    <x v="6"/>
    <x v="0"/>
    <x v="119"/>
    <x v="25"/>
    <x v="1"/>
  </r>
  <r>
    <x v="1"/>
    <x v="12"/>
    <x v="1"/>
    <x v="5"/>
    <x v="5"/>
    <x v="0"/>
    <x v="10"/>
    <x v="0"/>
    <x v="0"/>
    <x v="284"/>
    <x v="16"/>
    <x v="1"/>
  </r>
  <r>
    <x v="0"/>
    <x v="12"/>
    <x v="4"/>
    <x v="11"/>
    <x v="8"/>
    <x v="2"/>
    <x v="3"/>
    <x v="0"/>
    <x v="0"/>
    <x v="55"/>
    <x v="23"/>
    <x v="1"/>
  </r>
  <r>
    <x v="0"/>
    <x v="12"/>
    <x v="6"/>
    <x v="9"/>
    <x v="6"/>
    <x v="4"/>
    <x v="4"/>
    <x v="6"/>
    <x v="0"/>
    <x v="177"/>
    <x v="30"/>
    <x v="1"/>
  </r>
  <r>
    <x v="0"/>
    <x v="12"/>
    <x v="2"/>
    <x v="5"/>
    <x v="16"/>
    <x v="1"/>
    <x v="2"/>
    <x v="2"/>
    <x v="0"/>
    <x v="81"/>
    <x v="23"/>
    <x v="1"/>
  </r>
  <r>
    <x v="0"/>
    <x v="12"/>
    <x v="7"/>
    <x v="14"/>
    <x v="10"/>
    <x v="2"/>
    <x v="1"/>
    <x v="1"/>
    <x v="0"/>
    <x v="24"/>
    <x v="30"/>
    <x v="1"/>
  </r>
  <r>
    <x v="0"/>
    <x v="12"/>
    <x v="0"/>
    <x v="13"/>
    <x v="10"/>
    <x v="4"/>
    <x v="0"/>
    <x v="1"/>
    <x v="0"/>
    <x v="12"/>
    <x v="23"/>
    <x v="0"/>
  </r>
  <r>
    <x v="0"/>
    <x v="12"/>
    <x v="1"/>
    <x v="10"/>
    <x v="5"/>
    <x v="3"/>
    <x v="7"/>
    <x v="5"/>
    <x v="0"/>
    <x v="241"/>
    <x v="26"/>
    <x v="1"/>
  </r>
  <r>
    <x v="0"/>
    <x v="12"/>
    <x v="18"/>
    <x v="3"/>
    <x v="3"/>
    <x v="1"/>
    <x v="0"/>
    <x v="4"/>
    <x v="0"/>
    <x v="77"/>
    <x v="24"/>
    <x v="1"/>
  </r>
  <r>
    <x v="0"/>
    <x v="12"/>
    <x v="8"/>
    <x v="9"/>
    <x v="14"/>
    <x v="0"/>
    <x v="1"/>
    <x v="4"/>
    <x v="0"/>
    <x v="78"/>
    <x v="31"/>
    <x v="1"/>
  </r>
  <r>
    <x v="0"/>
    <x v="12"/>
    <x v="15"/>
    <x v="7"/>
    <x v="5"/>
    <x v="0"/>
    <x v="0"/>
    <x v="3"/>
    <x v="0"/>
    <x v="50"/>
    <x v="25"/>
    <x v="1"/>
  </r>
  <r>
    <x v="0"/>
    <x v="12"/>
    <x v="10"/>
    <x v="11"/>
    <x v="5"/>
    <x v="2"/>
    <x v="1"/>
    <x v="5"/>
    <x v="0"/>
    <x v="104"/>
    <x v="29"/>
    <x v="1"/>
  </r>
  <r>
    <x v="0"/>
    <x v="12"/>
    <x v="2"/>
    <x v="15"/>
    <x v="7"/>
    <x v="2"/>
    <x v="1"/>
    <x v="2"/>
    <x v="0"/>
    <x v="52"/>
    <x v="24"/>
    <x v="1"/>
  </r>
  <r>
    <x v="0"/>
    <x v="12"/>
    <x v="2"/>
    <x v="9"/>
    <x v="15"/>
    <x v="2"/>
    <x v="0"/>
    <x v="6"/>
    <x v="0"/>
    <x v="104"/>
    <x v="29"/>
    <x v="1"/>
  </r>
  <r>
    <x v="0"/>
    <x v="12"/>
    <x v="7"/>
    <x v="3"/>
    <x v="0"/>
    <x v="2"/>
    <x v="5"/>
    <x v="0"/>
    <x v="0"/>
    <x v="181"/>
    <x v="12"/>
    <x v="1"/>
  </r>
  <r>
    <x v="0"/>
    <x v="12"/>
    <x v="3"/>
    <x v="3"/>
    <x v="5"/>
    <x v="6"/>
    <x v="4"/>
    <x v="5"/>
    <x v="0"/>
    <x v="215"/>
    <x v="21"/>
    <x v="1"/>
  </r>
  <r>
    <x v="0"/>
    <x v="12"/>
    <x v="15"/>
    <x v="5"/>
    <x v="5"/>
    <x v="0"/>
    <x v="1"/>
    <x v="5"/>
    <x v="0"/>
    <x v="116"/>
    <x v="26"/>
    <x v="1"/>
  </r>
  <r>
    <x v="0"/>
    <x v="12"/>
    <x v="3"/>
    <x v="10"/>
    <x v="7"/>
    <x v="0"/>
    <x v="7"/>
    <x v="0"/>
    <x v="0"/>
    <x v="158"/>
    <x v="22"/>
    <x v="1"/>
  </r>
  <r>
    <x v="0"/>
    <x v="12"/>
    <x v="0"/>
    <x v="9"/>
    <x v="12"/>
    <x v="0"/>
    <x v="5"/>
    <x v="2"/>
    <x v="0"/>
    <x v="152"/>
    <x v="23"/>
    <x v="1"/>
  </r>
  <r>
    <x v="0"/>
    <x v="12"/>
    <x v="8"/>
    <x v="9"/>
    <x v="4"/>
    <x v="0"/>
    <x v="1"/>
    <x v="5"/>
    <x v="0"/>
    <x v="134"/>
    <x v="22"/>
    <x v="1"/>
  </r>
  <r>
    <x v="0"/>
    <x v="12"/>
    <x v="11"/>
    <x v="5"/>
    <x v="5"/>
    <x v="1"/>
    <x v="1"/>
    <x v="3"/>
    <x v="0"/>
    <x v="87"/>
    <x v="21"/>
    <x v="1"/>
  </r>
  <r>
    <x v="0"/>
    <x v="12"/>
    <x v="8"/>
    <x v="10"/>
    <x v="1"/>
    <x v="0"/>
    <x v="8"/>
    <x v="0"/>
    <x v="0"/>
    <x v="183"/>
    <x v="22"/>
    <x v="1"/>
  </r>
  <r>
    <x v="0"/>
    <x v="12"/>
    <x v="4"/>
    <x v="14"/>
    <x v="5"/>
    <x v="2"/>
    <x v="0"/>
    <x v="7"/>
    <x v="0"/>
    <x v="132"/>
    <x v="27"/>
    <x v="1"/>
  </r>
  <r>
    <x v="1"/>
    <x v="12"/>
    <x v="1"/>
    <x v="1"/>
    <x v="2"/>
    <x v="1"/>
    <x v="7"/>
    <x v="0"/>
    <x v="0"/>
    <x v="328"/>
    <x v="7"/>
    <x v="1"/>
  </r>
  <r>
    <x v="0"/>
    <x v="12"/>
    <x v="1"/>
    <x v="3"/>
    <x v="15"/>
    <x v="0"/>
    <x v="8"/>
    <x v="2"/>
    <x v="0"/>
    <x v="214"/>
    <x v="24"/>
    <x v="1"/>
  </r>
  <r>
    <x v="0"/>
    <x v="12"/>
    <x v="1"/>
    <x v="7"/>
    <x v="10"/>
    <x v="0"/>
    <x v="9"/>
    <x v="10"/>
    <x v="0"/>
    <x v="295"/>
    <x v="32"/>
    <x v="1"/>
  </r>
  <r>
    <x v="0"/>
    <x v="12"/>
    <x v="16"/>
    <x v="8"/>
    <x v="4"/>
    <x v="0"/>
    <x v="0"/>
    <x v="3"/>
    <x v="0"/>
    <x v="48"/>
    <x v="26"/>
    <x v="1"/>
  </r>
  <r>
    <x v="0"/>
    <x v="12"/>
    <x v="0"/>
    <x v="3"/>
    <x v="15"/>
    <x v="1"/>
    <x v="8"/>
    <x v="7"/>
    <x v="0"/>
    <x v="269"/>
    <x v="29"/>
    <x v="1"/>
  </r>
  <r>
    <x v="1"/>
    <x v="12"/>
    <x v="0"/>
    <x v="2"/>
    <x v="1"/>
    <x v="1"/>
    <x v="10"/>
    <x v="0"/>
    <x v="0"/>
    <x v="359"/>
    <x v="9"/>
    <x v="1"/>
  </r>
  <r>
    <x v="1"/>
    <x v="12"/>
    <x v="8"/>
    <x v="5"/>
    <x v="2"/>
    <x v="4"/>
    <x v="2"/>
    <x v="1"/>
    <x v="0"/>
    <x v="76"/>
    <x v="17"/>
    <x v="1"/>
  </r>
  <r>
    <x v="0"/>
    <x v="12"/>
    <x v="4"/>
    <x v="16"/>
    <x v="4"/>
    <x v="1"/>
    <x v="4"/>
    <x v="0"/>
    <x v="0"/>
    <x v="77"/>
    <x v="24"/>
    <x v="1"/>
  </r>
  <r>
    <x v="0"/>
    <x v="12"/>
    <x v="4"/>
    <x v="5"/>
    <x v="7"/>
    <x v="1"/>
    <x v="11"/>
    <x v="5"/>
    <x v="0"/>
    <x v="290"/>
    <x v="28"/>
    <x v="1"/>
  </r>
  <r>
    <x v="1"/>
    <x v="12"/>
    <x v="1"/>
    <x v="1"/>
    <x v="0"/>
    <x v="0"/>
    <x v="14"/>
    <x v="0"/>
    <x v="0"/>
    <x v="380"/>
    <x v="11"/>
    <x v="1"/>
  </r>
  <r>
    <x v="0"/>
    <x v="12"/>
    <x v="2"/>
    <x v="7"/>
    <x v="7"/>
    <x v="2"/>
    <x v="3"/>
    <x v="6"/>
    <x v="0"/>
    <x v="207"/>
    <x v="22"/>
    <x v="1"/>
  </r>
  <r>
    <x v="0"/>
    <x v="12"/>
    <x v="2"/>
    <x v="7"/>
    <x v="10"/>
    <x v="1"/>
    <x v="9"/>
    <x v="6"/>
    <x v="0"/>
    <x v="262"/>
    <x v="30"/>
    <x v="1"/>
  </r>
  <r>
    <x v="0"/>
    <x v="12"/>
    <x v="13"/>
    <x v="7"/>
    <x v="5"/>
    <x v="0"/>
    <x v="0"/>
    <x v="5"/>
    <x v="0"/>
    <x v="98"/>
    <x v="25"/>
    <x v="1"/>
  </r>
  <r>
    <x v="1"/>
    <x v="12"/>
    <x v="0"/>
    <x v="1"/>
    <x v="0"/>
    <x v="0"/>
    <x v="12"/>
    <x v="0"/>
    <x v="0"/>
    <x v="384"/>
    <x v="8"/>
    <x v="1"/>
  </r>
  <r>
    <x v="0"/>
    <x v="12"/>
    <x v="2"/>
    <x v="14"/>
    <x v="9"/>
    <x v="1"/>
    <x v="2"/>
    <x v="0"/>
    <x v="0"/>
    <x v="31"/>
    <x v="23"/>
    <x v="1"/>
  </r>
  <r>
    <x v="0"/>
    <x v="12"/>
    <x v="20"/>
    <x v="12"/>
    <x v="2"/>
    <x v="0"/>
    <x v="2"/>
    <x v="4"/>
    <x v="0"/>
    <x v="85"/>
    <x v="35"/>
    <x v="1"/>
  </r>
  <r>
    <x v="0"/>
    <x v="12"/>
    <x v="5"/>
    <x v="9"/>
    <x v="8"/>
    <x v="2"/>
    <x v="2"/>
    <x v="5"/>
    <x v="0"/>
    <x v="136"/>
    <x v="26"/>
    <x v="1"/>
  </r>
  <r>
    <x v="0"/>
    <x v="12"/>
    <x v="8"/>
    <x v="12"/>
    <x v="7"/>
    <x v="2"/>
    <x v="2"/>
    <x v="7"/>
    <x v="0"/>
    <x v="144"/>
    <x v="33"/>
    <x v="1"/>
  </r>
  <r>
    <x v="0"/>
    <x v="12"/>
    <x v="15"/>
    <x v="0"/>
    <x v="3"/>
    <x v="0"/>
    <x v="1"/>
    <x v="8"/>
    <x v="0"/>
    <x v="207"/>
    <x v="22"/>
    <x v="1"/>
  </r>
  <r>
    <x v="0"/>
    <x v="12"/>
    <x v="1"/>
    <x v="15"/>
    <x v="12"/>
    <x v="5"/>
    <x v="1"/>
    <x v="5"/>
    <x v="0"/>
    <x v="87"/>
    <x v="34"/>
    <x v="1"/>
  </r>
  <r>
    <x v="0"/>
    <x v="12"/>
    <x v="6"/>
    <x v="12"/>
    <x v="6"/>
    <x v="0"/>
    <x v="1"/>
    <x v="5"/>
    <x v="0"/>
    <x v="119"/>
    <x v="25"/>
    <x v="1"/>
  </r>
  <r>
    <x v="0"/>
    <x v="12"/>
    <x v="15"/>
    <x v="13"/>
    <x v="0"/>
    <x v="0"/>
    <x v="0"/>
    <x v="6"/>
    <x v="0"/>
    <x v="104"/>
    <x v="29"/>
    <x v="1"/>
  </r>
  <r>
    <x v="0"/>
    <x v="12"/>
    <x v="0"/>
    <x v="8"/>
    <x v="6"/>
    <x v="0"/>
    <x v="7"/>
    <x v="6"/>
    <x v="0"/>
    <x v="288"/>
    <x v="22"/>
    <x v="1"/>
  </r>
  <r>
    <x v="0"/>
    <x v="12"/>
    <x v="8"/>
    <x v="12"/>
    <x v="7"/>
    <x v="2"/>
    <x v="3"/>
    <x v="2"/>
    <x v="0"/>
    <x v="83"/>
    <x v="29"/>
    <x v="1"/>
  </r>
  <r>
    <x v="0"/>
    <x v="12"/>
    <x v="6"/>
    <x v="16"/>
    <x v="0"/>
    <x v="0"/>
    <x v="0"/>
    <x v="6"/>
    <x v="0"/>
    <x v="129"/>
    <x v="23"/>
    <x v="1"/>
  </r>
  <r>
    <x v="0"/>
    <x v="12"/>
    <x v="4"/>
    <x v="10"/>
    <x v="12"/>
    <x v="4"/>
    <x v="3"/>
    <x v="7"/>
    <x v="0"/>
    <x v="152"/>
    <x v="35"/>
    <x v="1"/>
  </r>
  <r>
    <x v="0"/>
    <x v="12"/>
    <x v="0"/>
    <x v="5"/>
    <x v="9"/>
    <x v="3"/>
    <x v="5"/>
    <x v="7"/>
    <x v="0"/>
    <x v="255"/>
    <x v="24"/>
    <x v="1"/>
  </r>
  <r>
    <x v="0"/>
    <x v="12"/>
    <x v="0"/>
    <x v="1"/>
    <x v="3"/>
    <x v="4"/>
    <x v="6"/>
    <x v="12"/>
    <x v="0"/>
    <x v="355"/>
    <x v="21"/>
    <x v="1"/>
  </r>
  <r>
    <x v="0"/>
    <x v="12"/>
    <x v="8"/>
    <x v="6"/>
    <x v="1"/>
    <x v="4"/>
    <x v="1"/>
    <x v="6"/>
    <x v="0"/>
    <x v="166"/>
    <x v="21"/>
    <x v="1"/>
  </r>
  <r>
    <x v="0"/>
    <x v="12"/>
    <x v="6"/>
    <x v="8"/>
    <x v="6"/>
    <x v="0"/>
    <x v="5"/>
    <x v="1"/>
    <x v="0"/>
    <x v="140"/>
    <x v="21"/>
    <x v="1"/>
  </r>
  <r>
    <x v="0"/>
    <x v="12"/>
    <x v="0"/>
    <x v="6"/>
    <x v="10"/>
    <x v="3"/>
    <x v="4"/>
    <x v="7"/>
    <x v="0"/>
    <x v="229"/>
    <x v="25"/>
    <x v="1"/>
  </r>
  <r>
    <x v="0"/>
    <x v="12"/>
    <x v="16"/>
    <x v="1"/>
    <x v="4"/>
    <x v="0"/>
    <x v="0"/>
    <x v="5"/>
    <x v="0"/>
    <x v="115"/>
    <x v="21"/>
    <x v="1"/>
  </r>
  <r>
    <x v="0"/>
    <x v="12"/>
    <x v="1"/>
    <x v="2"/>
    <x v="4"/>
    <x v="3"/>
    <x v="10"/>
    <x v="5"/>
    <x v="0"/>
    <x v="331"/>
    <x v="20"/>
    <x v="1"/>
  </r>
  <r>
    <x v="0"/>
    <x v="13"/>
    <x v="2"/>
    <x v="1"/>
    <x v="3"/>
    <x v="0"/>
    <x v="5"/>
    <x v="7"/>
    <x v="0"/>
    <x v="350"/>
    <x v="13"/>
    <x v="1"/>
  </r>
  <r>
    <x v="0"/>
    <x v="13"/>
    <x v="1"/>
    <x v="2"/>
    <x v="2"/>
    <x v="3"/>
    <x v="6"/>
    <x v="11"/>
    <x v="0"/>
    <x v="351"/>
    <x v="20"/>
    <x v="1"/>
  </r>
  <r>
    <x v="0"/>
    <x v="13"/>
    <x v="0"/>
    <x v="5"/>
    <x v="1"/>
    <x v="0"/>
    <x v="8"/>
    <x v="4"/>
    <x v="0"/>
    <x v="350"/>
    <x v="13"/>
    <x v="1"/>
  </r>
  <r>
    <x v="0"/>
    <x v="13"/>
    <x v="1"/>
    <x v="0"/>
    <x v="2"/>
    <x v="0"/>
    <x v="5"/>
    <x v="13"/>
    <x v="0"/>
    <x v="379"/>
    <x v="16"/>
    <x v="1"/>
  </r>
  <r>
    <x v="0"/>
    <x v="14"/>
    <x v="5"/>
    <x v="5"/>
    <x v="4"/>
    <x v="1"/>
    <x v="8"/>
    <x v="1"/>
    <x v="0"/>
    <x v="234"/>
    <x v="19"/>
    <x v="1"/>
  </r>
  <r>
    <x v="0"/>
    <x v="14"/>
    <x v="5"/>
    <x v="3"/>
    <x v="1"/>
    <x v="1"/>
    <x v="13"/>
    <x v="11"/>
    <x v="0"/>
    <x v="358"/>
    <x v="29"/>
    <x v="1"/>
  </r>
  <r>
    <x v="0"/>
    <x v="14"/>
    <x v="1"/>
    <x v="0"/>
    <x v="0"/>
    <x v="3"/>
    <x v="3"/>
    <x v="14"/>
    <x v="0"/>
    <x v="375"/>
    <x v="16"/>
    <x v="1"/>
  </r>
  <r>
    <x v="0"/>
    <x v="14"/>
    <x v="6"/>
    <x v="3"/>
    <x v="1"/>
    <x v="2"/>
    <x v="7"/>
    <x v="6"/>
    <x v="0"/>
    <x v="300"/>
    <x v="20"/>
    <x v="1"/>
  </r>
  <r>
    <x v="0"/>
    <x v="14"/>
    <x v="2"/>
    <x v="1"/>
    <x v="6"/>
    <x v="1"/>
    <x v="10"/>
    <x v="8"/>
    <x v="0"/>
    <x v="344"/>
    <x v="23"/>
    <x v="1"/>
  </r>
  <r>
    <x v="0"/>
    <x v="14"/>
    <x v="1"/>
    <x v="1"/>
    <x v="3"/>
    <x v="5"/>
    <x v="10"/>
    <x v="8"/>
    <x v="0"/>
    <x v="344"/>
    <x v="23"/>
    <x v="1"/>
  </r>
  <r>
    <x v="0"/>
    <x v="15"/>
    <x v="11"/>
    <x v="13"/>
    <x v="2"/>
    <x v="0"/>
    <x v="0"/>
    <x v="2"/>
    <x v="0"/>
    <x v="31"/>
    <x v="23"/>
    <x v="1"/>
  </r>
  <r>
    <x v="0"/>
    <x v="15"/>
    <x v="4"/>
    <x v="7"/>
    <x v="5"/>
    <x v="10"/>
    <x v="10"/>
    <x v="4"/>
    <x v="0"/>
    <x v="218"/>
    <x v="35"/>
    <x v="1"/>
  </r>
  <r>
    <x v="1"/>
    <x v="15"/>
    <x v="16"/>
    <x v="11"/>
    <x v="4"/>
    <x v="0"/>
    <x v="0"/>
    <x v="0"/>
    <x v="0"/>
    <x v="0"/>
    <x v="26"/>
    <x v="0"/>
  </r>
  <r>
    <x v="1"/>
    <x v="15"/>
    <x v="8"/>
    <x v="13"/>
    <x v="6"/>
    <x v="0"/>
    <x v="3"/>
    <x v="0"/>
    <x v="0"/>
    <x v="50"/>
    <x v="25"/>
    <x v="1"/>
  </r>
  <r>
    <x v="0"/>
    <x v="15"/>
    <x v="1"/>
    <x v="4"/>
    <x v="7"/>
    <x v="10"/>
    <x v="5"/>
    <x v="2"/>
    <x v="0"/>
    <x v="147"/>
    <x v="24"/>
    <x v="1"/>
  </r>
  <r>
    <x v="0"/>
    <x v="15"/>
    <x v="9"/>
    <x v="14"/>
    <x v="6"/>
    <x v="3"/>
    <x v="3"/>
    <x v="3"/>
    <x v="0"/>
    <x v="91"/>
    <x v="33"/>
    <x v="1"/>
  </r>
  <r>
    <x v="1"/>
    <x v="15"/>
    <x v="2"/>
    <x v="3"/>
    <x v="7"/>
    <x v="1"/>
    <x v="8"/>
    <x v="1"/>
    <x v="0"/>
    <x v="251"/>
    <x v="17"/>
    <x v="1"/>
  </r>
  <r>
    <x v="1"/>
    <x v="15"/>
    <x v="13"/>
    <x v="3"/>
    <x v="1"/>
    <x v="3"/>
    <x v="2"/>
    <x v="5"/>
    <x v="0"/>
    <x v="158"/>
    <x v="22"/>
    <x v="1"/>
  </r>
  <r>
    <x v="0"/>
    <x v="15"/>
    <x v="2"/>
    <x v="10"/>
    <x v="12"/>
    <x v="2"/>
    <x v="0"/>
    <x v="0"/>
    <x v="0"/>
    <x v="0"/>
    <x v="21"/>
    <x v="0"/>
  </r>
  <r>
    <x v="0"/>
    <x v="15"/>
    <x v="3"/>
    <x v="5"/>
    <x v="2"/>
    <x v="0"/>
    <x v="2"/>
    <x v="0"/>
    <x v="0"/>
    <x v="98"/>
    <x v="7"/>
    <x v="1"/>
  </r>
  <r>
    <x v="1"/>
    <x v="15"/>
    <x v="8"/>
    <x v="10"/>
    <x v="6"/>
    <x v="3"/>
    <x v="2"/>
    <x v="0"/>
    <x v="0"/>
    <x v="30"/>
    <x v="24"/>
    <x v="1"/>
  </r>
  <r>
    <x v="1"/>
    <x v="15"/>
    <x v="4"/>
    <x v="4"/>
    <x v="0"/>
    <x v="0"/>
    <x v="14"/>
    <x v="0"/>
    <x v="0"/>
    <x v="342"/>
    <x v="17"/>
    <x v="1"/>
  </r>
  <r>
    <x v="0"/>
    <x v="15"/>
    <x v="17"/>
    <x v="4"/>
    <x v="2"/>
    <x v="1"/>
    <x v="1"/>
    <x v="0"/>
    <x v="0"/>
    <x v="15"/>
    <x v="20"/>
    <x v="0"/>
  </r>
  <r>
    <x v="0"/>
    <x v="15"/>
    <x v="5"/>
    <x v="9"/>
    <x v="6"/>
    <x v="1"/>
    <x v="14"/>
    <x v="0"/>
    <x v="0"/>
    <x v="247"/>
    <x v="30"/>
    <x v="1"/>
  </r>
  <r>
    <x v="1"/>
    <x v="15"/>
    <x v="5"/>
    <x v="3"/>
    <x v="5"/>
    <x v="3"/>
    <x v="6"/>
    <x v="6"/>
    <x v="0"/>
    <x v="262"/>
    <x v="23"/>
    <x v="1"/>
  </r>
  <r>
    <x v="1"/>
    <x v="15"/>
    <x v="9"/>
    <x v="7"/>
    <x v="5"/>
    <x v="0"/>
    <x v="3"/>
    <x v="0"/>
    <x v="0"/>
    <x v="66"/>
    <x v="19"/>
    <x v="1"/>
  </r>
  <r>
    <x v="0"/>
    <x v="15"/>
    <x v="25"/>
    <x v="0"/>
    <x v="0"/>
    <x v="0"/>
    <x v="1"/>
    <x v="0"/>
    <x v="0"/>
    <x v="14"/>
    <x v="21"/>
    <x v="0"/>
  </r>
  <r>
    <x v="1"/>
    <x v="15"/>
    <x v="10"/>
    <x v="4"/>
    <x v="2"/>
    <x v="1"/>
    <x v="5"/>
    <x v="6"/>
    <x v="0"/>
    <x v="244"/>
    <x v="23"/>
    <x v="1"/>
  </r>
  <r>
    <x v="0"/>
    <x v="15"/>
    <x v="21"/>
    <x v="4"/>
    <x v="1"/>
    <x v="0"/>
    <x v="0"/>
    <x v="1"/>
    <x v="0"/>
    <x v="13"/>
    <x v="22"/>
    <x v="0"/>
  </r>
  <r>
    <x v="1"/>
    <x v="15"/>
    <x v="8"/>
    <x v="3"/>
    <x v="4"/>
    <x v="8"/>
    <x v="1"/>
    <x v="1"/>
    <x v="2"/>
    <x v="37"/>
    <x v="20"/>
    <x v="1"/>
  </r>
  <r>
    <x v="0"/>
    <x v="15"/>
    <x v="12"/>
    <x v="8"/>
    <x v="3"/>
    <x v="1"/>
    <x v="2"/>
    <x v="1"/>
    <x v="0"/>
    <x v="58"/>
    <x v="22"/>
    <x v="1"/>
  </r>
  <r>
    <x v="0"/>
    <x v="15"/>
    <x v="0"/>
    <x v="5"/>
    <x v="9"/>
    <x v="6"/>
    <x v="1"/>
    <x v="2"/>
    <x v="0"/>
    <x v="72"/>
    <x v="18"/>
    <x v="1"/>
  </r>
  <r>
    <x v="0"/>
    <x v="15"/>
    <x v="10"/>
    <x v="7"/>
    <x v="3"/>
    <x v="0"/>
    <x v="1"/>
    <x v="2"/>
    <x v="0"/>
    <x v="72"/>
    <x v="18"/>
    <x v="1"/>
  </r>
  <r>
    <x v="0"/>
    <x v="15"/>
    <x v="12"/>
    <x v="5"/>
    <x v="2"/>
    <x v="2"/>
    <x v="2"/>
    <x v="4"/>
    <x v="0"/>
    <x v="134"/>
    <x v="22"/>
    <x v="1"/>
  </r>
  <r>
    <x v="0"/>
    <x v="15"/>
    <x v="4"/>
    <x v="13"/>
    <x v="9"/>
    <x v="3"/>
    <x v="0"/>
    <x v="0"/>
    <x v="0"/>
    <x v="0"/>
    <x v="24"/>
    <x v="0"/>
  </r>
  <r>
    <x v="0"/>
    <x v="15"/>
    <x v="3"/>
    <x v="7"/>
    <x v="4"/>
    <x v="6"/>
    <x v="13"/>
    <x v="4"/>
    <x v="0"/>
    <x v="275"/>
    <x v="32"/>
    <x v="1"/>
  </r>
  <r>
    <x v="1"/>
    <x v="15"/>
    <x v="8"/>
    <x v="6"/>
    <x v="3"/>
    <x v="2"/>
    <x v="3"/>
    <x v="0"/>
    <x v="3"/>
    <x v="76"/>
    <x v="17"/>
    <x v="1"/>
  </r>
  <r>
    <x v="0"/>
    <x v="15"/>
    <x v="6"/>
    <x v="18"/>
    <x v="0"/>
    <x v="0"/>
    <x v="3"/>
    <x v="0"/>
    <x v="0"/>
    <x v="58"/>
    <x v="22"/>
    <x v="1"/>
  </r>
  <r>
    <x v="0"/>
    <x v="15"/>
    <x v="9"/>
    <x v="13"/>
    <x v="8"/>
    <x v="3"/>
    <x v="6"/>
    <x v="3"/>
    <x v="0"/>
    <x v="129"/>
    <x v="37"/>
    <x v="1"/>
  </r>
  <r>
    <x v="1"/>
    <x v="15"/>
    <x v="7"/>
    <x v="4"/>
    <x v="4"/>
    <x v="2"/>
    <x v="6"/>
    <x v="2"/>
    <x v="1"/>
    <x v="201"/>
    <x v="20"/>
    <x v="1"/>
  </r>
  <r>
    <x v="0"/>
    <x v="15"/>
    <x v="4"/>
    <x v="7"/>
    <x v="9"/>
    <x v="5"/>
    <x v="0"/>
    <x v="0"/>
    <x v="0"/>
    <x v="0"/>
    <x v="20"/>
    <x v="0"/>
  </r>
  <r>
    <x v="0"/>
    <x v="15"/>
    <x v="1"/>
    <x v="6"/>
    <x v="7"/>
    <x v="2"/>
    <x v="6"/>
    <x v="0"/>
    <x v="0"/>
    <x v="169"/>
    <x v="17"/>
    <x v="1"/>
  </r>
  <r>
    <x v="1"/>
    <x v="15"/>
    <x v="6"/>
    <x v="1"/>
    <x v="6"/>
    <x v="3"/>
    <x v="4"/>
    <x v="4"/>
    <x v="0"/>
    <x v="207"/>
    <x v="19"/>
    <x v="1"/>
  </r>
  <r>
    <x v="1"/>
    <x v="15"/>
    <x v="5"/>
    <x v="12"/>
    <x v="3"/>
    <x v="5"/>
    <x v="11"/>
    <x v="0"/>
    <x v="0"/>
    <x v="192"/>
    <x v="31"/>
    <x v="1"/>
  </r>
  <r>
    <x v="0"/>
    <x v="15"/>
    <x v="19"/>
    <x v="3"/>
    <x v="2"/>
    <x v="0"/>
    <x v="4"/>
    <x v="0"/>
    <x v="0"/>
    <x v="81"/>
    <x v="23"/>
    <x v="1"/>
  </r>
  <r>
    <x v="1"/>
    <x v="15"/>
    <x v="24"/>
    <x v="4"/>
    <x v="0"/>
    <x v="1"/>
    <x v="0"/>
    <x v="0"/>
    <x v="0"/>
    <x v="0"/>
    <x v="24"/>
    <x v="0"/>
  </r>
  <r>
    <x v="0"/>
    <x v="15"/>
    <x v="21"/>
    <x v="0"/>
    <x v="0"/>
    <x v="1"/>
    <x v="1"/>
    <x v="0"/>
    <x v="0"/>
    <x v="17"/>
    <x v="18"/>
    <x v="0"/>
  </r>
  <r>
    <x v="1"/>
    <x v="15"/>
    <x v="9"/>
    <x v="11"/>
    <x v="4"/>
    <x v="1"/>
    <x v="3"/>
    <x v="1"/>
    <x v="0"/>
    <x v="77"/>
    <x v="24"/>
    <x v="1"/>
  </r>
  <r>
    <x v="0"/>
    <x v="15"/>
    <x v="17"/>
    <x v="9"/>
    <x v="1"/>
    <x v="0"/>
    <x v="0"/>
    <x v="1"/>
    <x v="0"/>
    <x v="12"/>
    <x v="23"/>
    <x v="0"/>
  </r>
  <r>
    <x v="1"/>
    <x v="15"/>
    <x v="12"/>
    <x v="10"/>
    <x v="0"/>
    <x v="4"/>
    <x v="2"/>
    <x v="2"/>
    <x v="0"/>
    <x v="74"/>
    <x v="25"/>
    <x v="1"/>
  </r>
  <r>
    <x v="0"/>
    <x v="15"/>
    <x v="11"/>
    <x v="5"/>
    <x v="6"/>
    <x v="0"/>
    <x v="1"/>
    <x v="6"/>
    <x v="0"/>
    <x v="147"/>
    <x v="24"/>
    <x v="1"/>
  </r>
  <r>
    <x v="1"/>
    <x v="15"/>
    <x v="2"/>
    <x v="10"/>
    <x v="7"/>
    <x v="2"/>
    <x v="4"/>
    <x v="2"/>
    <x v="0"/>
    <x v="134"/>
    <x v="22"/>
    <x v="1"/>
  </r>
  <r>
    <x v="0"/>
    <x v="15"/>
    <x v="5"/>
    <x v="13"/>
    <x v="2"/>
    <x v="0"/>
    <x v="0"/>
    <x v="3"/>
    <x v="0"/>
    <x v="72"/>
    <x v="18"/>
    <x v="1"/>
  </r>
  <r>
    <x v="1"/>
    <x v="15"/>
    <x v="5"/>
    <x v="6"/>
    <x v="13"/>
    <x v="2"/>
    <x v="3"/>
    <x v="1"/>
    <x v="0"/>
    <x v="74"/>
    <x v="25"/>
    <x v="1"/>
  </r>
  <r>
    <x v="0"/>
    <x v="15"/>
    <x v="7"/>
    <x v="9"/>
    <x v="3"/>
    <x v="1"/>
    <x v="1"/>
    <x v="2"/>
    <x v="0"/>
    <x v="72"/>
    <x v="18"/>
    <x v="1"/>
  </r>
  <r>
    <x v="1"/>
    <x v="15"/>
    <x v="0"/>
    <x v="1"/>
    <x v="0"/>
    <x v="1"/>
    <x v="2"/>
    <x v="5"/>
    <x v="0"/>
    <x v="368"/>
    <x v="4"/>
    <x v="1"/>
  </r>
  <r>
    <x v="0"/>
    <x v="15"/>
    <x v="1"/>
    <x v="8"/>
    <x v="9"/>
    <x v="9"/>
    <x v="0"/>
    <x v="2"/>
    <x v="0"/>
    <x v="30"/>
    <x v="24"/>
    <x v="1"/>
  </r>
  <r>
    <x v="0"/>
    <x v="15"/>
    <x v="0"/>
    <x v="2"/>
    <x v="15"/>
    <x v="11"/>
    <x v="3"/>
    <x v="5"/>
    <x v="0"/>
    <x v="134"/>
    <x v="31"/>
    <x v="1"/>
  </r>
  <r>
    <x v="0"/>
    <x v="15"/>
    <x v="7"/>
    <x v="17"/>
    <x v="5"/>
    <x v="1"/>
    <x v="2"/>
    <x v="3"/>
    <x v="0"/>
    <x v="81"/>
    <x v="30"/>
    <x v="1"/>
  </r>
  <r>
    <x v="0"/>
    <x v="15"/>
    <x v="6"/>
    <x v="8"/>
    <x v="3"/>
    <x v="6"/>
    <x v="8"/>
    <x v="5"/>
    <x v="0"/>
    <x v="227"/>
    <x v="31"/>
    <x v="1"/>
  </r>
  <r>
    <x v="0"/>
    <x v="15"/>
    <x v="0"/>
    <x v="15"/>
    <x v="10"/>
    <x v="2"/>
    <x v="1"/>
    <x v="4"/>
    <x v="0"/>
    <x v="89"/>
    <x v="27"/>
    <x v="1"/>
  </r>
  <r>
    <x v="0"/>
    <x v="15"/>
    <x v="2"/>
    <x v="7"/>
    <x v="4"/>
    <x v="3"/>
    <x v="4"/>
    <x v="4"/>
    <x v="0"/>
    <x v="207"/>
    <x v="19"/>
    <x v="1"/>
  </r>
  <r>
    <x v="0"/>
    <x v="15"/>
    <x v="6"/>
    <x v="5"/>
    <x v="6"/>
    <x v="0"/>
    <x v="1"/>
    <x v="4"/>
    <x v="0"/>
    <x v="137"/>
    <x v="17"/>
    <x v="1"/>
  </r>
  <r>
    <x v="0"/>
    <x v="15"/>
    <x v="1"/>
    <x v="0"/>
    <x v="6"/>
    <x v="6"/>
    <x v="11"/>
    <x v="3"/>
    <x v="0"/>
    <x v="298"/>
    <x v="22"/>
    <x v="1"/>
  </r>
  <r>
    <x v="0"/>
    <x v="15"/>
    <x v="14"/>
    <x v="12"/>
    <x v="5"/>
    <x v="3"/>
    <x v="1"/>
    <x v="5"/>
    <x v="0"/>
    <x v="85"/>
    <x v="35"/>
    <x v="1"/>
  </r>
  <r>
    <x v="1"/>
    <x v="15"/>
    <x v="3"/>
    <x v="2"/>
    <x v="0"/>
    <x v="1"/>
    <x v="12"/>
    <x v="4"/>
    <x v="0"/>
    <x v="362"/>
    <x v="17"/>
    <x v="1"/>
  </r>
  <r>
    <x v="1"/>
    <x v="15"/>
    <x v="9"/>
    <x v="2"/>
    <x v="8"/>
    <x v="2"/>
    <x v="6"/>
    <x v="3"/>
    <x v="0"/>
    <x v="187"/>
    <x v="25"/>
    <x v="1"/>
  </r>
  <r>
    <x v="0"/>
    <x v="15"/>
    <x v="8"/>
    <x v="12"/>
    <x v="5"/>
    <x v="2"/>
    <x v="0"/>
    <x v="2"/>
    <x v="0"/>
    <x v="30"/>
    <x v="24"/>
    <x v="1"/>
  </r>
  <r>
    <x v="0"/>
    <x v="15"/>
    <x v="1"/>
    <x v="4"/>
    <x v="11"/>
    <x v="14"/>
    <x v="5"/>
    <x v="6"/>
    <x v="0"/>
    <x v="165"/>
    <x v="36"/>
    <x v="1"/>
  </r>
  <r>
    <x v="1"/>
    <x v="15"/>
    <x v="2"/>
    <x v="5"/>
    <x v="7"/>
    <x v="2"/>
    <x v="12"/>
    <x v="1"/>
    <x v="0"/>
    <x v="271"/>
    <x v="24"/>
    <x v="1"/>
  </r>
  <r>
    <x v="0"/>
    <x v="15"/>
    <x v="1"/>
    <x v="9"/>
    <x v="6"/>
    <x v="2"/>
    <x v="0"/>
    <x v="8"/>
    <x v="0"/>
    <x v="193"/>
    <x v="21"/>
    <x v="1"/>
  </r>
  <r>
    <x v="0"/>
    <x v="15"/>
    <x v="5"/>
    <x v="4"/>
    <x v="2"/>
    <x v="0"/>
    <x v="0"/>
    <x v="4"/>
    <x v="0"/>
    <x v="164"/>
    <x v="10"/>
    <x v="1"/>
  </r>
  <r>
    <x v="1"/>
    <x v="15"/>
    <x v="1"/>
    <x v="6"/>
    <x v="5"/>
    <x v="2"/>
    <x v="8"/>
    <x v="6"/>
    <x v="0"/>
    <x v="293"/>
    <x v="23"/>
    <x v="1"/>
  </r>
  <r>
    <x v="1"/>
    <x v="15"/>
    <x v="3"/>
    <x v="5"/>
    <x v="11"/>
    <x v="2"/>
    <x v="8"/>
    <x v="8"/>
    <x v="0"/>
    <x v="263"/>
    <x v="32"/>
    <x v="1"/>
  </r>
  <r>
    <x v="0"/>
    <x v="15"/>
    <x v="1"/>
    <x v="6"/>
    <x v="7"/>
    <x v="5"/>
    <x v="7"/>
    <x v="2"/>
    <x v="0"/>
    <x v="202"/>
    <x v="23"/>
    <x v="1"/>
  </r>
  <r>
    <x v="1"/>
    <x v="15"/>
    <x v="6"/>
    <x v="6"/>
    <x v="3"/>
    <x v="1"/>
    <x v="10"/>
    <x v="2"/>
    <x v="0"/>
    <x v="262"/>
    <x v="23"/>
    <x v="1"/>
  </r>
  <r>
    <x v="0"/>
    <x v="15"/>
    <x v="0"/>
    <x v="2"/>
    <x v="10"/>
    <x v="6"/>
    <x v="1"/>
    <x v="6"/>
    <x v="0"/>
    <x v="174"/>
    <x v="20"/>
    <x v="1"/>
  </r>
  <r>
    <x v="1"/>
    <x v="15"/>
    <x v="15"/>
    <x v="6"/>
    <x v="5"/>
    <x v="0"/>
    <x v="4"/>
    <x v="0"/>
    <x v="0"/>
    <x v="74"/>
    <x v="25"/>
    <x v="1"/>
  </r>
  <r>
    <x v="0"/>
    <x v="15"/>
    <x v="8"/>
    <x v="6"/>
    <x v="5"/>
    <x v="1"/>
    <x v="0"/>
    <x v="4"/>
    <x v="0"/>
    <x v="98"/>
    <x v="19"/>
    <x v="1"/>
  </r>
  <r>
    <x v="1"/>
    <x v="15"/>
    <x v="4"/>
    <x v="8"/>
    <x v="6"/>
    <x v="0"/>
    <x v="8"/>
    <x v="2"/>
    <x v="0"/>
    <x v="224"/>
    <x v="23"/>
    <x v="1"/>
  </r>
  <r>
    <x v="0"/>
    <x v="15"/>
    <x v="2"/>
    <x v="3"/>
    <x v="7"/>
    <x v="1"/>
    <x v="4"/>
    <x v="4"/>
    <x v="0"/>
    <x v="237"/>
    <x v="16"/>
    <x v="1"/>
  </r>
  <r>
    <x v="0"/>
    <x v="15"/>
    <x v="2"/>
    <x v="7"/>
    <x v="8"/>
    <x v="1"/>
    <x v="0"/>
    <x v="6"/>
    <x v="0"/>
    <x v="152"/>
    <x v="19"/>
    <x v="1"/>
  </r>
  <r>
    <x v="0"/>
    <x v="15"/>
    <x v="4"/>
    <x v="9"/>
    <x v="5"/>
    <x v="2"/>
    <x v="1"/>
    <x v="2"/>
    <x v="0"/>
    <x v="72"/>
    <x v="18"/>
    <x v="1"/>
  </r>
  <r>
    <x v="0"/>
    <x v="15"/>
    <x v="0"/>
    <x v="0"/>
    <x v="1"/>
    <x v="2"/>
    <x v="2"/>
    <x v="13"/>
    <x v="0"/>
    <x v="377"/>
    <x v="13"/>
    <x v="1"/>
  </r>
  <r>
    <x v="0"/>
    <x v="15"/>
    <x v="1"/>
    <x v="5"/>
    <x v="7"/>
    <x v="5"/>
    <x v="3"/>
    <x v="3"/>
    <x v="0"/>
    <x v="152"/>
    <x v="19"/>
    <x v="1"/>
  </r>
  <r>
    <x v="0"/>
    <x v="15"/>
    <x v="6"/>
    <x v="8"/>
    <x v="5"/>
    <x v="3"/>
    <x v="15"/>
    <x v="4"/>
    <x v="0"/>
    <x v="277"/>
    <x v="36"/>
    <x v="1"/>
  </r>
  <r>
    <x v="1"/>
    <x v="15"/>
    <x v="9"/>
    <x v="8"/>
    <x v="6"/>
    <x v="2"/>
    <x v="3"/>
    <x v="1"/>
    <x v="0"/>
    <x v="77"/>
    <x v="24"/>
    <x v="1"/>
  </r>
  <r>
    <x v="1"/>
    <x v="15"/>
    <x v="3"/>
    <x v="10"/>
    <x v="4"/>
    <x v="2"/>
    <x v="8"/>
    <x v="1"/>
    <x v="0"/>
    <x v="202"/>
    <x v="23"/>
    <x v="1"/>
  </r>
  <r>
    <x v="0"/>
    <x v="15"/>
    <x v="10"/>
    <x v="11"/>
    <x v="3"/>
    <x v="0"/>
    <x v="0"/>
    <x v="1"/>
    <x v="0"/>
    <x v="15"/>
    <x v="20"/>
    <x v="0"/>
  </r>
  <r>
    <x v="0"/>
    <x v="15"/>
    <x v="15"/>
    <x v="7"/>
    <x v="8"/>
    <x v="1"/>
    <x v="3"/>
    <x v="3"/>
    <x v="0"/>
    <x v="95"/>
    <x v="32"/>
    <x v="1"/>
  </r>
  <r>
    <x v="1"/>
    <x v="15"/>
    <x v="4"/>
    <x v="2"/>
    <x v="1"/>
    <x v="0"/>
    <x v="5"/>
    <x v="10"/>
    <x v="0"/>
    <x v="352"/>
    <x v="17"/>
    <x v="1"/>
  </r>
  <r>
    <x v="1"/>
    <x v="15"/>
    <x v="15"/>
    <x v="5"/>
    <x v="2"/>
    <x v="2"/>
    <x v="3"/>
    <x v="3"/>
    <x v="0"/>
    <x v="119"/>
    <x v="25"/>
    <x v="1"/>
  </r>
  <r>
    <x v="0"/>
    <x v="15"/>
    <x v="2"/>
    <x v="4"/>
    <x v="5"/>
    <x v="5"/>
    <x v="3"/>
    <x v="5"/>
    <x v="0"/>
    <x v="207"/>
    <x v="19"/>
    <x v="1"/>
  </r>
  <r>
    <x v="0"/>
    <x v="15"/>
    <x v="4"/>
    <x v="9"/>
    <x v="11"/>
    <x v="3"/>
    <x v="9"/>
    <x v="5"/>
    <x v="0"/>
    <x v="210"/>
    <x v="36"/>
    <x v="1"/>
  </r>
  <r>
    <x v="1"/>
    <x v="15"/>
    <x v="16"/>
    <x v="9"/>
    <x v="4"/>
    <x v="0"/>
    <x v="0"/>
    <x v="0"/>
    <x v="0"/>
    <x v="0"/>
    <x v="24"/>
    <x v="0"/>
  </r>
  <r>
    <x v="0"/>
    <x v="15"/>
    <x v="0"/>
    <x v="8"/>
    <x v="10"/>
    <x v="2"/>
    <x v="1"/>
    <x v="1"/>
    <x v="0"/>
    <x v="44"/>
    <x v="17"/>
    <x v="1"/>
  </r>
  <r>
    <x v="1"/>
    <x v="15"/>
    <x v="4"/>
    <x v="5"/>
    <x v="4"/>
    <x v="2"/>
    <x v="8"/>
    <x v="2"/>
    <x v="0"/>
    <x v="247"/>
    <x v="20"/>
    <x v="1"/>
  </r>
  <r>
    <x v="0"/>
    <x v="15"/>
    <x v="8"/>
    <x v="6"/>
    <x v="3"/>
    <x v="2"/>
    <x v="6"/>
    <x v="0"/>
    <x v="0"/>
    <x v="146"/>
    <x v="20"/>
    <x v="1"/>
  </r>
  <r>
    <x v="1"/>
    <x v="15"/>
    <x v="5"/>
    <x v="5"/>
    <x v="5"/>
    <x v="1"/>
    <x v="7"/>
    <x v="5"/>
    <x v="0"/>
    <x v="262"/>
    <x v="23"/>
    <x v="1"/>
  </r>
  <r>
    <x v="0"/>
    <x v="15"/>
    <x v="2"/>
    <x v="8"/>
    <x v="3"/>
    <x v="2"/>
    <x v="2"/>
    <x v="4"/>
    <x v="0"/>
    <x v="177"/>
    <x v="16"/>
    <x v="1"/>
  </r>
  <r>
    <x v="1"/>
    <x v="15"/>
    <x v="2"/>
    <x v="3"/>
    <x v="5"/>
    <x v="6"/>
    <x v="2"/>
    <x v="6"/>
    <x v="0"/>
    <x v="207"/>
    <x v="19"/>
    <x v="1"/>
  </r>
  <r>
    <x v="0"/>
    <x v="15"/>
    <x v="0"/>
    <x v="1"/>
    <x v="10"/>
    <x v="7"/>
    <x v="2"/>
    <x v="4"/>
    <x v="0"/>
    <x v="152"/>
    <x v="19"/>
    <x v="1"/>
  </r>
  <r>
    <x v="1"/>
    <x v="15"/>
    <x v="3"/>
    <x v="4"/>
    <x v="2"/>
    <x v="0"/>
    <x v="15"/>
    <x v="1"/>
    <x v="0"/>
    <x v="343"/>
    <x v="20"/>
    <x v="1"/>
  </r>
  <r>
    <x v="0"/>
    <x v="15"/>
    <x v="4"/>
    <x v="3"/>
    <x v="9"/>
    <x v="2"/>
    <x v="4"/>
    <x v="3"/>
    <x v="0"/>
    <x v="174"/>
    <x v="20"/>
    <x v="1"/>
  </r>
  <r>
    <x v="0"/>
    <x v="15"/>
    <x v="1"/>
    <x v="1"/>
    <x v="8"/>
    <x v="5"/>
    <x v="2"/>
    <x v="6"/>
    <x v="0"/>
    <x v="216"/>
    <x v="18"/>
    <x v="1"/>
  </r>
  <r>
    <x v="0"/>
    <x v="15"/>
    <x v="1"/>
    <x v="4"/>
    <x v="4"/>
    <x v="2"/>
    <x v="13"/>
    <x v="3"/>
    <x v="0"/>
    <x v="330"/>
    <x v="22"/>
    <x v="1"/>
  </r>
  <r>
    <x v="0"/>
    <x v="15"/>
    <x v="1"/>
    <x v="2"/>
    <x v="7"/>
    <x v="7"/>
    <x v="4"/>
    <x v="11"/>
    <x v="0"/>
    <x v="281"/>
    <x v="27"/>
    <x v="1"/>
  </r>
  <r>
    <x v="0"/>
    <x v="15"/>
    <x v="14"/>
    <x v="10"/>
    <x v="2"/>
    <x v="2"/>
    <x v="4"/>
    <x v="5"/>
    <x v="0"/>
    <x v="149"/>
    <x v="32"/>
    <x v="1"/>
  </r>
  <r>
    <x v="0"/>
    <x v="15"/>
    <x v="1"/>
    <x v="6"/>
    <x v="11"/>
    <x v="3"/>
    <x v="7"/>
    <x v="7"/>
    <x v="0"/>
    <x v="247"/>
    <x v="30"/>
    <x v="1"/>
  </r>
  <r>
    <x v="0"/>
    <x v="15"/>
    <x v="4"/>
    <x v="10"/>
    <x v="3"/>
    <x v="1"/>
    <x v="1"/>
    <x v="8"/>
    <x v="0"/>
    <x v="207"/>
    <x v="22"/>
    <x v="1"/>
  </r>
  <r>
    <x v="1"/>
    <x v="16"/>
    <x v="3"/>
    <x v="5"/>
    <x v="1"/>
    <x v="5"/>
    <x v="1"/>
    <x v="2"/>
    <x v="0"/>
    <x v="104"/>
    <x v="12"/>
    <x v="1"/>
  </r>
  <r>
    <x v="1"/>
    <x v="16"/>
    <x v="6"/>
    <x v="11"/>
    <x v="4"/>
    <x v="3"/>
    <x v="1"/>
    <x v="1"/>
    <x v="0"/>
    <x v="35"/>
    <x v="21"/>
    <x v="1"/>
  </r>
  <r>
    <x v="1"/>
    <x v="16"/>
    <x v="4"/>
    <x v="2"/>
    <x v="1"/>
    <x v="1"/>
    <x v="4"/>
    <x v="7"/>
    <x v="0"/>
    <x v="326"/>
    <x v="14"/>
    <x v="1"/>
  </r>
  <r>
    <x v="1"/>
    <x v="16"/>
    <x v="0"/>
    <x v="8"/>
    <x v="4"/>
    <x v="3"/>
    <x v="3"/>
    <x v="2"/>
    <x v="0"/>
    <x v="152"/>
    <x v="15"/>
    <x v="1"/>
  </r>
  <r>
    <x v="1"/>
    <x v="16"/>
    <x v="2"/>
    <x v="2"/>
    <x v="2"/>
    <x v="1"/>
    <x v="6"/>
    <x v="5"/>
    <x v="0"/>
    <x v="333"/>
    <x v="13"/>
    <x v="1"/>
  </r>
  <r>
    <x v="1"/>
    <x v="16"/>
    <x v="6"/>
    <x v="4"/>
    <x v="9"/>
    <x v="0"/>
    <x v="4"/>
    <x v="1"/>
    <x v="0"/>
    <x v="125"/>
    <x v="19"/>
    <x v="1"/>
  </r>
  <r>
    <x v="0"/>
    <x v="16"/>
    <x v="0"/>
    <x v="9"/>
    <x v="8"/>
    <x v="2"/>
    <x v="1"/>
    <x v="8"/>
    <x v="0"/>
    <x v="202"/>
    <x v="23"/>
    <x v="1"/>
  </r>
  <r>
    <x v="0"/>
    <x v="16"/>
    <x v="1"/>
    <x v="5"/>
    <x v="7"/>
    <x v="0"/>
    <x v="18"/>
    <x v="0"/>
    <x v="0"/>
    <x v="327"/>
    <x v="26"/>
    <x v="1"/>
  </r>
  <r>
    <x v="1"/>
    <x v="16"/>
    <x v="11"/>
    <x v="23"/>
    <x v="24"/>
    <x v="19"/>
    <x v="30"/>
    <x v="7"/>
    <x v="0"/>
    <x v="240"/>
    <x v="63"/>
    <x v="1"/>
  </r>
  <r>
    <x v="1"/>
    <x v="16"/>
    <x v="3"/>
    <x v="2"/>
    <x v="7"/>
    <x v="1"/>
    <x v="6"/>
    <x v="5"/>
    <x v="0"/>
    <x v="274"/>
    <x v="19"/>
    <x v="1"/>
  </r>
  <r>
    <x v="1"/>
    <x v="16"/>
    <x v="1"/>
    <x v="4"/>
    <x v="5"/>
    <x v="2"/>
    <x v="1"/>
    <x v="8"/>
    <x v="0"/>
    <x v="262"/>
    <x v="16"/>
    <x v="1"/>
  </r>
  <r>
    <x v="1"/>
    <x v="16"/>
    <x v="3"/>
    <x v="4"/>
    <x v="4"/>
    <x v="2"/>
    <x v="5"/>
    <x v="5"/>
    <x v="0"/>
    <x v="265"/>
    <x v="18"/>
    <x v="1"/>
  </r>
  <r>
    <x v="0"/>
    <x v="16"/>
    <x v="1"/>
    <x v="8"/>
    <x v="6"/>
    <x v="3"/>
    <x v="1"/>
    <x v="8"/>
    <x v="0"/>
    <x v="207"/>
    <x v="22"/>
    <x v="1"/>
  </r>
  <r>
    <x v="0"/>
    <x v="16"/>
    <x v="6"/>
    <x v="8"/>
    <x v="7"/>
    <x v="0"/>
    <x v="2"/>
    <x v="8"/>
    <x v="0"/>
    <x v="203"/>
    <x v="26"/>
    <x v="1"/>
  </r>
  <r>
    <x v="0"/>
    <x v="17"/>
    <x v="10"/>
    <x v="6"/>
    <x v="3"/>
    <x v="1"/>
    <x v="2"/>
    <x v="3"/>
    <x v="0"/>
    <x v="119"/>
    <x v="20"/>
    <x v="1"/>
  </r>
  <r>
    <x v="1"/>
    <x v="17"/>
    <x v="13"/>
    <x v="14"/>
    <x v="3"/>
    <x v="0"/>
    <x v="0"/>
    <x v="0"/>
    <x v="0"/>
    <x v="0"/>
    <x v="25"/>
    <x v="0"/>
  </r>
  <r>
    <x v="1"/>
    <x v="17"/>
    <x v="2"/>
    <x v="8"/>
    <x v="4"/>
    <x v="3"/>
    <x v="5"/>
    <x v="10"/>
    <x v="0"/>
    <x v="281"/>
    <x v="27"/>
    <x v="1"/>
  </r>
  <r>
    <x v="1"/>
    <x v="17"/>
    <x v="13"/>
    <x v="11"/>
    <x v="5"/>
    <x v="0"/>
    <x v="0"/>
    <x v="0"/>
    <x v="0"/>
    <x v="0"/>
    <x v="24"/>
    <x v="0"/>
  </r>
  <r>
    <x v="1"/>
    <x v="17"/>
    <x v="2"/>
    <x v="9"/>
    <x v="11"/>
    <x v="0"/>
    <x v="5"/>
    <x v="1"/>
    <x v="0"/>
    <x v="129"/>
    <x v="23"/>
    <x v="1"/>
  </r>
  <r>
    <x v="1"/>
    <x v="17"/>
    <x v="2"/>
    <x v="6"/>
    <x v="7"/>
    <x v="2"/>
    <x v="1"/>
    <x v="1"/>
    <x v="1"/>
    <x v="53"/>
    <x v="14"/>
    <x v="1"/>
  </r>
  <r>
    <x v="1"/>
    <x v="17"/>
    <x v="1"/>
    <x v="7"/>
    <x v="3"/>
    <x v="0"/>
    <x v="8"/>
    <x v="0"/>
    <x v="0"/>
    <x v="259"/>
    <x v="14"/>
    <x v="1"/>
  </r>
  <r>
    <x v="0"/>
    <x v="17"/>
    <x v="6"/>
    <x v="14"/>
    <x v="2"/>
    <x v="0"/>
    <x v="0"/>
    <x v="2"/>
    <x v="0"/>
    <x v="39"/>
    <x v="19"/>
    <x v="1"/>
  </r>
  <r>
    <x v="0"/>
    <x v="17"/>
    <x v="6"/>
    <x v="10"/>
    <x v="3"/>
    <x v="1"/>
    <x v="0"/>
    <x v="12"/>
    <x v="0"/>
    <x v="234"/>
    <x v="27"/>
    <x v="1"/>
  </r>
  <r>
    <x v="1"/>
    <x v="17"/>
    <x v="11"/>
    <x v="3"/>
    <x v="4"/>
    <x v="2"/>
    <x v="7"/>
    <x v="0"/>
    <x v="0"/>
    <x v="158"/>
    <x v="22"/>
    <x v="1"/>
  </r>
  <r>
    <x v="1"/>
    <x v="17"/>
    <x v="16"/>
    <x v="10"/>
    <x v="6"/>
    <x v="0"/>
    <x v="1"/>
    <x v="3"/>
    <x v="0"/>
    <x v="58"/>
    <x v="31"/>
    <x v="1"/>
  </r>
  <r>
    <x v="1"/>
    <x v="17"/>
    <x v="8"/>
    <x v="6"/>
    <x v="4"/>
    <x v="1"/>
    <x v="9"/>
    <x v="0"/>
    <x v="0"/>
    <x v="202"/>
    <x v="23"/>
    <x v="1"/>
  </r>
  <r>
    <x v="1"/>
    <x v="17"/>
    <x v="13"/>
    <x v="7"/>
    <x v="0"/>
    <x v="0"/>
    <x v="3"/>
    <x v="2"/>
    <x v="0"/>
    <x v="119"/>
    <x v="20"/>
    <x v="1"/>
  </r>
  <r>
    <x v="1"/>
    <x v="17"/>
    <x v="6"/>
    <x v="5"/>
    <x v="3"/>
    <x v="5"/>
    <x v="7"/>
    <x v="0"/>
    <x v="0"/>
    <x v="166"/>
    <x v="21"/>
    <x v="1"/>
  </r>
  <r>
    <x v="1"/>
    <x v="17"/>
    <x v="6"/>
    <x v="6"/>
    <x v="2"/>
    <x v="3"/>
    <x v="1"/>
    <x v="4"/>
    <x v="0"/>
    <x v="137"/>
    <x v="17"/>
    <x v="1"/>
  </r>
  <r>
    <x v="0"/>
    <x v="17"/>
    <x v="0"/>
    <x v="6"/>
    <x v="9"/>
    <x v="1"/>
    <x v="5"/>
    <x v="9"/>
    <x v="0"/>
    <x v="279"/>
    <x v="25"/>
    <x v="1"/>
  </r>
  <r>
    <x v="1"/>
    <x v="17"/>
    <x v="14"/>
    <x v="4"/>
    <x v="7"/>
    <x v="0"/>
    <x v="2"/>
    <x v="2"/>
    <x v="0"/>
    <x v="77"/>
    <x v="24"/>
    <x v="1"/>
  </r>
  <r>
    <x v="1"/>
    <x v="17"/>
    <x v="10"/>
    <x v="11"/>
    <x v="6"/>
    <x v="1"/>
    <x v="3"/>
    <x v="2"/>
    <x v="0"/>
    <x v="86"/>
    <x v="28"/>
    <x v="1"/>
  </r>
  <r>
    <x v="1"/>
    <x v="17"/>
    <x v="4"/>
    <x v="12"/>
    <x v="4"/>
    <x v="1"/>
    <x v="2"/>
    <x v="0"/>
    <x v="0"/>
    <x v="42"/>
    <x v="18"/>
    <x v="1"/>
  </r>
  <r>
    <x v="1"/>
    <x v="17"/>
    <x v="9"/>
    <x v="8"/>
    <x v="4"/>
    <x v="5"/>
    <x v="2"/>
    <x v="1"/>
    <x v="0"/>
    <x v="52"/>
    <x v="24"/>
    <x v="1"/>
  </r>
  <r>
    <x v="1"/>
    <x v="17"/>
    <x v="3"/>
    <x v="8"/>
    <x v="6"/>
    <x v="2"/>
    <x v="2"/>
    <x v="4"/>
    <x v="0"/>
    <x v="146"/>
    <x v="20"/>
    <x v="1"/>
  </r>
  <r>
    <x v="1"/>
    <x v="17"/>
    <x v="8"/>
    <x v="4"/>
    <x v="3"/>
    <x v="1"/>
    <x v="2"/>
    <x v="4"/>
    <x v="0"/>
    <x v="169"/>
    <x v="17"/>
    <x v="1"/>
  </r>
  <r>
    <x v="0"/>
    <x v="17"/>
    <x v="17"/>
    <x v="5"/>
    <x v="2"/>
    <x v="0"/>
    <x v="5"/>
    <x v="2"/>
    <x v="0"/>
    <x v="136"/>
    <x v="26"/>
    <x v="1"/>
  </r>
  <r>
    <x v="1"/>
    <x v="17"/>
    <x v="8"/>
    <x v="11"/>
    <x v="2"/>
    <x v="0"/>
    <x v="3"/>
    <x v="1"/>
    <x v="0"/>
    <x v="93"/>
    <x v="20"/>
    <x v="1"/>
  </r>
  <r>
    <x v="1"/>
    <x v="17"/>
    <x v="10"/>
    <x v="11"/>
    <x v="6"/>
    <x v="1"/>
    <x v="2"/>
    <x v="1"/>
    <x v="0"/>
    <x v="48"/>
    <x v="26"/>
    <x v="1"/>
  </r>
  <r>
    <x v="1"/>
    <x v="17"/>
    <x v="6"/>
    <x v="4"/>
    <x v="4"/>
    <x v="3"/>
    <x v="4"/>
    <x v="3"/>
    <x v="0"/>
    <x v="179"/>
    <x v="19"/>
    <x v="1"/>
  </r>
  <r>
    <x v="1"/>
    <x v="17"/>
    <x v="3"/>
    <x v="7"/>
    <x v="7"/>
    <x v="3"/>
    <x v="3"/>
    <x v="1"/>
    <x v="0"/>
    <x v="98"/>
    <x v="19"/>
    <x v="1"/>
  </r>
  <r>
    <x v="1"/>
    <x v="17"/>
    <x v="20"/>
    <x v="27"/>
    <x v="26"/>
    <x v="21"/>
    <x v="31"/>
    <x v="0"/>
    <x v="0"/>
    <x v="186"/>
    <x v="66"/>
    <x v="1"/>
  </r>
  <r>
    <x v="0"/>
    <x v="17"/>
    <x v="6"/>
    <x v="3"/>
    <x v="3"/>
    <x v="0"/>
    <x v="8"/>
    <x v="6"/>
    <x v="0"/>
    <x v="307"/>
    <x v="21"/>
    <x v="1"/>
  </r>
  <r>
    <x v="1"/>
    <x v="17"/>
    <x v="1"/>
    <x v="11"/>
    <x v="3"/>
    <x v="4"/>
    <x v="2"/>
    <x v="7"/>
    <x v="0"/>
    <x v="202"/>
    <x v="23"/>
    <x v="1"/>
  </r>
  <r>
    <x v="1"/>
    <x v="17"/>
    <x v="18"/>
    <x v="10"/>
    <x v="2"/>
    <x v="3"/>
    <x v="8"/>
    <x v="2"/>
    <x v="0"/>
    <x v="141"/>
    <x v="38"/>
    <x v="1"/>
  </r>
  <r>
    <x v="1"/>
    <x v="17"/>
    <x v="0"/>
    <x v="6"/>
    <x v="4"/>
    <x v="3"/>
    <x v="1"/>
    <x v="8"/>
    <x v="0"/>
    <x v="251"/>
    <x v="17"/>
    <x v="1"/>
  </r>
  <r>
    <x v="1"/>
    <x v="17"/>
    <x v="2"/>
    <x v="6"/>
    <x v="8"/>
    <x v="6"/>
    <x v="7"/>
    <x v="6"/>
    <x v="0"/>
    <x v="233"/>
    <x v="30"/>
    <x v="1"/>
  </r>
  <r>
    <x v="1"/>
    <x v="17"/>
    <x v="7"/>
    <x v="2"/>
    <x v="9"/>
    <x v="3"/>
    <x v="1"/>
    <x v="2"/>
    <x v="0"/>
    <x v="66"/>
    <x v="19"/>
    <x v="1"/>
  </r>
  <r>
    <x v="0"/>
    <x v="17"/>
    <x v="3"/>
    <x v="2"/>
    <x v="3"/>
    <x v="2"/>
    <x v="4"/>
    <x v="10"/>
    <x v="0"/>
    <x v="328"/>
    <x v="19"/>
    <x v="1"/>
  </r>
  <r>
    <x v="1"/>
    <x v="17"/>
    <x v="2"/>
    <x v="4"/>
    <x v="4"/>
    <x v="2"/>
    <x v="11"/>
    <x v="3"/>
    <x v="0"/>
    <x v="307"/>
    <x v="21"/>
    <x v="1"/>
  </r>
  <r>
    <x v="1"/>
    <x v="17"/>
    <x v="11"/>
    <x v="11"/>
    <x v="3"/>
    <x v="1"/>
    <x v="8"/>
    <x v="4"/>
    <x v="0"/>
    <x v="198"/>
    <x v="33"/>
    <x v="1"/>
  </r>
  <r>
    <x v="1"/>
    <x v="17"/>
    <x v="5"/>
    <x v="7"/>
    <x v="4"/>
    <x v="2"/>
    <x v="3"/>
    <x v="2"/>
    <x v="0"/>
    <x v="131"/>
    <x v="18"/>
    <x v="1"/>
  </r>
  <r>
    <x v="1"/>
    <x v="17"/>
    <x v="7"/>
    <x v="1"/>
    <x v="4"/>
    <x v="0"/>
    <x v="2"/>
    <x v="3"/>
    <x v="0"/>
    <x v="181"/>
    <x v="12"/>
    <x v="1"/>
  </r>
  <r>
    <x v="1"/>
    <x v="17"/>
    <x v="1"/>
    <x v="7"/>
    <x v="2"/>
    <x v="2"/>
    <x v="8"/>
    <x v="6"/>
    <x v="0"/>
    <x v="307"/>
    <x v="21"/>
    <x v="1"/>
  </r>
  <r>
    <x v="0"/>
    <x v="18"/>
    <x v="16"/>
    <x v="8"/>
    <x v="1"/>
    <x v="0"/>
    <x v="0"/>
    <x v="3"/>
    <x v="0"/>
    <x v="55"/>
    <x v="23"/>
    <x v="1"/>
  </r>
  <r>
    <x v="0"/>
    <x v="18"/>
    <x v="3"/>
    <x v="3"/>
    <x v="3"/>
    <x v="6"/>
    <x v="4"/>
    <x v="7"/>
    <x v="0"/>
    <x v="260"/>
    <x v="21"/>
    <x v="1"/>
  </r>
  <r>
    <x v="0"/>
    <x v="18"/>
    <x v="23"/>
    <x v="1"/>
    <x v="2"/>
    <x v="0"/>
    <x v="4"/>
    <x v="0"/>
    <x v="0"/>
    <x v="74"/>
    <x v="25"/>
    <x v="1"/>
  </r>
  <r>
    <x v="0"/>
    <x v="18"/>
    <x v="16"/>
    <x v="15"/>
    <x v="1"/>
    <x v="1"/>
    <x v="0"/>
    <x v="8"/>
    <x v="0"/>
    <x v="118"/>
    <x v="36"/>
    <x v="1"/>
  </r>
  <r>
    <x v="1"/>
    <x v="18"/>
    <x v="9"/>
    <x v="5"/>
    <x v="4"/>
    <x v="2"/>
    <x v="2"/>
    <x v="1"/>
    <x v="0"/>
    <x v="72"/>
    <x v="18"/>
    <x v="1"/>
  </r>
  <r>
    <x v="1"/>
    <x v="18"/>
    <x v="1"/>
    <x v="11"/>
    <x v="3"/>
    <x v="5"/>
    <x v="0"/>
    <x v="8"/>
    <x v="0"/>
    <x v="177"/>
    <x v="23"/>
    <x v="1"/>
  </r>
  <r>
    <x v="0"/>
    <x v="18"/>
    <x v="13"/>
    <x v="9"/>
    <x v="1"/>
    <x v="0"/>
    <x v="1"/>
    <x v="6"/>
    <x v="0"/>
    <x v="142"/>
    <x v="25"/>
    <x v="1"/>
  </r>
  <r>
    <x v="0"/>
    <x v="18"/>
    <x v="11"/>
    <x v="16"/>
    <x v="3"/>
    <x v="1"/>
    <x v="10"/>
    <x v="0"/>
    <x v="0"/>
    <x v="150"/>
    <x v="36"/>
    <x v="1"/>
  </r>
  <r>
    <x v="1"/>
    <x v="18"/>
    <x v="6"/>
    <x v="9"/>
    <x v="3"/>
    <x v="2"/>
    <x v="3"/>
    <x v="5"/>
    <x v="0"/>
    <x v="177"/>
    <x v="23"/>
    <x v="1"/>
  </r>
  <r>
    <x v="1"/>
    <x v="18"/>
    <x v="1"/>
    <x v="7"/>
    <x v="2"/>
    <x v="1"/>
    <x v="0"/>
    <x v="7"/>
    <x v="0"/>
    <x v="242"/>
    <x v="13"/>
    <x v="1"/>
  </r>
  <r>
    <x v="0"/>
    <x v="18"/>
    <x v="18"/>
    <x v="6"/>
    <x v="2"/>
    <x v="0"/>
    <x v="2"/>
    <x v="1"/>
    <x v="0"/>
    <x v="52"/>
    <x v="24"/>
    <x v="1"/>
  </r>
  <r>
    <x v="0"/>
    <x v="18"/>
    <x v="4"/>
    <x v="1"/>
    <x v="5"/>
    <x v="11"/>
    <x v="0"/>
    <x v="6"/>
    <x v="0"/>
    <x v="134"/>
    <x v="22"/>
    <x v="1"/>
  </r>
  <r>
    <x v="1"/>
    <x v="18"/>
    <x v="5"/>
    <x v="4"/>
    <x v="6"/>
    <x v="1"/>
    <x v="5"/>
    <x v="3"/>
    <x v="0"/>
    <x v="207"/>
    <x v="19"/>
    <x v="1"/>
  </r>
  <r>
    <x v="0"/>
    <x v="18"/>
    <x v="10"/>
    <x v="9"/>
    <x v="2"/>
    <x v="2"/>
    <x v="3"/>
    <x v="3"/>
    <x v="0"/>
    <x v="123"/>
    <x v="24"/>
    <x v="1"/>
  </r>
  <r>
    <x v="0"/>
    <x v="18"/>
    <x v="15"/>
    <x v="8"/>
    <x v="8"/>
    <x v="2"/>
    <x v="8"/>
    <x v="0"/>
    <x v="0"/>
    <x v="118"/>
    <x v="36"/>
    <x v="1"/>
  </r>
  <r>
    <x v="0"/>
    <x v="18"/>
    <x v="1"/>
    <x v="2"/>
    <x v="6"/>
    <x v="3"/>
    <x v="6"/>
    <x v="7"/>
    <x v="0"/>
    <x v="300"/>
    <x v="20"/>
    <x v="1"/>
  </r>
  <r>
    <x v="0"/>
    <x v="18"/>
    <x v="2"/>
    <x v="12"/>
    <x v="12"/>
    <x v="1"/>
    <x v="0"/>
    <x v="2"/>
    <x v="0"/>
    <x v="30"/>
    <x v="24"/>
    <x v="1"/>
  </r>
  <r>
    <x v="0"/>
    <x v="18"/>
    <x v="23"/>
    <x v="1"/>
    <x v="2"/>
    <x v="0"/>
    <x v="2"/>
    <x v="1"/>
    <x v="0"/>
    <x v="52"/>
    <x v="24"/>
    <x v="1"/>
  </r>
  <r>
    <x v="0"/>
    <x v="18"/>
    <x v="6"/>
    <x v="8"/>
    <x v="5"/>
    <x v="6"/>
    <x v="0"/>
    <x v="1"/>
    <x v="0"/>
    <x v="14"/>
    <x v="21"/>
    <x v="0"/>
  </r>
  <r>
    <x v="0"/>
    <x v="18"/>
    <x v="3"/>
    <x v="10"/>
    <x v="11"/>
    <x v="3"/>
    <x v="1"/>
    <x v="2"/>
    <x v="0"/>
    <x v="50"/>
    <x v="25"/>
    <x v="1"/>
  </r>
  <r>
    <x v="0"/>
    <x v="18"/>
    <x v="22"/>
    <x v="2"/>
    <x v="1"/>
    <x v="1"/>
    <x v="5"/>
    <x v="0"/>
    <x v="0"/>
    <x v="94"/>
    <x v="26"/>
    <x v="1"/>
  </r>
  <r>
    <x v="0"/>
    <x v="18"/>
    <x v="2"/>
    <x v="5"/>
    <x v="4"/>
    <x v="1"/>
    <x v="6"/>
    <x v="8"/>
    <x v="0"/>
    <x v="307"/>
    <x v="21"/>
    <x v="1"/>
  </r>
  <r>
    <x v="0"/>
    <x v="18"/>
    <x v="0"/>
    <x v="13"/>
    <x v="3"/>
    <x v="5"/>
    <x v="5"/>
    <x v="4"/>
    <x v="0"/>
    <x v="187"/>
    <x v="25"/>
    <x v="1"/>
  </r>
  <r>
    <x v="0"/>
    <x v="18"/>
    <x v="12"/>
    <x v="14"/>
    <x v="1"/>
    <x v="2"/>
    <x v="7"/>
    <x v="0"/>
    <x v="0"/>
    <x v="117"/>
    <x v="31"/>
    <x v="1"/>
  </r>
  <r>
    <x v="0"/>
    <x v="18"/>
    <x v="16"/>
    <x v="11"/>
    <x v="2"/>
    <x v="1"/>
    <x v="0"/>
    <x v="1"/>
    <x v="0"/>
    <x v="9"/>
    <x v="26"/>
    <x v="0"/>
  </r>
  <r>
    <x v="0"/>
    <x v="18"/>
    <x v="3"/>
    <x v="14"/>
    <x v="6"/>
    <x v="3"/>
    <x v="4"/>
    <x v="2"/>
    <x v="0"/>
    <x v="111"/>
    <x v="27"/>
    <x v="1"/>
  </r>
  <r>
    <x v="0"/>
    <x v="18"/>
    <x v="1"/>
    <x v="1"/>
    <x v="3"/>
    <x v="3"/>
    <x v="8"/>
    <x v="7"/>
    <x v="0"/>
    <x v="347"/>
    <x v="18"/>
    <x v="1"/>
  </r>
  <r>
    <x v="0"/>
    <x v="18"/>
    <x v="4"/>
    <x v="19"/>
    <x v="5"/>
    <x v="0"/>
    <x v="1"/>
    <x v="1"/>
    <x v="0"/>
    <x v="29"/>
    <x v="25"/>
    <x v="1"/>
  </r>
  <r>
    <x v="0"/>
    <x v="18"/>
    <x v="9"/>
    <x v="8"/>
    <x v="5"/>
    <x v="2"/>
    <x v="1"/>
    <x v="8"/>
    <x v="0"/>
    <x v="169"/>
    <x v="28"/>
    <x v="1"/>
  </r>
  <r>
    <x v="0"/>
    <x v="18"/>
    <x v="7"/>
    <x v="7"/>
    <x v="2"/>
    <x v="3"/>
    <x v="0"/>
    <x v="6"/>
    <x v="0"/>
    <x v="146"/>
    <x v="20"/>
    <x v="1"/>
  </r>
  <r>
    <x v="0"/>
    <x v="18"/>
    <x v="13"/>
    <x v="14"/>
    <x v="2"/>
    <x v="0"/>
    <x v="0"/>
    <x v="3"/>
    <x v="0"/>
    <x v="45"/>
    <x v="27"/>
    <x v="1"/>
  </r>
  <r>
    <x v="1"/>
    <x v="18"/>
    <x v="0"/>
    <x v="2"/>
    <x v="10"/>
    <x v="3"/>
    <x v="8"/>
    <x v="0"/>
    <x v="0"/>
    <x v="216"/>
    <x v="18"/>
    <x v="1"/>
  </r>
  <r>
    <x v="1"/>
    <x v="18"/>
    <x v="0"/>
    <x v="3"/>
    <x v="9"/>
    <x v="2"/>
    <x v="10"/>
    <x v="0"/>
    <x v="0"/>
    <x v="257"/>
    <x v="19"/>
    <x v="1"/>
  </r>
  <r>
    <x v="1"/>
    <x v="18"/>
    <x v="1"/>
    <x v="3"/>
    <x v="6"/>
    <x v="2"/>
    <x v="7"/>
    <x v="0"/>
    <x v="0"/>
    <x v="231"/>
    <x v="14"/>
    <x v="1"/>
  </r>
  <r>
    <x v="1"/>
    <x v="18"/>
    <x v="1"/>
    <x v="3"/>
    <x v="3"/>
    <x v="6"/>
    <x v="10"/>
    <x v="0"/>
    <x v="0"/>
    <x v="265"/>
    <x v="18"/>
    <x v="1"/>
  </r>
  <r>
    <x v="1"/>
    <x v="18"/>
    <x v="0"/>
    <x v="3"/>
    <x v="8"/>
    <x v="3"/>
    <x v="9"/>
    <x v="0"/>
    <x v="0"/>
    <x v="243"/>
    <x v="18"/>
    <x v="1"/>
  </r>
  <r>
    <x v="1"/>
    <x v="18"/>
    <x v="0"/>
    <x v="1"/>
    <x v="7"/>
    <x v="2"/>
    <x v="12"/>
    <x v="0"/>
    <x v="0"/>
    <x v="309"/>
    <x v="17"/>
    <x v="1"/>
  </r>
  <r>
    <x v="0"/>
    <x v="18"/>
    <x v="6"/>
    <x v="7"/>
    <x v="3"/>
    <x v="6"/>
    <x v="5"/>
    <x v="0"/>
    <x v="0"/>
    <x v="109"/>
    <x v="22"/>
    <x v="1"/>
  </r>
  <r>
    <x v="0"/>
    <x v="18"/>
    <x v="4"/>
    <x v="4"/>
    <x v="4"/>
    <x v="3"/>
    <x v="5"/>
    <x v="10"/>
    <x v="0"/>
    <x v="293"/>
    <x v="25"/>
    <x v="1"/>
  </r>
  <r>
    <x v="0"/>
    <x v="18"/>
    <x v="5"/>
    <x v="5"/>
    <x v="3"/>
    <x v="4"/>
    <x v="3"/>
    <x v="10"/>
    <x v="0"/>
    <x v="264"/>
    <x v="25"/>
    <x v="1"/>
  </r>
  <r>
    <x v="0"/>
    <x v="18"/>
    <x v="15"/>
    <x v="16"/>
    <x v="2"/>
    <x v="0"/>
    <x v="0"/>
    <x v="2"/>
    <x v="0"/>
    <x v="24"/>
    <x v="30"/>
    <x v="1"/>
  </r>
  <r>
    <x v="1"/>
    <x v="18"/>
    <x v="5"/>
    <x v="4"/>
    <x v="6"/>
    <x v="3"/>
    <x v="4"/>
    <x v="3"/>
    <x v="0"/>
    <x v="174"/>
    <x v="20"/>
    <x v="1"/>
  </r>
  <r>
    <x v="1"/>
    <x v="18"/>
    <x v="2"/>
    <x v="5"/>
    <x v="16"/>
    <x v="3"/>
    <x v="9"/>
    <x v="0"/>
    <x v="0"/>
    <x v="156"/>
    <x v="30"/>
    <x v="1"/>
  </r>
  <r>
    <x v="0"/>
    <x v="18"/>
    <x v="6"/>
    <x v="4"/>
    <x v="7"/>
    <x v="2"/>
    <x v="2"/>
    <x v="9"/>
    <x v="0"/>
    <x v="229"/>
    <x v="25"/>
    <x v="1"/>
  </r>
  <r>
    <x v="0"/>
    <x v="18"/>
    <x v="9"/>
    <x v="14"/>
    <x v="6"/>
    <x v="1"/>
    <x v="9"/>
    <x v="0"/>
    <x v="0"/>
    <x v="140"/>
    <x v="34"/>
    <x v="1"/>
  </r>
  <r>
    <x v="1"/>
    <x v="18"/>
    <x v="7"/>
    <x v="8"/>
    <x v="5"/>
    <x v="2"/>
    <x v="4"/>
    <x v="2"/>
    <x v="0"/>
    <x v="129"/>
    <x v="23"/>
    <x v="1"/>
  </r>
  <r>
    <x v="1"/>
    <x v="18"/>
    <x v="5"/>
    <x v="9"/>
    <x v="12"/>
    <x v="4"/>
    <x v="6"/>
    <x v="0"/>
    <x v="0"/>
    <x v="98"/>
    <x v="31"/>
    <x v="1"/>
  </r>
  <r>
    <x v="0"/>
    <x v="18"/>
    <x v="14"/>
    <x v="3"/>
    <x v="1"/>
    <x v="0"/>
    <x v="6"/>
    <x v="6"/>
    <x v="0"/>
    <x v="247"/>
    <x v="25"/>
    <x v="1"/>
  </r>
  <r>
    <x v="0"/>
    <x v="18"/>
    <x v="15"/>
    <x v="10"/>
    <x v="4"/>
    <x v="1"/>
    <x v="0"/>
    <x v="10"/>
    <x v="0"/>
    <x v="152"/>
    <x v="35"/>
    <x v="1"/>
  </r>
  <r>
    <x v="1"/>
    <x v="18"/>
    <x v="4"/>
    <x v="2"/>
    <x v="2"/>
    <x v="2"/>
    <x v="4"/>
    <x v="8"/>
    <x v="0"/>
    <x v="309"/>
    <x v="17"/>
    <x v="1"/>
  </r>
  <r>
    <x v="0"/>
    <x v="18"/>
    <x v="16"/>
    <x v="3"/>
    <x v="2"/>
    <x v="0"/>
    <x v="3"/>
    <x v="1"/>
    <x v="0"/>
    <x v="93"/>
    <x v="20"/>
    <x v="1"/>
  </r>
  <r>
    <x v="0"/>
    <x v="18"/>
    <x v="12"/>
    <x v="3"/>
    <x v="4"/>
    <x v="3"/>
    <x v="7"/>
    <x v="8"/>
    <x v="0"/>
    <x v="249"/>
    <x v="32"/>
    <x v="1"/>
  </r>
  <r>
    <x v="0"/>
    <x v="18"/>
    <x v="5"/>
    <x v="7"/>
    <x v="8"/>
    <x v="3"/>
    <x v="2"/>
    <x v="1"/>
    <x v="0"/>
    <x v="60"/>
    <x v="21"/>
    <x v="1"/>
  </r>
  <r>
    <x v="0"/>
    <x v="18"/>
    <x v="10"/>
    <x v="10"/>
    <x v="5"/>
    <x v="0"/>
    <x v="0"/>
    <x v="5"/>
    <x v="0"/>
    <x v="98"/>
    <x v="25"/>
    <x v="1"/>
  </r>
  <r>
    <x v="0"/>
    <x v="18"/>
    <x v="0"/>
    <x v="17"/>
    <x v="5"/>
    <x v="2"/>
    <x v="0"/>
    <x v="4"/>
    <x v="0"/>
    <x v="81"/>
    <x v="23"/>
    <x v="1"/>
  </r>
  <r>
    <x v="0"/>
    <x v="18"/>
    <x v="4"/>
    <x v="10"/>
    <x v="8"/>
    <x v="1"/>
    <x v="0"/>
    <x v="7"/>
    <x v="0"/>
    <x v="142"/>
    <x v="25"/>
    <x v="1"/>
  </r>
  <r>
    <x v="0"/>
    <x v="18"/>
    <x v="2"/>
    <x v="6"/>
    <x v="10"/>
    <x v="5"/>
    <x v="4"/>
    <x v="2"/>
    <x v="0"/>
    <x v="123"/>
    <x v="24"/>
    <x v="1"/>
  </r>
  <r>
    <x v="0"/>
    <x v="18"/>
    <x v="13"/>
    <x v="8"/>
    <x v="5"/>
    <x v="2"/>
    <x v="0"/>
    <x v="4"/>
    <x v="0"/>
    <x v="66"/>
    <x v="27"/>
    <x v="1"/>
  </r>
  <r>
    <x v="0"/>
    <x v="18"/>
    <x v="4"/>
    <x v="8"/>
    <x v="7"/>
    <x v="0"/>
    <x v="11"/>
    <x v="4"/>
    <x v="0"/>
    <x v="269"/>
    <x v="29"/>
    <x v="1"/>
  </r>
  <r>
    <x v="0"/>
    <x v="18"/>
    <x v="10"/>
    <x v="11"/>
    <x v="2"/>
    <x v="1"/>
    <x v="0"/>
    <x v="5"/>
    <x v="0"/>
    <x v="101"/>
    <x v="24"/>
    <x v="1"/>
  </r>
  <r>
    <x v="0"/>
    <x v="18"/>
    <x v="12"/>
    <x v="11"/>
    <x v="2"/>
    <x v="2"/>
    <x v="9"/>
    <x v="0"/>
    <x v="0"/>
    <x v="152"/>
    <x v="31"/>
    <x v="1"/>
  </r>
  <r>
    <x v="0"/>
    <x v="18"/>
    <x v="18"/>
    <x v="6"/>
    <x v="0"/>
    <x v="0"/>
    <x v="1"/>
    <x v="2"/>
    <x v="0"/>
    <x v="58"/>
    <x v="22"/>
    <x v="1"/>
  </r>
  <r>
    <x v="0"/>
    <x v="18"/>
    <x v="11"/>
    <x v="13"/>
    <x v="8"/>
    <x v="1"/>
    <x v="0"/>
    <x v="4"/>
    <x v="0"/>
    <x v="56"/>
    <x v="32"/>
    <x v="1"/>
  </r>
  <r>
    <x v="0"/>
    <x v="18"/>
    <x v="18"/>
    <x v="2"/>
    <x v="2"/>
    <x v="1"/>
    <x v="4"/>
    <x v="1"/>
    <x v="0"/>
    <x v="105"/>
    <x v="23"/>
    <x v="1"/>
  </r>
  <r>
    <x v="0"/>
    <x v="18"/>
    <x v="3"/>
    <x v="8"/>
    <x v="7"/>
    <x v="2"/>
    <x v="1"/>
    <x v="6"/>
    <x v="0"/>
    <x v="158"/>
    <x v="22"/>
    <x v="1"/>
  </r>
  <r>
    <x v="0"/>
    <x v="18"/>
    <x v="1"/>
    <x v="1"/>
    <x v="3"/>
    <x v="7"/>
    <x v="5"/>
    <x v="3"/>
    <x v="0"/>
    <x v="247"/>
    <x v="15"/>
    <x v="1"/>
  </r>
  <r>
    <x v="0"/>
    <x v="18"/>
    <x v="1"/>
    <x v="7"/>
    <x v="8"/>
    <x v="2"/>
    <x v="6"/>
    <x v="5"/>
    <x v="0"/>
    <x v="236"/>
    <x v="24"/>
    <x v="1"/>
  </r>
  <r>
    <x v="0"/>
    <x v="18"/>
    <x v="3"/>
    <x v="6"/>
    <x v="8"/>
    <x v="7"/>
    <x v="2"/>
    <x v="5"/>
    <x v="0"/>
    <x v="136"/>
    <x v="26"/>
    <x v="1"/>
  </r>
  <r>
    <x v="0"/>
    <x v="19"/>
    <x v="0"/>
    <x v="1"/>
    <x v="1"/>
    <x v="3"/>
    <x v="3"/>
    <x v="8"/>
    <x v="0"/>
    <x v="353"/>
    <x v="11"/>
    <x v="1"/>
  </r>
  <r>
    <x v="0"/>
    <x v="19"/>
    <x v="5"/>
    <x v="10"/>
    <x v="5"/>
    <x v="1"/>
    <x v="0"/>
    <x v="5"/>
    <x v="0"/>
    <x v="115"/>
    <x v="21"/>
    <x v="1"/>
  </r>
  <r>
    <x v="0"/>
    <x v="19"/>
    <x v="5"/>
    <x v="9"/>
    <x v="5"/>
    <x v="3"/>
    <x v="3"/>
    <x v="5"/>
    <x v="0"/>
    <x v="164"/>
    <x v="25"/>
    <x v="1"/>
  </r>
  <r>
    <x v="0"/>
    <x v="19"/>
    <x v="6"/>
    <x v="10"/>
    <x v="6"/>
    <x v="0"/>
    <x v="0"/>
    <x v="3"/>
    <x v="0"/>
    <x v="63"/>
    <x v="20"/>
    <x v="1"/>
  </r>
  <r>
    <x v="1"/>
    <x v="19"/>
    <x v="0"/>
    <x v="2"/>
    <x v="3"/>
    <x v="5"/>
    <x v="14"/>
    <x v="0"/>
    <x v="0"/>
    <x v="328"/>
    <x v="19"/>
    <x v="1"/>
  </r>
  <r>
    <x v="1"/>
    <x v="19"/>
    <x v="1"/>
    <x v="4"/>
    <x v="5"/>
    <x v="4"/>
    <x v="12"/>
    <x v="0"/>
    <x v="0"/>
    <x v="276"/>
    <x v="21"/>
    <x v="1"/>
  </r>
  <r>
    <x v="1"/>
    <x v="19"/>
    <x v="1"/>
    <x v="5"/>
    <x v="3"/>
    <x v="2"/>
    <x v="12"/>
    <x v="0"/>
    <x v="0"/>
    <x v="301"/>
    <x v="18"/>
    <x v="1"/>
  </r>
  <r>
    <x v="1"/>
    <x v="19"/>
    <x v="0"/>
    <x v="4"/>
    <x v="3"/>
    <x v="5"/>
    <x v="11"/>
    <x v="0"/>
    <x v="0"/>
    <x v="285"/>
    <x v="18"/>
    <x v="1"/>
  </r>
  <r>
    <x v="1"/>
    <x v="19"/>
    <x v="0"/>
    <x v="6"/>
    <x v="6"/>
    <x v="5"/>
    <x v="7"/>
    <x v="0"/>
    <x v="0"/>
    <x v="179"/>
    <x v="19"/>
    <x v="1"/>
  </r>
  <r>
    <x v="1"/>
    <x v="19"/>
    <x v="1"/>
    <x v="1"/>
    <x v="11"/>
    <x v="3"/>
    <x v="9"/>
    <x v="0"/>
    <x v="0"/>
    <x v="226"/>
    <x v="20"/>
    <x v="1"/>
  </r>
  <r>
    <x v="0"/>
    <x v="19"/>
    <x v="0"/>
    <x v="1"/>
    <x v="0"/>
    <x v="1"/>
    <x v="3"/>
    <x v="12"/>
    <x v="0"/>
    <x v="382"/>
    <x v="12"/>
    <x v="1"/>
  </r>
  <r>
    <x v="0"/>
    <x v="19"/>
    <x v="1"/>
    <x v="3"/>
    <x v="8"/>
    <x v="4"/>
    <x v="2"/>
    <x v="15"/>
    <x v="0"/>
    <x v="296"/>
    <x v="28"/>
    <x v="1"/>
  </r>
  <r>
    <x v="1"/>
    <x v="20"/>
    <x v="6"/>
    <x v="5"/>
    <x v="5"/>
    <x v="3"/>
    <x v="6"/>
    <x v="3"/>
    <x v="0"/>
    <x v="202"/>
    <x v="23"/>
    <x v="1"/>
  </r>
  <r>
    <x v="1"/>
    <x v="20"/>
    <x v="19"/>
    <x v="10"/>
    <x v="1"/>
    <x v="0"/>
    <x v="2"/>
    <x v="6"/>
    <x v="0"/>
    <x v="127"/>
    <x v="33"/>
    <x v="1"/>
  </r>
  <r>
    <x v="0"/>
    <x v="20"/>
    <x v="1"/>
    <x v="17"/>
    <x v="9"/>
    <x v="2"/>
    <x v="3"/>
    <x v="4"/>
    <x v="0"/>
    <x v="117"/>
    <x v="31"/>
    <x v="1"/>
  </r>
  <r>
    <x v="1"/>
    <x v="20"/>
    <x v="3"/>
    <x v="5"/>
    <x v="6"/>
    <x v="5"/>
    <x v="5"/>
    <x v="1"/>
    <x v="0"/>
    <x v="146"/>
    <x v="20"/>
    <x v="1"/>
  </r>
  <r>
    <x v="1"/>
    <x v="20"/>
    <x v="14"/>
    <x v="9"/>
    <x v="3"/>
    <x v="0"/>
    <x v="6"/>
    <x v="2"/>
    <x v="0"/>
    <x v="143"/>
    <x v="29"/>
    <x v="1"/>
  </r>
  <r>
    <x v="0"/>
    <x v="20"/>
    <x v="4"/>
    <x v="9"/>
    <x v="7"/>
    <x v="6"/>
    <x v="2"/>
    <x v="0"/>
    <x v="0"/>
    <x v="31"/>
    <x v="23"/>
    <x v="1"/>
  </r>
  <r>
    <x v="1"/>
    <x v="20"/>
    <x v="7"/>
    <x v="8"/>
    <x v="6"/>
    <x v="1"/>
    <x v="3"/>
    <x v="4"/>
    <x v="0"/>
    <x v="147"/>
    <x v="24"/>
    <x v="1"/>
  </r>
  <r>
    <x v="1"/>
    <x v="20"/>
    <x v="19"/>
    <x v="8"/>
    <x v="0"/>
    <x v="2"/>
    <x v="0"/>
    <x v="0"/>
    <x v="0"/>
    <x v="0"/>
    <x v="24"/>
    <x v="0"/>
  </r>
  <r>
    <x v="1"/>
    <x v="20"/>
    <x v="17"/>
    <x v="6"/>
    <x v="4"/>
    <x v="0"/>
    <x v="1"/>
    <x v="2"/>
    <x v="0"/>
    <x v="50"/>
    <x v="25"/>
    <x v="1"/>
  </r>
  <r>
    <x v="0"/>
    <x v="20"/>
    <x v="9"/>
    <x v="7"/>
    <x v="4"/>
    <x v="0"/>
    <x v="0"/>
    <x v="4"/>
    <x v="0"/>
    <x v="98"/>
    <x v="19"/>
    <x v="1"/>
  </r>
  <r>
    <x v="1"/>
    <x v="20"/>
    <x v="5"/>
    <x v="11"/>
    <x v="3"/>
    <x v="0"/>
    <x v="3"/>
    <x v="0"/>
    <x v="0"/>
    <x v="76"/>
    <x v="17"/>
    <x v="1"/>
  </r>
  <r>
    <x v="1"/>
    <x v="20"/>
    <x v="19"/>
    <x v="13"/>
    <x v="3"/>
    <x v="0"/>
    <x v="3"/>
    <x v="2"/>
    <x v="0"/>
    <x v="66"/>
    <x v="35"/>
    <x v="1"/>
  </r>
  <r>
    <x v="0"/>
    <x v="20"/>
    <x v="1"/>
    <x v="14"/>
    <x v="8"/>
    <x v="1"/>
    <x v="2"/>
    <x v="2"/>
    <x v="0"/>
    <x v="81"/>
    <x v="23"/>
    <x v="1"/>
  </r>
  <r>
    <x v="1"/>
    <x v="20"/>
    <x v="2"/>
    <x v="5"/>
    <x v="6"/>
    <x v="1"/>
    <x v="8"/>
    <x v="1"/>
    <x v="0"/>
    <x v="243"/>
    <x v="18"/>
    <x v="1"/>
  </r>
  <r>
    <x v="1"/>
    <x v="20"/>
    <x v="5"/>
    <x v="6"/>
    <x v="2"/>
    <x v="0"/>
    <x v="2"/>
    <x v="1"/>
    <x v="0"/>
    <x v="111"/>
    <x v="11"/>
    <x v="1"/>
  </r>
  <r>
    <x v="0"/>
    <x v="20"/>
    <x v="20"/>
    <x v="8"/>
    <x v="3"/>
    <x v="1"/>
    <x v="6"/>
    <x v="0"/>
    <x v="0"/>
    <x v="91"/>
    <x v="33"/>
    <x v="1"/>
  </r>
  <r>
    <x v="1"/>
    <x v="20"/>
    <x v="1"/>
    <x v="9"/>
    <x v="7"/>
    <x v="0"/>
    <x v="7"/>
    <x v="2"/>
    <x v="0"/>
    <x v="215"/>
    <x v="21"/>
    <x v="1"/>
  </r>
  <r>
    <x v="0"/>
    <x v="20"/>
    <x v="2"/>
    <x v="11"/>
    <x v="7"/>
    <x v="1"/>
    <x v="4"/>
    <x v="5"/>
    <x v="0"/>
    <x v="187"/>
    <x v="25"/>
    <x v="1"/>
  </r>
  <r>
    <x v="1"/>
    <x v="20"/>
    <x v="14"/>
    <x v="9"/>
    <x v="4"/>
    <x v="0"/>
    <x v="0"/>
    <x v="0"/>
    <x v="0"/>
    <x v="0"/>
    <x v="22"/>
    <x v="0"/>
  </r>
  <r>
    <x v="1"/>
    <x v="20"/>
    <x v="4"/>
    <x v="10"/>
    <x v="4"/>
    <x v="5"/>
    <x v="3"/>
    <x v="1"/>
    <x v="0"/>
    <x v="84"/>
    <x v="22"/>
    <x v="1"/>
  </r>
  <r>
    <x v="1"/>
    <x v="20"/>
    <x v="15"/>
    <x v="10"/>
    <x v="3"/>
    <x v="0"/>
    <x v="0"/>
    <x v="0"/>
    <x v="0"/>
    <x v="0"/>
    <x v="23"/>
    <x v="0"/>
  </r>
  <r>
    <x v="1"/>
    <x v="20"/>
    <x v="23"/>
    <x v="8"/>
    <x v="1"/>
    <x v="1"/>
    <x v="0"/>
    <x v="1"/>
    <x v="0"/>
    <x v="6"/>
    <x v="29"/>
    <x v="0"/>
  </r>
  <r>
    <x v="1"/>
    <x v="20"/>
    <x v="5"/>
    <x v="6"/>
    <x v="6"/>
    <x v="3"/>
    <x v="2"/>
    <x v="0"/>
    <x v="0"/>
    <x v="44"/>
    <x v="17"/>
    <x v="1"/>
  </r>
  <r>
    <x v="1"/>
    <x v="20"/>
    <x v="5"/>
    <x v="8"/>
    <x v="6"/>
    <x v="1"/>
    <x v="2"/>
    <x v="1"/>
    <x v="0"/>
    <x v="72"/>
    <x v="18"/>
    <x v="1"/>
  </r>
  <r>
    <x v="1"/>
    <x v="20"/>
    <x v="7"/>
    <x v="11"/>
    <x v="3"/>
    <x v="5"/>
    <x v="1"/>
    <x v="0"/>
    <x v="0"/>
    <x v="13"/>
    <x v="22"/>
    <x v="0"/>
  </r>
  <r>
    <x v="1"/>
    <x v="20"/>
    <x v="3"/>
    <x v="3"/>
    <x v="6"/>
    <x v="5"/>
    <x v="3"/>
    <x v="0"/>
    <x v="0"/>
    <x v="85"/>
    <x v="15"/>
    <x v="1"/>
  </r>
  <r>
    <x v="1"/>
    <x v="20"/>
    <x v="3"/>
    <x v="11"/>
    <x v="5"/>
    <x v="5"/>
    <x v="3"/>
    <x v="0"/>
    <x v="0"/>
    <x v="58"/>
    <x v="22"/>
    <x v="1"/>
  </r>
  <r>
    <x v="1"/>
    <x v="20"/>
    <x v="8"/>
    <x v="9"/>
    <x v="7"/>
    <x v="5"/>
    <x v="6"/>
    <x v="2"/>
    <x v="0"/>
    <x v="130"/>
    <x v="32"/>
    <x v="1"/>
  </r>
  <r>
    <x v="1"/>
    <x v="20"/>
    <x v="3"/>
    <x v="8"/>
    <x v="7"/>
    <x v="6"/>
    <x v="1"/>
    <x v="0"/>
    <x v="1"/>
    <x v="15"/>
    <x v="20"/>
    <x v="0"/>
  </r>
  <r>
    <x v="1"/>
    <x v="20"/>
    <x v="13"/>
    <x v="20"/>
    <x v="21"/>
    <x v="9"/>
    <x v="27"/>
    <x v="2"/>
    <x v="0"/>
    <x v="228"/>
    <x v="57"/>
    <x v="1"/>
  </r>
  <r>
    <x v="1"/>
    <x v="20"/>
    <x v="3"/>
    <x v="10"/>
    <x v="10"/>
    <x v="5"/>
    <x v="18"/>
    <x v="2"/>
    <x v="0"/>
    <x v="257"/>
    <x v="43"/>
    <x v="1"/>
  </r>
  <r>
    <x v="1"/>
    <x v="20"/>
    <x v="1"/>
    <x v="3"/>
    <x v="6"/>
    <x v="0"/>
    <x v="0"/>
    <x v="5"/>
    <x v="0"/>
    <x v="207"/>
    <x v="10"/>
    <x v="1"/>
  </r>
  <r>
    <x v="1"/>
    <x v="20"/>
    <x v="9"/>
    <x v="13"/>
    <x v="7"/>
    <x v="1"/>
    <x v="3"/>
    <x v="1"/>
    <x v="0"/>
    <x v="62"/>
    <x v="29"/>
    <x v="1"/>
  </r>
  <r>
    <x v="0"/>
    <x v="20"/>
    <x v="3"/>
    <x v="11"/>
    <x v="16"/>
    <x v="2"/>
    <x v="5"/>
    <x v="0"/>
    <x v="0"/>
    <x v="75"/>
    <x v="32"/>
    <x v="1"/>
  </r>
  <r>
    <x v="1"/>
    <x v="20"/>
    <x v="4"/>
    <x v="6"/>
    <x v="6"/>
    <x v="0"/>
    <x v="2"/>
    <x v="5"/>
    <x v="0"/>
    <x v="191"/>
    <x v="18"/>
    <x v="1"/>
  </r>
  <r>
    <x v="0"/>
    <x v="20"/>
    <x v="1"/>
    <x v="3"/>
    <x v="4"/>
    <x v="0"/>
    <x v="11"/>
    <x v="7"/>
    <x v="0"/>
    <x v="355"/>
    <x v="21"/>
    <x v="1"/>
  </r>
  <r>
    <x v="1"/>
    <x v="20"/>
    <x v="9"/>
    <x v="14"/>
    <x v="5"/>
    <x v="0"/>
    <x v="0"/>
    <x v="1"/>
    <x v="0"/>
    <x v="11"/>
    <x v="24"/>
    <x v="0"/>
  </r>
  <r>
    <x v="1"/>
    <x v="20"/>
    <x v="0"/>
    <x v="9"/>
    <x v="13"/>
    <x v="0"/>
    <x v="0"/>
    <x v="3"/>
    <x v="0"/>
    <x v="63"/>
    <x v="20"/>
    <x v="1"/>
  </r>
  <r>
    <x v="1"/>
    <x v="20"/>
    <x v="2"/>
    <x v="1"/>
    <x v="2"/>
    <x v="2"/>
    <x v="4"/>
    <x v="6"/>
    <x v="0"/>
    <x v="329"/>
    <x v="12"/>
    <x v="1"/>
  </r>
  <r>
    <x v="0"/>
    <x v="20"/>
    <x v="6"/>
    <x v="10"/>
    <x v="2"/>
    <x v="0"/>
    <x v="0"/>
    <x v="6"/>
    <x v="0"/>
    <x v="152"/>
    <x v="19"/>
    <x v="1"/>
  </r>
  <r>
    <x v="1"/>
    <x v="20"/>
    <x v="1"/>
    <x v="1"/>
    <x v="1"/>
    <x v="1"/>
    <x v="3"/>
    <x v="8"/>
    <x v="0"/>
    <x v="363"/>
    <x v="10"/>
    <x v="1"/>
  </r>
  <r>
    <x v="1"/>
    <x v="20"/>
    <x v="16"/>
    <x v="10"/>
    <x v="11"/>
    <x v="0"/>
    <x v="2"/>
    <x v="0"/>
    <x v="0"/>
    <x v="21"/>
    <x v="34"/>
    <x v="0"/>
  </r>
  <r>
    <x v="0"/>
    <x v="20"/>
    <x v="4"/>
    <x v="5"/>
    <x v="6"/>
    <x v="2"/>
    <x v="7"/>
    <x v="0"/>
    <x v="0"/>
    <x v="179"/>
    <x v="19"/>
    <x v="1"/>
  </r>
  <r>
    <x v="1"/>
    <x v="20"/>
    <x v="0"/>
    <x v="2"/>
    <x v="1"/>
    <x v="0"/>
    <x v="4"/>
    <x v="11"/>
    <x v="0"/>
    <x v="377"/>
    <x v="13"/>
    <x v="1"/>
  </r>
  <r>
    <x v="1"/>
    <x v="20"/>
    <x v="7"/>
    <x v="15"/>
    <x v="1"/>
    <x v="0"/>
    <x v="9"/>
    <x v="4"/>
    <x v="0"/>
    <x v="227"/>
    <x v="31"/>
    <x v="1"/>
  </r>
  <r>
    <x v="0"/>
    <x v="20"/>
    <x v="1"/>
    <x v="7"/>
    <x v="5"/>
    <x v="0"/>
    <x v="4"/>
    <x v="9"/>
    <x v="0"/>
    <x v="293"/>
    <x v="21"/>
    <x v="1"/>
  </r>
  <r>
    <x v="1"/>
    <x v="20"/>
    <x v="0"/>
    <x v="1"/>
    <x v="5"/>
    <x v="5"/>
    <x v="2"/>
    <x v="6"/>
    <x v="0"/>
    <x v="259"/>
    <x v="14"/>
    <x v="1"/>
  </r>
  <r>
    <x v="0"/>
    <x v="20"/>
    <x v="4"/>
    <x v="5"/>
    <x v="17"/>
    <x v="8"/>
    <x v="3"/>
    <x v="0"/>
    <x v="0"/>
    <x v="38"/>
    <x v="32"/>
    <x v="1"/>
  </r>
  <r>
    <x v="1"/>
    <x v="20"/>
    <x v="7"/>
    <x v="9"/>
    <x v="4"/>
    <x v="3"/>
    <x v="0"/>
    <x v="0"/>
    <x v="0"/>
    <x v="0"/>
    <x v="18"/>
    <x v="0"/>
  </r>
  <r>
    <x v="1"/>
    <x v="20"/>
    <x v="10"/>
    <x v="9"/>
    <x v="5"/>
    <x v="3"/>
    <x v="0"/>
    <x v="0"/>
    <x v="0"/>
    <x v="0"/>
    <x v="22"/>
    <x v="0"/>
  </r>
  <r>
    <x v="0"/>
    <x v="21"/>
    <x v="6"/>
    <x v="15"/>
    <x v="6"/>
    <x v="0"/>
    <x v="1"/>
    <x v="0"/>
    <x v="0"/>
    <x v="12"/>
    <x v="23"/>
    <x v="0"/>
  </r>
  <r>
    <x v="0"/>
    <x v="21"/>
    <x v="13"/>
    <x v="8"/>
    <x v="4"/>
    <x v="0"/>
    <x v="1"/>
    <x v="3"/>
    <x v="0"/>
    <x v="77"/>
    <x v="24"/>
    <x v="1"/>
  </r>
  <r>
    <x v="1"/>
    <x v="21"/>
    <x v="7"/>
    <x v="7"/>
    <x v="1"/>
    <x v="3"/>
    <x v="3"/>
    <x v="3"/>
    <x v="0"/>
    <x v="152"/>
    <x v="19"/>
    <x v="1"/>
  </r>
  <r>
    <x v="1"/>
    <x v="21"/>
    <x v="3"/>
    <x v="10"/>
    <x v="7"/>
    <x v="2"/>
    <x v="7"/>
    <x v="1"/>
    <x v="0"/>
    <x v="164"/>
    <x v="25"/>
    <x v="1"/>
  </r>
  <r>
    <x v="0"/>
    <x v="21"/>
    <x v="5"/>
    <x v="5"/>
    <x v="6"/>
    <x v="7"/>
    <x v="3"/>
    <x v="3"/>
    <x v="0"/>
    <x v="123"/>
    <x v="24"/>
    <x v="1"/>
  </r>
  <r>
    <x v="0"/>
    <x v="21"/>
    <x v="25"/>
    <x v="9"/>
    <x v="1"/>
    <x v="0"/>
    <x v="0"/>
    <x v="5"/>
    <x v="0"/>
    <x v="66"/>
    <x v="35"/>
    <x v="1"/>
  </r>
  <r>
    <x v="1"/>
    <x v="21"/>
    <x v="11"/>
    <x v="7"/>
    <x v="3"/>
    <x v="1"/>
    <x v="1"/>
    <x v="5"/>
    <x v="0"/>
    <x v="129"/>
    <x v="23"/>
    <x v="1"/>
  </r>
  <r>
    <x v="0"/>
    <x v="21"/>
    <x v="5"/>
    <x v="13"/>
    <x v="6"/>
    <x v="4"/>
    <x v="0"/>
    <x v="2"/>
    <x v="0"/>
    <x v="29"/>
    <x v="25"/>
    <x v="1"/>
  </r>
  <r>
    <x v="0"/>
    <x v="21"/>
    <x v="3"/>
    <x v="6"/>
    <x v="13"/>
    <x v="1"/>
    <x v="12"/>
    <x v="4"/>
    <x v="0"/>
    <x v="252"/>
    <x v="34"/>
    <x v="1"/>
  </r>
  <r>
    <x v="1"/>
    <x v="21"/>
    <x v="5"/>
    <x v="4"/>
    <x v="0"/>
    <x v="3"/>
    <x v="5"/>
    <x v="5"/>
    <x v="0"/>
    <x v="273"/>
    <x v="17"/>
    <x v="1"/>
  </r>
  <r>
    <x v="0"/>
    <x v="21"/>
    <x v="23"/>
    <x v="2"/>
    <x v="0"/>
    <x v="1"/>
    <x v="0"/>
    <x v="3"/>
    <x v="0"/>
    <x v="52"/>
    <x v="24"/>
    <x v="1"/>
  </r>
  <r>
    <x v="0"/>
    <x v="21"/>
    <x v="13"/>
    <x v="10"/>
    <x v="3"/>
    <x v="6"/>
    <x v="4"/>
    <x v="4"/>
    <x v="0"/>
    <x v="119"/>
    <x v="35"/>
    <x v="1"/>
  </r>
  <r>
    <x v="0"/>
    <x v="21"/>
    <x v="1"/>
    <x v="9"/>
    <x v="6"/>
    <x v="6"/>
    <x v="4"/>
    <x v="4"/>
    <x v="0"/>
    <x v="164"/>
    <x v="25"/>
    <x v="1"/>
  </r>
  <r>
    <x v="0"/>
    <x v="21"/>
    <x v="37"/>
    <x v="0"/>
    <x v="1"/>
    <x v="0"/>
    <x v="1"/>
    <x v="0"/>
    <x v="0"/>
    <x v="4"/>
    <x v="34"/>
    <x v="0"/>
  </r>
  <r>
    <x v="0"/>
    <x v="21"/>
    <x v="18"/>
    <x v="8"/>
    <x v="1"/>
    <x v="0"/>
    <x v="1"/>
    <x v="1"/>
    <x v="0"/>
    <x v="30"/>
    <x v="24"/>
    <x v="1"/>
  </r>
  <r>
    <x v="0"/>
    <x v="21"/>
    <x v="2"/>
    <x v="16"/>
    <x v="4"/>
    <x v="2"/>
    <x v="2"/>
    <x v="2"/>
    <x v="0"/>
    <x v="81"/>
    <x v="23"/>
    <x v="1"/>
  </r>
  <r>
    <x v="0"/>
    <x v="21"/>
    <x v="0"/>
    <x v="2"/>
    <x v="6"/>
    <x v="9"/>
    <x v="6"/>
    <x v="4"/>
    <x v="0"/>
    <x v="232"/>
    <x v="22"/>
    <x v="1"/>
  </r>
  <r>
    <x v="0"/>
    <x v="21"/>
    <x v="9"/>
    <x v="9"/>
    <x v="3"/>
    <x v="5"/>
    <x v="1"/>
    <x v="3"/>
    <x v="0"/>
    <x v="74"/>
    <x v="25"/>
    <x v="1"/>
  </r>
  <r>
    <x v="0"/>
    <x v="21"/>
    <x v="14"/>
    <x v="7"/>
    <x v="3"/>
    <x v="0"/>
    <x v="5"/>
    <x v="0"/>
    <x v="0"/>
    <x v="101"/>
    <x v="24"/>
    <x v="1"/>
  </r>
  <r>
    <x v="0"/>
    <x v="21"/>
    <x v="5"/>
    <x v="9"/>
    <x v="14"/>
    <x v="3"/>
    <x v="0"/>
    <x v="2"/>
    <x v="0"/>
    <x v="26"/>
    <x v="28"/>
    <x v="1"/>
  </r>
  <r>
    <x v="0"/>
    <x v="21"/>
    <x v="24"/>
    <x v="4"/>
    <x v="0"/>
    <x v="0"/>
    <x v="8"/>
    <x v="0"/>
    <x v="0"/>
    <x v="134"/>
    <x v="31"/>
    <x v="1"/>
  </r>
  <r>
    <x v="0"/>
    <x v="21"/>
    <x v="8"/>
    <x v="13"/>
    <x v="3"/>
    <x v="4"/>
    <x v="0"/>
    <x v="1"/>
    <x v="0"/>
    <x v="11"/>
    <x v="24"/>
    <x v="0"/>
  </r>
  <r>
    <x v="0"/>
    <x v="21"/>
    <x v="4"/>
    <x v="11"/>
    <x v="8"/>
    <x v="2"/>
    <x v="1"/>
    <x v="5"/>
    <x v="0"/>
    <x v="116"/>
    <x v="26"/>
    <x v="1"/>
  </r>
  <r>
    <x v="0"/>
    <x v="21"/>
    <x v="1"/>
    <x v="4"/>
    <x v="2"/>
    <x v="10"/>
    <x v="4"/>
    <x v="7"/>
    <x v="0"/>
    <x v="244"/>
    <x v="23"/>
    <x v="1"/>
  </r>
  <r>
    <x v="0"/>
    <x v="21"/>
    <x v="5"/>
    <x v="3"/>
    <x v="3"/>
    <x v="7"/>
    <x v="10"/>
    <x v="4"/>
    <x v="0"/>
    <x v="267"/>
    <x v="27"/>
    <x v="1"/>
  </r>
  <r>
    <x v="0"/>
    <x v="21"/>
    <x v="19"/>
    <x v="1"/>
    <x v="3"/>
    <x v="0"/>
    <x v="2"/>
    <x v="4"/>
    <x v="0"/>
    <x v="123"/>
    <x v="24"/>
    <x v="1"/>
  </r>
  <r>
    <x v="0"/>
    <x v="21"/>
    <x v="5"/>
    <x v="9"/>
    <x v="5"/>
    <x v="3"/>
    <x v="1"/>
    <x v="5"/>
    <x v="0"/>
    <x v="129"/>
    <x v="23"/>
    <x v="1"/>
  </r>
  <r>
    <x v="0"/>
    <x v="21"/>
    <x v="9"/>
    <x v="15"/>
    <x v="3"/>
    <x v="2"/>
    <x v="0"/>
    <x v="0"/>
    <x v="0"/>
    <x v="0"/>
    <x v="24"/>
    <x v="0"/>
  </r>
  <r>
    <x v="0"/>
    <x v="21"/>
    <x v="16"/>
    <x v="6"/>
    <x v="3"/>
    <x v="1"/>
    <x v="2"/>
    <x v="1"/>
    <x v="0"/>
    <x v="52"/>
    <x v="24"/>
    <x v="1"/>
  </r>
  <r>
    <x v="0"/>
    <x v="21"/>
    <x v="5"/>
    <x v="14"/>
    <x v="6"/>
    <x v="1"/>
    <x v="0"/>
    <x v="4"/>
    <x v="0"/>
    <x v="74"/>
    <x v="25"/>
    <x v="1"/>
  </r>
  <r>
    <x v="1"/>
    <x v="21"/>
    <x v="6"/>
    <x v="19"/>
    <x v="25"/>
    <x v="23"/>
    <x v="6"/>
    <x v="17"/>
    <x v="0"/>
    <x v="110"/>
    <x v="61"/>
    <x v="1"/>
  </r>
  <r>
    <x v="1"/>
    <x v="21"/>
    <x v="5"/>
    <x v="3"/>
    <x v="13"/>
    <x v="17"/>
    <x v="9"/>
    <x v="4"/>
    <x v="0"/>
    <x v="153"/>
    <x v="46"/>
    <x v="1"/>
  </r>
  <r>
    <x v="0"/>
    <x v="21"/>
    <x v="14"/>
    <x v="6"/>
    <x v="2"/>
    <x v="0"/>
    <x v="8"/>
    <x v="0"/>
    <x v="0"/>
    <x v="164"/>
    <x v="25"/>
    <x v="1"/>
  </r>
  <r>
    <x v="0"/>
    <x v="21"/>
    <x v="10"/>
    <x v="1"/>
    <x v="2"/>
    <x v="4"/>
    <x v="7"/>
    <x v="3"/>
    <x v="0"/>
    <x v="232"/>
    <x v="22"/>
    <x v="1"/>
  </r>
  <r>
    <x v="1"/>
    <x v="21"/>
    <x v="4"/>
    <x v="7"/>
    <x v="2"/>
    <x v="1"/>
    <x v="2"/>
    <x v="7"/>
    <x v="0"/>
    <x v="243"/>
    <x v="18"/>
    <x v="1"/>
  </r>
  <r>
    <x v="1"/>
    <x v="21"/>
    <x v="0"/>
    <x v="14"/>
    <x v="7"/>
    <x v="3"/>
    <x v="14"/>
    <x v="0"/>
    <x v="0"/>
    <x v="231"/>
    <x v="33"/>
    <x v="1"/>
  </r>
  <r>
    <x v="0"/>
    <x v="21"/>
    <x v="0"/>
    <x v="5"/>
    <x v="3"/>
    <x v="3"/>
    <x v="16"/>
    <x v="0"/>
    <x v="0"/>
    <x v="330"/>
    <x v="22"/>
    <x v="1"/>
  </r>
  <r>
    <x v="0"/>
    <x v="21"/>
    <x v="6"/>
    <x v="10"/>
    <x v="3"/>
    <x v="4"/>
    <x v="15"/>
    <x v="0"/>
    <x v="0"/>
    <x v="245"/>
    <x v="33"/>
    <x v="1"/>
  </r>
  <r>
    <x v="1"/>
    <x v="21"/>
    <x v="0"/>
    <x v="2"/>
    <x v="5"/>
    <x v="2"/>
    <x v="5"/>
    <x v="16"/>
    <x v="0"/>
    <x v="357"/>
    <x v="25"/>
    <x v="1"/>
  </r>
  <r>
    <x v="1"/>
    <x v="21"/>
    <x v="0"/>
    <x v="6"/>
    <x v="0"/>
    <x v="1"/>
    <x v="1"/>
    <x v="7"/>
    <x v="0"/>
    <x v="305"/>
    <x v="10"/>
    <x v="1"/>
  </r>
  <r>
    <x v="0"/>
    <x v="21"/>
    <x v="18"/>
    <x v="1"/>
    <x v="4"/>
    <x v="0"/>
    <x v="1"/>
    <x v="5"/>
    <x v="0"/>
    <x v="123"/>
    <x v="24"/>
    <x v="1"/>
  </r>
  <r>
    <x v="0"/>
    <x v="21"/>
    <x v="1"/>
    <x v="9"/>
    <x v="6"/>
    <x v="10"/>
    <x v="6"/>
    <x v="5"/>
    <x v="0"/>
    <x v="184"/>
    <x v="32"/>
    <x v="1"/>
  </r>
  <r>
    <x v="1"/>
    <x v="21"/>
    <x v="1"/>
    <x v="5"/>
    <x v="3"/>
    <x v="2"/>
    <x v="0"/>
    <x v="6"/>
    <x v="0"/>
    <x v="221"/>
    <x v="12"/>
    <x v="1"/>
  </r>
  <r>
    <x v="0"/>
    <x v="21"/>
    <x v="1"/>
    <x v="5"/>
    <x v="13"/>
    <x v="2"/>
    <x v="2"/>
    <x v="2"/>
    <x v="0"/>
    <x v="93"/>
    <x v="20"/>
    <x v="1"/>
  </r>
  <r>
    <x v="0"/>
    <x v="21"/>
    <x v="8"/>
    <x v="13"/>
    <x v="6"/>
    <x v="2"/>
    <x v="2"/>
    <x v="9"/>
    <x v="0"/>
    <x v="170"/>
    <x v="35"/>
    <x v="1"/>
  </r>
  <r>
    <x v="0"/>
    <x v="21"/>
    <x v="2"/>
    <x v="10"/>
    <x v="6"/>
    <x v="2"/>
    <x v="0"/>
    <x v="6"/>
    <x v="0"/>
    <x v="140"/>
    <x v="21"/>
    <x v="1"/>
  </r>
  <r>
    <x v="0"/>
    <x v="21"/>
    <x v="32"/>
    <x v="5"/>
    <x v="1"/>
    <x v="0"/>
    <x v="0"/>
    <x v="2"/>
    <x v="0"/>
    <x v="20"/>
    <x v="35"/>
    <x v="0"/>
  </r>
  <r>
    <x v="0"/>
    <x v="21"/>
    <x v="5"/>
    <x v="15"/>
    <x v="2"/>
    <x v="0"/>
    <x v="2"/>
    <x v="0"/>
    <x v="0"/>
    <x v="39"/>
    <x v="19"/>
    <x v="1"/>
  </r>
  <r>
    <x v="0"/>
    <x v="21"/>
    <x v="12"/>
    <x v="6"/>
    <x v="2"/>
    <x v="1"/>
    <x v="2"/>
    <x v="2"/>
    <x v="0"/>
    <x v="93"/>
    <x v="20"/>
    <x v="1"/>
  </r>
  <r>
    <x v="0"/>
    <x v="21"/>
    <x v="6"/>
    <x v="5"/>
    <x v="10"/>
    <x v="1"/>
    <x v="3"/>
    <x v="2"/>
    <x v="0"/>
    <x v="109"/>
    <x v="22"/>
    <x v="1"/>
  </r>
  <r>
    <x v="0"/>
    <x v="21"/>
    <x v="5"/>
    <x v="13"/>
    <x v="3"/>
    <x v="0"/>
    <x v="2"/>
    <x v="5"/>
    <x v="0"/>
    <x v="152"/>
    <x v="23"/>
    <x v="1"/>
  </r>
  <r>
    <x v="0"/>
    <x v="21"/>
    <x v="11"/>
    <x v="10"/>
    <x v="1"/>
    <x v="0"/>
    <x v="1"/>
    <x v="6"/>
    <x v="0"/>
    <x v="147"/>
    <x v="24"/>
    <x v="1"/>
  </r>
  <r>
    <x v="0"/>
    <x v="21"/>
    <x v="7"/>
    <x v="9"/>
    <x v="11"/>
    <x v="0"/>
    <x v="0"/>
    <x v="0"/>
    <x v="0"/>
    <x v="0"/>
    <x v="22"/>
    <x v="0"/>
  </r>
  <r>
    <x v="0"/>
    <x v="21"/>
    <x v="17"/>
    <x v="7"/>
    <x v="5"/>
    <x v="2"/>
    <x v="9"/>
    <x v="0"/>
    <x v="0"/>
    <x v="135"/>
    <x v="35"/>
    <x v="1"/>
  </r>
  <r>
    <x v="0"/>
    <x v="21"/>
    <x v="0"/>
    <x v="1"/>
    <x v="9"/>
    <x v="2"/>
    <x v="15"/>
    <x v="0"/>
    <x v="0"/>
    <x v="315"/>
    <x v="22"/>
    <x v="1"/>
  </r>
  <r>
    <x v="0"/>
    <x v="21"/>
    <x v="28"/>
    <x v="7"/>
    <x v="0"/>
    <x v="0"/>
    <x v="0"/>
    <x v="4"/>
    <x v="0"/>
    <x v="51"/>
    <x v="34"/>
    <x v="1"/>
  </r>
  <r>
    <x v="0"/>
    <x v="21"/>
    <x v="3"/>
    <x v="7"/>
    <x v="11"/>
    <x v="1"/>
    <x v="2"/>
    <x v="3"/>
    <x v="0"/>
    <x v="109"/>
    <x v="22"/>
    <x v="1"/>
  </r>
  <r>
    <x v="0"/>
    <x v="21"/>
    <x v="0"/>
    <x v="5"/>
    <x v="9"/>
    <x v="6"/>
    <x v="10"/>
    <x v="10"/>
    <x v="0"/>
    <x v="293"/>
    <x v="35"/>
    <x v="1"/>
  </r>
  <r>
    <x v="0"/>
    <x v="21"/>
    <x v="13"/>
    <x v="8"/>
    <x v="4"/>
    <x v="1"/>
    <x v="1"/>
    <x v="2"/>
    <x v="0"/>
    <x v="52"/>
    <x v="24"/>
    <x v="1"/>
  </r>
  <r>
    <x v="0"/>
    <x v="21"/>
    <x v="19"/>
    <x v="7"/>
    <x v="0"/>
    <x v="0"/>
    <x v="3"/>
    <x v="1"/>
    <x v="0"/>
    <x v="74"/>
    <x v="25"/>
    <x v="1"/>
  </r>
  <r>
    <x v="0"/>
    <x v="21"/>
    <x v="17"/>
    <x v="5"/>
    <x v="4"/>
    <x v="1"/>
    <x v="2"/>
    <x v="0"/>
    <x v="0"/>
    <x v="30"/>
    <x v="24"/>
    <x v="1"/>
  </r>
  <r>
    <x v="0"/>
    <x v="21"/>
    <x v="9"/>
    <x v="15"/>
    <x v="3"/>
    <x v="0"/>
    <x v="2"/>
    <x v="0"/>
    <x v="0"/>
    <x v="30"/>
    <x v="24"/>
    <x v="1"/>
  </r>
  <r>
    <x v="0"/>
    <x v="21"/>
    <x v="12"/>
    <x v="11"/>
    <x v="4"/>
    <x v="0"/>
    <x v="0"/>
    <x v="2"/>
    <x v="0"/>
    <x v="30"/>
    <x v="24"/>
    <x v="1"/>
  </r>
  <r>
    <x v="0"/>
    <x v="22"/>
    <x v="7"/>
    <x v="8"/>
    <x v="4"/>
    <x v="0"/>
    <x v="1"/>
    <x v="7"/>
    <x v="0"/>
    <x v="183"/>
    <x v="22"/>
    <x v="1"/>
  </r>
  <r>
    <x v="0"/>
    <x v="22"/>
    <x v="0"/>
    <x v="5"/>
    <x v="6"/>
    <x v="1"/>
    <x v="3"/>
    <x v="13"/>
    <x v="0"/>
    <x v="323"/>
    <x v="23"/>
    <x v="1"/>
  </r>
  <r>
    <x v="1"/>
    <x v="22"/>
    <x v="18"/>
    <x v="18"/>
    <x v="26"/>
    <x v="22"/>
    <x v="32"/>
    <x v="10"/>
    <x v="0"/>
    <x v="256"/>
    <x v="65"/>
    <x v="1"/>
  </r>
  <r>
    <x v="1"/>
    <x v="22"/>
    <x v="3"/>
    <x v="6"/>
    <x v="8"/>
    <x v="13"/>
    <x v="17"/>
    <x v="8"/>
    <x v="0"/>
    <x v="273"/>
    <x v="50"/>
    <x v="1"/>
  </r>
  <r>
    <x v="0"/>
    <x v="22"/>
    <x v="9"/>
    <x v="2"/>
    <x v="3"/>
    <x v="2"/>
    <x v="2"/>
    <x v="8"/>
    <x v="0"/>
    <x v="239"/>
    <x v="21"/>
    <x v="1"/>
  </r>
  <r>
    <x v="0"/>
    <x v="22"/>
    <x v="2"/>
    <x v="0"/>
    <x v="1"/>
    <x v="4"/>
    <x v="4"/>
    <x v="23"/>
    <x v="0"/>
    <x v="374"/>
    <x v="31"/>
    <x v="1"/>
  </r>
  <r>
    <x v="0"/>
    <x v="22"/>
    <x v="1"/>
    <x v="2"/>
    <x v="4"/>
    <x v="1"/>
    <x v="8"/>
    <x v="9"/>
    <x v="0"/>
    <x v="351"/>
    <x v="20"/>
    <x v="1"/>
  </r>
  <r>
    <x v="0"/>
    <x v="22"/>
    <x v="5"/>
    <x v="2"/>
    <x v="5"/>
    <x v="5"/>
    <x v="4"/>
    <x v="2"/>
    <x v="0"/>
    <x v="160"/>
    <x v="18"/>
    <x v="1"/>
  </r>
  <r>
    <x v="0"/>
    <x v="22"/>
    <x v="6"/>
    <x v="2"/>
    <x v="3"/>
    <x v="3"/>
    <x v="4"/>
    <x v="9"/>
    <x v="0"/>
    <x v="288"/>
    <x v="22"/>
    <x v="1"/>
  </r>
  <r>
    <x v="0"/>
    <x v="22"/>
    <x v="4"/>
    <x v="6"/>
    <x v="5"/>
    <x v="3"/>
    <x v="2"/>
    <x v="9"/>
    <x v="0"/>
    <x v="236"/>
    <x v="24"/>
    <x v="1"/>
  </r>
  <r>
    <x v="1"/>
    <x v="23"/>
    <x v="16"/>
    <x v="7"/>
    <x v="3"/>
    <x v="0"/>
    <x v="0"/>
    <x v="2"/>
    <x v="0"/>
    <x v="31"/>
    <x v="23"/>
    <x v="1"/>
  </r>
  <r>
    <x v="1"/>
    <x v="23"/>
    <x v="12"/>
    <x v="7"/>
    <x v="6"/>
    <x v="2"/>
    <x v="4"/>
    <x v="6"/>
    <x v="0"/>
    <x v="167"/>
    <x v="32"/>
    <x v="1"/>
  </r>
  <r>
    <x v="0"/>
    <x v="23"/>
    <x v="4"/>
    <x v="5"/>
    <x v="8"/>
    <x v="4"/>
    <x v="12"/>
    <x v="3"/>
    <x v="0"/>
    <x v="257"/>
    <x v="31"/>
    <x v="1"/>
  </r>
  <r>
    <x v="1"/>
    <x v="23"/>
    <x v="2"/>
    <x v="9"/>
    <x v="6"/>
    <x v="2"/>
    <x v="5"/>
    <x v="5"/>
    <x v="0"/>
    <x v="214"/>
    <x v="24"/>
    <x v="1"/>
  </r>
  <r>
    <x v="1"/>
    <x v="23"/>
    <x v="7"/>
    <x v="2"/>
    <x v="1"/>
    <x v="0"/>
    <x v="1"/>
    <x v="1"/>
    <x v="0"/>
    <x v="98"/>
    <x v="7"/>
    <x v="1"/>
  </r>
  <r>
    <x v="0"/>
    <x v="23"/>
    <x v="29"/>
    <x v="4"/>
    <x v="1"/>
    <x v="0"/>
    <x v="0"/>
    <x v="5"/>
    <x v="0"/>
    <x v="68"/>
    <x v="34"/>
    <x v="1"/>
  </r>
  <r>
    <x v="1"/>
    <x v="23"/>
    <x v="5"/>
    <x v="9"/>
    <x v="5"/>
    <x v="0"/>
    <x v="4"/>
    <x v="4"/>
    <x v="0"/>
    <x v="183"/>
    <x v="22"/>
    <x v="1"/>
  </r>
  <r>
    <x v="1"/>
    <x v="23"/>
    <x v="0"/>
    <x v="2"/>
    <x v="7"/>
    <x v="2"/>
    <x v="2"/>
    <x v="5"/>
    <x v="0"/>
    <x v="242"/>
    <x v="13"/>
    <x v="1"/>
  </r>
  <r>
    <x v="0"/>
    <x v="23"/>
    <x v="20"/>
    <x v="9"/>
    <x v="6"/>
    <x v="0"/>
    <x v="0"/>
    <x v="6"/>
    <x v="0"/>
    <x v="82"/>
    <x v="36"/>
    <x v="1"/>
  </r>
  <r>
    <x v="1"/>
    <x v="23"/>
    <x v="5"/>
    <x v="9"/>
    <x v="6"/>
    <x v="3"/>
    <x v="4"/>
    <x v="2"/>
    <x v="0"/>
    <x v="123"/>
    <x v="24"/>
    <x v="1"/>
  </r>
  <r>
    <x v="1"/>
    <x v="23"/>
    <x v="18"/>
    <x v="10"/>
    <x v="6"/>
    <x v="1"/>
    <x v="0"/>
    <x v="5"/>
    <x v="0"/>
    <x v="66"/>
    <x v="35"/>
    <x v="1"/>
  </r>
  <r>
    <x v="1"/>
    <x v="23"/>
    <x v="10"/>
    <x v="4"/>
    <x v="7"/>
    <x v="2"/>
    <x v="5"/>
    <x v="1"/>
    <x v="0"/>
    <x v="123"/>
    <x v="24"/>
    <x v="1"/>
  </r>
  <r>
    <x v="1"/>
    <x v="23"/>
    <x v="6"/>
    <x v="4"/>
    <x v="6"/>
    <x v="3"/>
    <x v="4"/>
    <x v="3"/>
    <x v="0"/>
    <x v="166"/>
    <x v="21"/>
    <x v="1"/>
  </r>
  <r>
    <x v="1"/>
    <x v="23"/>
    <x v="13"/>
    <x v="10"/>
    <x v="1"/>
    <x v="4"/>
    <x v="1"/>
    <x v="1"/>
    <x v="0"/>
    <x v="29"/>
    <x v="25"/>
    <x v="1"/>
  </r>
  <r>
    <x v="1"/>
    <x v="23"/>
    <x v="12"/>
    <x v="7"/>
    <x v="9"/>
    <x v="1"/>
    <x v="0"/>
    <x v="1"/>
    <x v="0"/>
    <x v="10"/>
    <x v="25"/>
    <x v="0"/>
  </r>
  <r>
    <x v="1"/>
    <x v="23"/>
    <x v="3"/>
    <x v="15"/>
    <x v="7"/>
    <x v="2"/>
    <x v="3"/>
    <x v="0"/>
    <x v="0"/>
    <x v="50"/>
    <x v="25"/>
    <x v="1"/>
  </r>
  <r>
    <x v="0"/>
    <x v="23"/>
    <x v="10"/>
    <x v="5"/>
    <x v="4"/>
    <x v="1"/>
    <x v="4"/>
    <x v="3"/>
    <x v="0"/>
    <x v="158"/>
    <x v="22"/>
    <x v="1"/>
  </r>
  <r>
    <x v="1"/>
    <x v="23"/>
    <x v="10"/>
    <x v="9"/>
    <x v="3"/>
    <x v="1"/>
    <x v="3"/>
    <x v="1"/>
    <x v="0"/>
    <x v="84"/>
    <x v="22"/>
    <x v="1"/>
  </r>
  <r>
    <x v="1"/>
    <x v="23"/>
    <x v="25"/>
    <x v="11"/>
    <x v="1"/>
    <x v="0"/>
    <x v="1"/>
    <x v="2"/>
    <x v="0"/>
    <x v="34"/>
    <x v="35"/>
    <x v="1"/>
  </r>
  <r>
    <x v="0"/>
    <x v="23"/>
    <x v="9"/>
    <x v="11"/>
    <x v="6"/>
    <x v="6"/>
    <x v="5"/>
    <x v="2"/>
    <x v="0"/>
    <x v="106"/>
    <x v="34"/>
    <x v="1"/>
  </r>
  <r>
    <x v="1"/>
    <x v="23"/>
    <x v="19"/>
    <x v="9"/>
    <x v="2"/>
    <x v="0"/>
    <x v="0"/>
    <x v="0"/>
    <x v="0"/>
    <x v="0"/>
    <x v="25"/>
    <x v="0"/>
  </r>
  <r>
    <x v="1"/>
    <x v="23"/>
    <x v="4"/>
    <x v="11"/>
    <x v="3"/>
    <x v="3"/>
    <x v="2"/>
    <x v="0"/>
    <x v="0"/>
    <x v="42"/>
    <x v="18"/>
    <x v="1"/>
  </r>
  <r>
    <x v="0"/>
    <x v="23"/>
    <x v="34"/>
    <x v="2"/>
    <x v="3"/>
    <x v="0"/>
    <x v="0"/>
    <x v="3"/>
    <x v="0"/>
    <x v="31"/>
    <x v="37"/>
    <x v="1"/>
  </r>
  <r>
    <x v="1"/>
    <x v="23"/>
    <x v="11"/>
    <x v="8"/>
    <x v="4"/>
    <x v="2"/>
    <x v="1"/>
    <x v="1"/>
    <x v="0"/>
    <x v="33"/>
    <x v="22"/>
    <x v="1"/>
  </r>
  <r>
    <x v="0"/>
    <x v="23"/>
    <x v="14"/>
    <x v="7"/>
    <x v="4"/>
    <x v="0"/>
    <x v="3"/>
    <x v="7"/>
    <x v="0"/>
    <x v="177"/>
    <x v="30"/>
    <x v="1"/>
  </r>
  <r>
    <x v="1"/>
    <x v="23"/>
    <x v="1"/>
    <x v="2"/>
    <x v="5"/>
    <x v="2"/>
    <x v="4"/>
    <x v="3"/>
    <x v="0"/>
    <x v="253"/>
    <x v="12"/>
    <x v="1"/>
  </r>
  <r>
    <x v="1"/>
    <x v="23"/>
    <x v="1"/>
    <x v="7"/>
    <x v="7"/>
    <x v="2"/>
    <x v="4"/>
    <x v="2"/>
    <x v="0"/>
    <x v="160"/>
    <x v="18"/>
    <x v="1"/>
  </r>
  <r>
    <x v="1"/>
    <x v="23"/>
    <x v="3"/>
    <x v="9"/>
    <x v="4"/>
    <x v="9"/>
    <x v="3"/>
    <x v="1"/>
    <x v="0"/>
    <x v="77"/>
    <x v="24"/>
    <x v="1"/>
  </r>
  <r>
    <x v="1"/>
    <x v="23"/>
    <x v="14"/>
    <x v="21"/>
    <x v="23"/>
    <x v="21"/>
    <x v="26"/>
    <x v="5"/>
    <x v="0"/>
    <x v="154"/>
    <x v="62"/>
    <x v="1"/>
  </r>
  <r>
    <x v="1"/>
    <x v="23"/>
    <x v="4"/>
    <x v="7"/>
    <x v="13"/>
    <x v="13"/>
    <x v="13"/>
    <x v="6"/>
    <x v="0"/>
    <x v="208"/>
    <x v="51"/>
    <x v="1"/>
  </r>
  <r>
    <x v="1"/>
    <x v="23"/>
    <x v="0"/>
    <x v="7"/>
    <x v="5"/>
    <x v="1"/>
    <x v="15"/>
    <x v="0"/>
    <x v="0"/>
    <x v="306"/>
    <x v="23"/>
    <x v="1"/>
  </r>
  <r>
    <x v="1"/>
    <x v="23"/>
    <x v="9"/>
    <x v="11"/>
    <x v="6"/>
    <x v="5"/>
    <x v="5"/>
    <x v="1"/>
    <x v="0"/>
    <x v="95"/>
    <x v="32"/>
    <x v="1"/>
  </r>
  <r>
    <x v="0"/>
    <x v="23"/>
    <x v="12"/>
    <x v="16"/>
    <x v="5"/>
    <x v="0"/>
    <x v="2"/>
    <x v="5"/>
    <x v="0"/>
    <x v="103"/>
    <x v="35"/>
    <x v="1"/>
  </r>
  <r>
    <x v="1"/>
    <x v="23"/>
    <x v="4"/>
    <x v="11"/>
    <x v="6"/>
    <x v="4"/>
    <x v="5"/>
    <x v="0"/>
    <x v="0"/>
    <x v="98"/>
    <x v="25"/>
    <x v="1"/>
  </r>
  <r>
    <x v="1"/>
    <x v="23"/>
    <x v="4"/>
    <x v="9"/>
    <x v="4"/>
    <x v="1"/>
    <x v="1"/>
    <x v="6"/>
    <x v="0"/>
    <x v="174"/>
    <x v="20"/>
    <x v="1"/>
  </r>
  <r>
    <x v="0"/>
    <x v="23"/>
    <x v="3"/>
    <x v="6"/>
    <x v="15"/>
    <x v="2"/>
    <x v="11"/>
    <x v="0"/>
    <x v="0"/>
    <x v="184"/>
    <x v="32"/>
    <x v="1"/>
  </r>
  <r>
    <x v="1"/>
    <x v="23"/>
    <x v="2"/>
    <x v="7"/>
    <x v="6"/>
    <x v="2"/>
    <x v="13"/>
    <x v="0"/>
    <x v="0"/>
    <x v="264"/>
    <x v="25"/>
    <x v="1"/>
  </r>
  <r>
    <x v="1"/>
    <x v="23"/>
    <x v="5"/>
    <x v="7"/>
    <x v="3"/>
    <x v="1"/>
    <x v="6"/>
    <x v="1"/>
    <x v="0"/>
    <x v="191"/>
    <x v="18"/>
    <x v="1"/>
  </r>
  <r>
    <x v="0"/>
    <x v="23"/>
    <x v="3"/>
    <x v="7"/>
    <x v="10"/>
    <x v="8"/>
    <x v="9"/>
    <x v="3"/>
    <x v="0"/>
    <x v="187"/>
    <x v="35"/>
    <x v="1"/>
  </r>
  <r>
    <x v="1"/>
    <x v="23"/>
    <x v="3"/>
    <x v="6"/>
    <x v="11"/>
    <x v="5"/>
    <x v="2"/>
    <x v="1"/>
    <x v="0"/>
    <x v="55"/>
    <x v="23"/>
    <x v="1"/>
  </r>
  <r>
    <x v="1"/>
    <x v="23"/>
    <x v="2"/>
    <x v="3"/>
    <x v="13"/>
    <x v="4"/>
    <x v="6"/>
    <x v="0"/>
    <x v="0"/>
    <x v="129"/>
    <x v="23"/>
    <x v="1"/>
  </r>
  <r>
    <x v="1"/>
    <x v="23"/>
    <x v="1"/>
    <x v="1"/>
    <x v="0"/>
    <x v="5"/>
    <x v="7"/>
    <x v="4"/>
    <x v="0"/>
    <x v="333"/>
    <x v="13"/>
    <x v="1"/>
  </r>
  <r>
    <x v="1"/>
    <x v="23"/>
    <x v="10"/>
    <x v="6"/>
    <x v="8"/>
    <x v="1"/>
    <x v="4"/>
    <x v="0"/>
    <x v="0"/>
    <x v="77"/>
    <x v="24"/>
    <x v="1"/>
  </r>
  <r>
    <x v="1"/>
    <x v="23"/>
    <x v="9"/>
    <x v="13"/>
    <x v="6"/>
    <x v="0"/>
    <x v="1"/>
    <x v="0"/>
    <x v="0"/>
    <x v="11"/>
    <x v="24"/>
    <x v="0"/>
  </r>
  <r>
    <x v="1"/>
    <x v="23"/>
    <x v="7"/>
    <x v="10"/>
    <x v="7"/>
    <x v="1"/>
    <x v="5"/>
    <x v="0"/>
    <x v="0"/>
    <x v="98"/>
    <x v="25"/>
    <x v="1"/>
  </r>
  <r>
    <x v="0"/>
    <x v="23"/>
    <x v="3"/>
    <x v="1"/>
    <x v="3"/>
    <x v="2"/>
    <x v="8"/>
    <x v="7"/>
    <x v="0"/>
    <x v="339"/>
    <x v="19"/>
    <x v="1"/>
  </r>
  <r>
    <x v="1"/>
    <x v="23"/>
    <x v="2"/>
    <x v="6"/>
    <x v="7"/>
    <x v="3"/>
    <x v="9"/>
    <x v="1"/>
    <x v="0"/>
    <x v="224"/>
    <x v="23"/>
    <x v="1"/>
  </r>
  <r>
    <x v="1"/>
    <x v="23"/>
    <x v="4"/>
    <x v="2"/>
    <x v="7"/>
    <x v="6"/>
    <x v="6"/>
    <x v="11"/>
    <x v="0"/>
    <x v="282"/>
    <x v="31"/>
    <x v="1"/>
  </r>
  <r>
    <x v="0"/>
    <x v="23"/>
    <x v="2"/>
    <x v="3"/>
    <x v="2"/>
    <x v="3"/>
    <x v="23"/>
    <x v="5"/>
    <x v="0"/>
    <x v="364"/>
    <x v="34"/>
    <x v="1"/>
  </r>
  <r>
    <x v="1"/>
    <x v="23"/>
    <x v="10"/>
    <x v="6"/>
    <x v="6"/>
    <x v="1"/>
    <x v="6"/>
    <x v="0"/>
    <x v="0"/>
    <x v="123"/>
    <x v="24"/>
    <x v="1"/>
  </r>
  <r>
    <x v="0"/>
    <x v="23"/>
    <x v="2"/>
    <x v="6"/>
    <x v="18"/>
    <x v="5"/>
    <x v="10"/>
    <x v="0"/>
    <x v="0"/>
    <x v="150"/>
    <x v="36"/>
    <x v="1"/>
  </r>
  <r>
    <x v="1"/>
    <x v="23"/>
    <x v="1"/>
    <x v="6"/>
    <x v="3"/>
    <x v="5"/>
    <x v="11"/>
    <x v="3"/>
    <x v="0"/>
    <x v="289"/>
    <x v="24"/>
    <x v="1"/>
  </r>
  <r>
    <x v="1"/>
    <x v="23"/>
    <x v="1"/>
    <x v="2"/>
    <x v="4"/>
    <x v="3"/>
    <x v="11"/>
    <x v="0"/>
    <x v="0"/>
    <x v="302"/>
    <x v="16"/>
    <x v="1"/>
  </r>
  <r>
    <x v="1"/>
    <x v="23"/>
    <x v="1"/>
    <x v="4"/>
    <x v="5"/>
    <x v="1"/>
    <x v="14"/>
    <x v="0"/>
    <x v="0"/>
    <x v="316"/>
    <x v="20"/>
    <x v="1"/>
  </r>
  <r>
    <x v="1"/>
    <x v="23"/>
    <x v="4"/>
    <x v="9"/>
    <x v="11"/>
    <x v="2"/>
    <x v="3"/>
    <x v="0"/>
    <x v="0"/>
    <x v="52"/>
    <x v="24"/>
    <x v="1"/>
  </r>
  <r>
    <x v="0"/>
    <x v="24"/>
    <x v="21"/>
    <x v="6"/>
    <x v="0"/>
    <x v="0"/>
    <x v="0"/>
    <x v="2"/>
    <x v="0"/>
    <x v="30"/>
    <x v="24"/>
    <x v="1"/>
  </r>
  <r>
    <x v="0"/>
    <x v="24"/>
    <x v="4"/>
    <x v="12"/>
    <x v="7"/>
    <x v="2"/>
    <x v="3"/>
    <x v="3"/>
    <x v="0"/>
    <x v="116"/>
    <x v="26"/>
    <x v="1"/>
  </r>
  <r>
    <x v="0"/>
    <x v="24"/>
    <x v="21"/>
    <x v="9"/>
    <x v="3"/>
    <x v="0"/>
    <x v="0"/>
    <x v="5"/>
    <x v="0"/>
    <x v="73"/>
    <x v="33"/>
    <x v="1"/>
  </r>
  <r>
    <x v="0"/>
    <x v="24"/>
    <x v="21"/>
    <x v="3"/>
    <x v="2"/>
    <x v="0"/>
    <x v="2"/>
    <x v="0"/>
    <x v="0"/>
    <x v="31"/>
    <x v="23"/>
    <x v="1"/>
  </r>
  <r>
    <x v="0"/>
    <x v="24"/>
    <x v="3"/>
    <x v="1"/>
    <x v="5"/>
    <x v="9"/>
    <x v="14"/>
    <x v="6"/>
    <x v="0"/>
    <x v="303"/>
    <x v="33"/>
    <x v="1"/>
  </r>
  <r>
    <x v="0"/>
    <x v="24"/>
    <x v="4"/>
    <x v="11"/>
    <x v="7"/>
    <x v="1"/>
    <x v="1"/>
    <x v="1"/>
    <x v="0"/>
    <x v="37"/>
    <x v="20"/>
    <x v="1"/>
  </r>
  <r>
    <x v="0"/>
    <x v="24"/>
    <x v="5"/>
    <x v="7"/>
    <x v="13"/>
    <x v="3"/>
    <x v="5"/>
    <x v="3"/>
    <x v="0"/>
    <x v="134"/>
    <x v="31"/>
    <x v="1"/>
  </r>
  <r>
    <x v="0"/>
    <x v="24"/>
    <x v="6"/>
    <x v="10"/>
    <x v="9"/>
    <x v="2"/>
    <x v="1"/>
    <x v="1"/>
    <x v="0"/>
    <x v="30"/>
    <x v="24"/>
    <x v="1"/>
  </r>
  <r>
    <x v="0"/>
    <x v="24"/>
    <x v="0"/>
    <x v="9"/>
    <x v="19"/>
    <x v="3"/>
    <x v="2"/>
    <x v="6"/>
    <x v="0"/>
    <x v="121"/>
    <x v="34"/>
    <x v="1"/>
  </r>
  <r>
    <x v="0"/>
    <x v="24"/>
    <x v="4"/>
    <x v="6"/>
    <x v="13"/>
    <x v="2"/>
    <x v="0"/>
    <x v="3"/>
    <x v="0"/>
    <x v="55"/>
    <x v="23"/>
    <x v="1"/>
  </r>
  <r>
    <x v="0"/>
    <x v="24"/>
    <x v="6"/>
    <x v="13"/>
    <x v="7"/>
    <x v="1"/>
    <x v="2"/>
    <x v="0"/>
    <x v="0"/>
    <x v="30"/>
    <x v="24"/>
    <x v="1"/>
  </r>
  <r>
    <x v="0"/>
    <x v="24"/>
    <x v="7"/>
    <x v="2"/>
    <x v="7"/>
    <x v="2"/>
    <x v="6"/>
    <x v="6"/>
    <x v="0"/>
    <x v="247"/>
    <x v="25"/>
    <x v="1"/>
  </r>
  <r>
    <x v="0"/>
    <x v="24"/>
    <x v="9"/>
    <x v="9"/>
    <x v="9"/>
    <x v="2"/>
    <x v="1"/>
    <x v="0"/>
    <x v="0"/>
    <x v="10"/>
    <x v="25"/>
    <x v="0"/>
  </r>
  <r>
    <x v="0"/>
    <x v="24"/>
    <x v="13"/>
    <x v="5"/>
    <x v="3"/>
    <x v="5"/>
    <x v="1"/>
    <x v="3"/>
    <x v="0"/>
    <x v="74"/>
    <x v="25"/>
    <x v="1"/>
  </r>
  <r>
    <x v="0"/>
    <x v="24"/>
    <x v="1"/>
    <x v="0"/>
    <x v="7"/>
    <x v="8"/>
    <x v="3"/>
    <x v="15"/>
    <x v="0"/>
    <x v="304"/>
    <x v="29"/>
    <x v="1"/>
  </r>
  <r>
    <x v="0"/>
    <x v="24"/>
    <x v="15"/>
    <x v="6"/>
    <x v="1"/>
    <x v="0"/>
    <x v="0"/>
    <x v="7"/>
    <x v="0"/>
    <x v="147"/>
    <x v="24"/>
    <x v="1"/>
  </r>
  <r>
    <x v="0"/>
    <x v="24"/>
    <x v="14"/>
    <x v="6"/>
    <x v="3"/>
    <x v="1"/>
    <x v="7"/>
    <x v="7"/>
    <x v="0"/>
    <x v="231"/>
    <x v="33"/>
    <x v="1"/>
  </r>
  <r>
    <x v="0"/>
    <x v="24"/>
    <x v="17"/>
    <x v="3"/>
    <x v="3"/>
    <x v="0"/>
    <x v="5"/>
    <x v="0"/>
    <x v="0"/>
    <x v="105"/>
    <x v="23"/>
    <x v="1"/>
  </r>
  <r>
    <x v="0"/>
    <x v="24"/>
    <x v="4"/>
    <x v="2"/>
    <x v="6"/>
    <x v="1"/>
    <x v="7"/>
    <x v="5"/>
    <x v="0"/>
    <x v="286"/>
    <x v="20"/>
    <x v="1"/>
  </r>
  <r>
    <x v="0"/>
    <x v="24"/>
    <x v="7"/>
    <x v="15"/>
    <x v="4"/>
    <x v="0"/>
    <x v="0"/>
    <x v="2"/>
    <x v="0"/>
    <x v="31"/>
    <x v="23"/>
    <x v="1"/>
  </r>
  <r>
    <x v="0"/>
    <x v="24"/>
    <x v="6"/>
    <x v="8"/>
    <x v="8"/>
    <x v="0"/>
    <x v="0"/>
    <x v="3"/>
    <x v="0"/>
    <x v="63"/>
    <x v="20"/>
    <x v="1"/>
  </r>
  <r>
    <x v="0"/>
    <x v="24"/>
    <x v="3"/>
    <x v="8"/>
    <x v="9"/>
    <x v="5"/>
    <x v="2"/>
    <x v="1"/>
    <x v="0"/>
    <x v="55"/>
    <x v="23"/>
    <x v="1"/>
  </r>
  <r>
    <x v="0"/>
    <x v="24"/>
    <x v="11"/>
    <x v="10"/>
    <x v="3"/>
    <x v="0"/>
    <x v="0"/>
    <x v="6"/>
    <x v="0"/>
    <x v="119"/>
    <x v="25"/>
    <x v="1"/>
  </r>
  <r>
    <x v="0"/>
    <x v="24"/>
    <x v="1"/>
    <x v="12"/>
    <x v="9"/>
    <x v="2"/>
    <x v="2"/>
    <x v="2"/>
    <x v="0"/>
    <x v="81"/>
    <x v="23"/>
    <x v="1"/>
  </r>
  <r>
    <x v="0"/>
    <x v="24"/>
    <x v="4"/>
    <x v="5"/>
    <x v="7"/>
    <x v="2"/>
    <x v="7"/>
    <x v="4"/>
    <x v="0"/>
    <x v="236"/>
    <x v="24"/>
    <x v="1"/>
  </r>
  <r>
    <x v="0"/>
    <x v="24"/>
    <x v="6"/>
    <x v="6"/>
    <x v="8"/>
    <x v="2"/>
    <x v="6"/>
    <x v="0"/>
    <x v="0"/>
    <x v="129"/>
    <x v="23"/>
    <x v="1"/>
  </r>
  <r>
    <x v="0"/>
    <x v="24"/>
    <x v="15"/>
    <x v="10"/>
    <x v="1"/>
    <x v="0"/>
    <x v="0"/>
    <x v="3"/>
    <x v="0"/>
    <x v="52"/>
    <x v="24"/>
    <x v="1"/>
  </r>
  <r>
    <x v="0"/>
    <x v="24"/>
    <x v="13"/>
    <x v="10"/>
    <x v="1"/>
    <x v="0"/>
    <x v="0"/>
    <x v="2"/>
    <x v="0"/>
    <x v="35"/>
    <x v="21"/>
    <x v="1"/>
  </r>
  <r>
    <x v="0"/>
    <x v="24"/>
    <x v="0"/>
    <x v="7"/>
    <x v="9"/>
    <x v="4"/>
    <x v="1"/>
    <x v="5"/>
    <x v="0"/>
    <x v="140"/>
    <x v="21"/>
    <x v="1"/>
  </r>
  <r>
    <x v="0"/>
    <x v="24"/>
    <x v="9"/>
    <x v="10"/>
    <x v="10"/>
    <x v="3"/>
    <x v="2"/>
    <x v="4"/>
    <x v="0"/>
    <x v="91"/>
    <x v="33"/>
    <x v="1"/>
  </r>
  <r>
    <x v="0"/>
    <x v="24"/>
    <x v="1"/>
    <x v="9"/>
    <x v="8"/>
    <x v="4"/>
    <x v="1"/>
    <x v="5"/>
    <x v="0"/>
    <x v="129"/>
    <x v="23"/>
    <x v="1"/>
  </r>
  <r>
    <x v="0"/>
    <x v="24"/>
    <x v="2"/>
    <x v="10"/>
    <x v="10"/>
    <x v="8"/>
    <x v="4"/>
    <x v="4"/>
    <x v="0"/>
    <x v="127"/>
    <x v="33"/>
    <x v="1"/>
  </r>
  <r>
    <x v="0"/>
    <x v="24"/>
    <x v="26"/>
    <x v="0"/>
    <x v="0"/>
    <x v="0"/>
    <x v="0"/>
    <x v="3"/>
    <x v="0"/>
    <x v="52"/>
    <x v="24"/>
    <x v="1"/>
  </r>
  <r>
    <x v="0"/>
    <x v="24"/>
    <x v="5"/>
    <x v="10"/>
    <x v="9"/>
    <x v="5"/>
    <x v="6"/>
    <x v="7"/>
    <x v="0"/>
    <x v="194"/>
    <x v="37"/>
    <x v="1"/>
  </r>
  <r>
    <x v="0"/>
    <x v="24"/>
    <x v="7"/>
    <x v="11"/>
    <x v="2"/>
    <x v="5"/>
    <x v="3"/>
    <x v="0"/>
    <x v="0"/>
    <x v="55"/>
    <x v="23"/>
    <x v="1"/>
  </r>
  <r>
    <x v="0"/>
    <x v="24"/>
    <x v="2"/>
    <x v="6"/>
    <x v="11"/>
    <x v="4"/>
    <x v="15"/>
    <x v="0"/>
    <x v="0"/>
    <x v="245"/>
    <x v="33"/>
    <x v="1"/>
  </r>
  <r>
    <x v="0"/>
    <x v="24"/>
    <x v="13"/>
    <x v="5"/>
    <x v="5"/>
    <x v="2"/>
    <x v="2"/>
    <x v="4"/>
    <x v="0"/>
    <x v="116"/>
    <x v="26"/>
    <x v="1"/>
  </r>
  <r>
    <x v="0"/>
    <x v="24"/>
    <x v="17"/>
    <x v="7"/>
    <x v="1"/>
    <x v="0"/>
    <x v="0"/>
    <x v="4"/>
    <x v="0"/>
    <x v="77"/>
    <x v="24"/>
    <x v="1"/>
  </r>
  <r>
    <x v="0"/>
    <x v="24"/>
    <x v="0"/>
    <x v="9"/>
    <x v="7"/>
    <x v="8"/>
    <x v="2"/>
    <x v="3"/>
    <x v="0"/>
    <x v="101"/>
    <x v="24"/>
    <x v="1"/>
  </r>
  <r>
    <x v="0"/>
    <x v="24"/>
    <x v="2"/>
    <x v="2"/>
    <x v="4"/>
    <x v="0"/>
    <x v="14"/>
    <x v="3"/>
    <x v="0"/>
    <x v="351"/>
    <x v="20"/>
    <x v="1"/>
  </r>
  <r>
    <x v="0"/>
    <x v="24"/>
    <x v="6"/>
    <x v="7"/>
    <x v="4"/>
    <x v="4"/>
    <x v="3"/>
    <x v="6"/>
    <x v="0"/>
    <x v="187"/>
    <x v="25"/>
    <x v="1"/>
  </r>
  <r>
    <x v="0"/>
    <x v="24"/>
    <x v="4"/>
    <x v="7"/>
    <x v="6"/>
    <x v="4"/>
    <x v="1"/>
    <x v="7"/>
    <x v="0"/>
    <x v="171"/>
    <x v="24"/>
    <x v="1"/>
  </r>
  <r>
    <x v="0"/>
    <x v="24"/>
    <x v="5"/>
    <x v="12"/>
    <x v="6"/>
    <x v="2"/>
    <x v="4"/>
    <x v="10"/>
    <x v="0"/>
    <x v="225"/>
    <x v="34"/>
    <x v="1"/>
  </r>
  <r>
    <x v="0"/>
    <x v="24"/>
    <x v="2"/>
    <x v="11"/>
    <x v="9"/>
    <x v="3"/>
    <x v="1"/>
    <x v="2"/>
    <x v="0"/>
    <x v="55"/>
    <x v="23"/>
    <x v="1"/>
  </r>
  <r>
    <x v="0"/>
    <x v="24"/>
    <x v="6"/>
    <x v="10"/>
    <x v="14"/>
    <x v="0"/>
    <x v="6"/>
    <x v="0"/>
    <x v="0"/>
    <x v="98"/>
    <x v="31"/>
    <x v="1"/>
  </r>
  <r>
    <x v="0"/>
    <x v="24"/>
    <x v="22"/>
    <x v="3"/>
    <x v="2"/>
    <x v="0"/>
    <x v="0"/>
    <x v="2"/>
    <x v="0"/>
    <x v="30"/>
    <x v="24"/>
    <x v="1"/>
  </r>
  <r>
    <x v="0"/>
    <x v="24"/>
    <x v="1"/>
    <x v="6"/>
    <x v="12"/>
    <x v="7"/>
    <x v="9"/>
    <x v="5"/>
    <x v="0"/>
    <x v="218"/>
    <x v="35"/>
    <x v="1"/>
  </r>
  <r>
    <x v="0"/>
    <x v="24"/>
    <x v="3"/>
    <x v="3"/>
    <x v="11"/>
    <x v="3"/>
    <x v="4"/>
    <x v="3"/>
    <x v="0"/>
    <x v="158"/>
    <x v="22"/>
    <x v="1"/>
  </r>
  <r>
    <x v="0"/>
    <x v="24"/>
    <x v="12"/>
    <x v="6"/>
    <x v="5"/>
    <x v="3"/>
    <x v="1"/>
    <x v="2"/>
    <x v="0"/>
    <x v="52"/>
    <x v="24"/>
    <x v="1"/>
  </r>
  <r>
    <x v="0"/>
    <x v="24"/>
    <x v="8"/>
    <x v="6"/>
    <x v="2"/>
    <x v="4"/>
    <x v="5"/>
    <x v="6"/>
    <x v="0"/>
    <x v="222"/>
    <x v="26"/>
    <x v="1"/>
  </r>
  <r>
    <x v="0"/>
    <x v="24"/>
    <x v="2"/>
    <x v="4"/>
    <x v="11"/>
    <x v="3"/>
    <x v="3"/>
    <x v="6"/>
    <x v="0"/>
    <x v="195"/>
    <x v="24"/>
    <x v="1"/>
  </r>
  <r>
    <x v="0"/>
    <x v="24"/>
    <x v="2"/>
    <x v="8"/>
    <x v="4"/>
    <x v="4"/>
    <x v="7"/>
    <x v="2"/>
    <x v="0"/>
    <x v="207"/>
    <x v="22"/>
    <x v="1"/>
  </r>
  <r>
    <x v="0"/>
    <x v="24"/>
    <x v="12"/>
    <x v="9"/>
    <x v="1"/>
    <x v="0"/>
    <x v="0"/>
    <x v="8"/>
    <x v="0"/>
    <x v="164"/>
    <x v="25"/>
    <x v="1"/>
  </r>
  <r>
    <x v="0"/>
    <x v="25"/>
    <x v="1"/>
    <x v="13"/>
    <x v="9"/>
    <x v="2"/>
    <x v="5"/>
    <x v="0"/>
    <x v="0"/>
    <x v="98"/>
    <x v="25"/>
    <x v="1"/>
  </r>
  <r>
    <x v="0"/>
    <x v="25"/>
    <x v="0"/>
    <x v="5"/>
    <x v="7"/>
    <x v="3"/>
    <x v="0"/>
    <x v="18"/>
    <x v="0"/>
    <x v="309"/>
    <x v="28"/>
    <x v="1"/>
  </r>
  <r>
    <x v="1"/>
    <x v="25"/>
    <x v="10"/>
    <x v="13"/>
    <x v="17"/>
    <x v="7"/>
    <x v="28"/>
    <x v="22"/>
    <x v="0"/>
    <x v="318"/>
    <x v="59"/>
    <x v="1"/>
  </r>
  <r>
    <x v="1"/>
    <x v="25"/>
    <x v="10"/>
    <x v="13"/>
    <x v="17"/>
    <x v="7"/>
    <x v="28"/>
    <x v="22"/>
    <x v="0"/>
    <x v="318"/>
    <x v="59"/>
    <x v="1"/>
  </r>
  <r>
    <x v="1"/>
    <x v="25"/>
    <x v="10"/>
    <x v="13"/>
    <x v="17"/>
    <x v="7"/>
    <x v="28"/>
    <x v="22"/>
    <x v="0"/>
    <x v="318"/>
    <x v="59"/>
    <x v="1"/>
  </r>
  <r>
    <x v="1"/>
    <x v="25"/>
    <x v="10"/>
    <x v="13"/>
    <x v="17"/>
    <x v="7"/>
    <x v="28"/>
    <x v="22"/>
    <x v="0"/>
    <x v="318"/>
    <x v="59"/>
    <x v="1"/>
  </r>
  <r>
    <x v="1"/>
    <x v="25"/>
    <x v="3"/>
    <x v="4"/>
    <x v="7"/>
    <x v="4"/>
    <x v="17"/>
    <x v="10"/>
    <x v="0"/>
    <x v="331"/>
    <x v="40"/>
    <x v="1"/>
  </r>
  <r>
    <x v="1"/>
    <x v="25"/>
    <x v="3"/>
    <x v="4"/>
    <x v="7"/>
    <x v="4"/>
    <x v="17"/>
    <x v="10"/>
    <x v="0"/>
    <x v="331"/>
    <x v="40"/>
    <x v="1"/>
  </r>
  <r>
    <x v="0"/>
    <x v="25"/>
    <x v="4"/>
    <x v="5"/>
    <x v="1"/>
    <x v="4"/>
    <x v="14"/>
    <x v="0"/>
    <x v="0"/>
    <x v="293"/>
    <x v="23"/>
    <x v="1"/>
  </r>
  <r>
    <x v="0"/>
    <x v="25"/>
    <x v="0"/>
    <x v="4"/>
    <x v="7"/>
    <x v="12"/>
    <x v="5"/>
    <x v="12"/>
    <x v="0"/>
    <x v="261"/>
    <x v="35"/>
    <x v="1"/>
  </r>
  <r>
    <x v="1"/>
    <x v="26"/>
    <x v="16"/>
    <x v="4"/>
    <x v="3"/>
    <x v="1"/>
    <x v="4"/>
    <x v="0"/>
    <x v="0"/>
    <x v="81"/>
    <x v="23"/>
    <x v="1"/>
  </r>
  <r>
    <x v="1"/>
    <x v="26"/>
    <x v="7"/>
    <x v="5"/>
    <x v="9"/>
    <x v="0"/>
    <x v="1"/>
    <x v="2"/>
    <x v="0"/>
    <x v="66"/>
    <x v="19"/>
    <x v="1"/>
  </r>
  <r>
    <x v="1"/>
    <x v="26"/>
    <x v="7"/>
    <x v="5"/>
    <x v="9"/>
    <x v="0"/>
    <x v="1"/>
    <x v="2"/>
    <x v="0"/>
    <x v="66"/>
    <x v="19"/>
    <x v="1"/>
  </r>
  <r>
    <x v="0"/>
    <x v="26"/>
    <x v="5"/>
    <x v="8"/>
    <x v="7"/>
    <x v="3"/>
    <x v="6"/>
    <x v="7"/>
    <x v="0"/>
    <x v="227"/>
    <x v="31"/>
    <x v="1"/>
  </r>
  <r>
    <x v="1"/>
    <x v="26"/>
    <x v="13"/>
    <x v="6"/>
    <x v="4"/>
    <x v="0"/>
    <x v="4"/>
    <x v="0"/>
    <x v="0"/>
    <x v="84"/>
    <x v="22"/>
    <x v="1"/>
  </r>
  <r>
    <x v="1"/>
    <x v="26"/>
    <x v="13"/>
    <x v="6"/>
    <x v="4"/>
    <x v="0"/>
    <x v="4"/>
    <x v="0"/>
    <x v="0"/>
    <x v="84"/>
    <x v="22"/>
    <x v="1"/>
  </r>
  <r>
    <x v="0"/>
    <x v="26"/>
    <x v="3"/>
    <x v="9"/>
    <x v="11"/>
    <x v="6"/>
    <x v="8"/>
    <x v="2"/>
    <x v="0"/>
    <x v="155"/>
    <x v="34"/>
    <x v="1"/>
  </r>
  <r>
    <x v="1"/>
    <x v="26"/>
    <x v="7"/>
    <x v="2"/>
    <x v="0"/>
    <x v="5"/>
    <x v="5"/>
    <x v="0"/>
    <x v="0"/>
    <x v="161"/>
    <x v="14"/>
    <x v="1"/>
  </r>
  <r>
    <x v="1"/>
    <x v="26"/>
    <x v="7"/>
    <x v="2"/>
    <x v="0"/>
    <x v="5"/>
    <x v="5"/>
    <x v="0"/>
    <x v="0"/>
    <x v="161"/>
    <x v="14"/>
    <x v="1"/>
  </r>
  <r>
    <x v="1"/>
    <x v="26"/>
    <x v="19"/>
    <x v="12"/>
    <x v="3"/>
    <x v="2"/>
    <x v="2"/>
    <x v="1"/>
    <x v="0"/>
    <x v="35"/>
    <x v="34"/>
    <x v="1"/>
  </r>
  <r>
    <x v="1"/>
    <x v="26"/>
    <x v="19"/>
    <x v="12"/>
    <x v="3"/>
    <x v="2"/>
    <x v="2"/>
    <x v="1"/>
    <x v="0"/>
    <x v="35"/>
    <x v="34"/>
    <x v="1"/>
  </r>
  <r>
    <x v="0"/>
    <x v="26"/>
    <x v="6"/>
    <x v="15"/>
    <x v="14"/>
    <x v="5"/>
    <x v="1"/>
    <x v="0"/>
    <x v="0"/>
    <x v="3"/>
    <x v="36"/>
    <x v="0"/>
  </r>
  <r>
    <x v="1"/>
    <x v="26"/>
    <x v="2"/>
    <x v="7"/>
    <x v="8"/>
    <x v="1"/>
    <x v="7"/>
    <x v="4"/>
    <x v="0"/>
    <x v="236"/>
    <x v="24"/>
    <x v="1"/>
  </r>
  <r>
    <x v="1"/>
    <x v="26"/>
    <x v="2"/>
    <x v="7"/>
    <x v="8"/>
    <x v="1"/>
    <x v="7"/>
    <x v="4"/>
    <x v="0"/>
    <x v="236"/>
    <x v="24"/>
    <x v="1"/>
  </r>
  <r>
    <x v="1"/>
    <x v="26"/>
    <x v="4"/>
    <x v="6"/>
    <x v="3"/>
    <x v="0"/>
    <x v="2"/>
    <x v="2"/>
    <x v="0"/>
    <x v="143"/>
    <x v="12"/>
    <x v="1"/>
  </r>
  <r>
    <x v="1"/>
    <x v="26"/>
    <x v="4"/>
    <x v="6"/>
    <x v="3"/>
    <x v="0"/>
    <x v="2"/>
    <x v="2"/>
    <x v="0"/>
    <x v="143"/>
    <x v="12"/>
    <x v="1"/>
  </r>
  <r>
    <x v="1"/>
    <x v="26"/>
    <x v="6"/>
    <x v="12"/>
    <x v="5"/>
    <x v="1"/>
    <x v="3"/>
    <x v="1"/>
    <x v="0"/>
    <x v="81"/>
    <x v="23"/>
    <x v="1"/>
  </r>
  <r>
    <x v="1"/>
    <x v="26"/>
    <x v="7"/>
    <x v="10"/>
    <x v="5"/>
    <x v="2"/>
    <x v="3"/>
    <x v="0"/>
    <x v="0"/>
    <x v="58"/>
    <x v="22"/>
    <x v="1"/>
  </r>
  <r>
    <x v="1"/>
    <x v="26"/>
    <x v="7"/>
    <x v="10"/>
    <x v="5"/>
    <x v="2"/>
    <x v="3"/>
    <x v="0"/>
    <x v="0"/>
    <x v="58"/>
    <x v="22"/>
    <x v="1"/>
  </r>
  <r>
    <x v="1"/>
    <x v="26"/>
    <x v="3"/>
    <x v="8"/>
    <x v="3"/>
    <x v="4"/>
    <x v="7"/>
    <x v="2"/>
    <x v="0"/>
    <x v="207"/>
    <x v="22"/>
    <x v="1"/>
  </r>
  <r>
    <x v="1"/>
    <x v="26"/>
    <x v="3"/>
    <x v="8"/>
    <x v="3"/>
    <x v="4"/>
    <x v="7"/>
    <x v="2"/>
    <x v="0"/>
    <x v="207"/>
    <x v="22"/>
    <x v="1"/>
  </r>
  <r>
    <x v="1"/>
    <x v="26"/>
    <x v="1"/>
    <x v="3"/>
    <x v="6"/>
    <x v="1"/>
    <x v="12"/>
    <x v="3"/>
    <x v="0"/>
    <x v="325"/>
    <x v="21"/>
    <x v="1"/>
  </r>
  <r>
    <x v="1"/>
    <x v="26"/>
    <x v="1"/>
    <x v="3"/>
    <x v="6"/>
    <x v="1"/>
    <x v="12"/>
    <x v="3"/>
    <x v="0"/>
    <x v="325"/>
    <x v="21"/>
    <x v="1"/>
  </r>
  <r>
    <x v="1"/>
    <x v="26"/>
    <x v="2"/>
    <x v="7"/>
    <x v="5"/>
    <x v="1"/>
    <x v="10"/>
    <x v="2"/>
    <x v="0"/>
    <x v="270"/>
    <x v="22"/>
    <x v="1"/>
  </r>
  <r>
    <x v="1"/>
    <x v="26"/>
    <x v="2"/>
    <x v="7"/>
    <x v="5"/>
    <x v="1"/>
    <x v="10"/>
    <x v="2"/>
    <x v="0"/>
    <x v="270"/>
    <x v="22"/>
    <x v="1"/>
  </r>
  <r>
    <x v="0"/>
    <x v="26"/>
    <x v="2"/>
    <x v="14"/>
    <x v="7"/>
    <x v="0"/>
    <x v="0"/>
    <x v="3"/>
    <x v="0"/>
    <x v="60"/>
    <x v="21"/>
    <x v="1"/>
  </r>
  <r>
    <x v="1"/>
    <x v="26"/>
    <x v="7"/>
    <x v="10"/>
    <x v="7"/>
    <x v="3"/>
    <x v="1"/>
    <x v="0"/>
    <x v="0"/>
    <x v="12"/>
    <x v="23"/>
    <x v="0"/>
  </r>
  <r>
    <x v="1"/>
    <x v="26"/>
    <x v="7"/>
    <x v="15"/>
    <x v="5"/>
    <x v="1"/>
    <x v="3"/>
    <x v="4"/>
    <x v="0"/>
    <x v="119"/>
    <x v="30"/>
    <x v="1"/>
  </r>
  <r>
    <x v="1"/>
    <x v="26"/>
    <x v="7"/>
    <x v="15"/>
    <x v="5"/>
    <x v="1"/>
    <x v="3"/>
    <x v="4"/>
    <x v="0"/>
    <x v="119"/>
    <x v="30"/>
    <x v="1"/>
  </r>
  <r>
    <x v="0"/>
    <x v="26"/>
    <x v="5"/>
    <x v="5"/>
    <x v="5"/>
    <x v="2"/>
    <x v="4"/>
    <x v="10"/>
    <x v="0"/>
    <x v="272"/>
    <x v="26"/>
    <x v="1"/>
  </r>
  <r>
    <x v="1"/>
    <x v="26"/>
    <x v="6"/>
    <x v="15"/>
    <x v="4"/>
    <x v="3"/>
    <x v="2"/>
    <x v="0"/>
    <x v="0"/>
    <x v="29"/>
    <x v="25"/>
    <x v="1"/>
  </r>
  <r>
    <x v="1"/>
    <x v="26"/>
    <x v="6"/>
    <x v="15"/>
    <x v="4"/>
    <x v="3"/>
    <x v="2"/>
    <x v="0"/>
    <x v="0"/>
    <x v="29"/>
    <x v="25"/>
    <x v="1"/>
  </r>
  <r>
    <x v="0"/>
    <x v="26"/>
    <x v="3"/>
    <x v="15"/>
    <x v="11"/>
    <x v="3"/>
    <x v="6"/>
    <x v="2"/>
    <x v="0"/>
    <x v="119"/>
    <x v="35"/>
    <x v="1"/>
  </r>
  <r>
    <x v="1"/>
    <x v="26"/>
    <x v="16"/>
    <x v="9"/>
    <x v="1"/>
    <x v="0"/>
    <x v="2"/>
    <x v="1"/>
    <x v="0"/>
    <x v="52"/>
    <x v="24"/>
    <x v="1"/>
  </r>
  <r>
    <x v="1"/>
    <x v="26"/>
    <x v="16"/>
    <x v="9"/>
    <x v="1"/>
    <x v="0"/>
    <x v="2"/>
    <x v="1"/>
    <x v="0"/>
    <x v="52"/>
    <x v="24"/>
    <x v="1"/>
  </r>
  <r>
    <x v="1"/>
    <x v="26"/>
    <x v="3"/>
    <x v="9"/>
    <x v="8"/>
    <x v="2"/>
    <x v="4"/>
    <x v="0"/>
    <x v="0"/>
    <x v="87"/>
    <x v="21"/>
    <x v="1"/>
  </r>
  <r>
    <x v="1"/>
    <x v="26"/>
    <x v="3"/>
    <x v="9"/>
    <x v="8"/>
    <x v="2"/>
    <x v="4"/>
    <x v="0"/>
    <x v="0"/>
    <x v="87"/>
    <x v="21"/>
    <x v="1"/>
  </r>
  <r>
    <x v="1"/>
    <x v="26"/>
    <x v="0"/>
    <x v="7"/>
    <x v="11"/>
    <x v="4"/>
    <x v="8"/>
    <x v="0"/>
    <x v="0"/>
    <x v="164"/>
    <x v="25"/>
    <x v="1"/>
  </r>
  <r>
    <x v="1"/>
    <x v="26"/>
    <x v="0"/>
    <x v="7"/>
    <x v="11"/>
    <x v="4"/>
    <x v="8"/>
    <x v="0"/>
    <x v="0"/>
    <x v="164"/>
    <x v="25"/>
    <x v="1"/>
  </r>
  <r>
    <x v="1"/>
    <x v="26"/>
    <x v="2"/>
    <x v="4"/>
    <x v="7"/>
    <x v="0"/>
    <x v="13"/>
    <x v="3"/>
    <x v="0"/>
    <x v="313"/>
    <x v="24"/>
    <x v="1"/>
  </r>
  <r>
    <x v="1"/>
    <x v="26"/>
    <x v="2"/>
    <x v="4"/>
    <x v="7"/>
    <x v="0"/>
    <x v="13"/>
    <x v="3"/>
    <x v="0"/>
    <x v="313"/>
    <x v="24"/>
    <x v="1"/>
  </r>
  <r>
    <x v="1"/>
    <x v="26"/>
    <x v="22"/>
    <x v="21"/>
    <x v="21"/>
    <x v="20"/>
    <x v="5"/>
    <x v="12"/>
    <x v="0"/>
    <x v="90"/>
    <x v="59"/>
    <x v="1"/>
  </r>
  <r>
    <x v="1"/>
    <x v="26"/>
    <x v="22"/>
    <x v="21"/>
    <x v="21"/>
    <x v="20"/>
    <x v="5"/>
    <x v="12"/>
    <x v="0"/>
    <x v="90"/>
    <x v="59"/>
    <x v="1"/>
  </r>
  <r>
    <x v="1"/>
    <x v="26"/>
    <x v="22"/>
    <x v="21"/>
    <x v="21"/>
    <x v="20"/>
    <x v="5"/>
    <x v="12"/>
    <x v="0"/>
    <x v="90"/>
    <x v="59"/>
    <x v="1"/>
  </r>
  <r>
    <x v="1"/>
    <x v="26"/>
    <x v="22"/>
    <x v="21"/>
    <x v="21"/>
    <x v="20"/>
    <x v="5"/>
    <x v="12"/>
    <x v="0"/>
    <x v="90"/>
    <x v="59"/>
    <x v="1"/>
  </r>
  <r>
    <x v="1"/>
    <x v="26"/>
    <x v="8"/>
    <x v="8"/>
    <x v="6"/>
    <x v="13"/>
    <x v="6"/>
    <x v="13"/>
    <x v="0"/>
    <x v="220"/>
    <x v="49"/>
    <x v="1"/>
  </r>
  <r>
    <x v="1"/>
    <x v="26"/>
    <x v="8"/>
    <x v="8"/>
    <x v="6"/>
    <x v="13"/>
    <x v="6"/>
    <x v="13"/>
    <x v="0"/>
    <x v="220"/>
    <x v="49"/>
    <x v="1"/>
  </r>
  <r>
    <x v="1"/>
    <x v="26"/>
    <x v="3"/>
    <x v="6"/>
    <x v="0"/>
    <x v="3"/>
    <x v="8"/>
    <x v="8"/>
    <x v="0"/>
    <x v="323"/>
    <x v="23"/>
    <x v="1"/>
  </r>
  <r>
    <x v="1"/>
    <x v="26"/>
    <x v="6"/>
    <x v="6"/>
    <x v="8"/>
    <x v="2"/>
    <x v="7"/>
    <x v="9"/>
    <x v="0"/>
    <x v="259"/>
    <x v="33"/>
    <x v="1"/>
  </r>
  <r>
    <x v="1"/>
    <x v="26"/>
    <x v="6"/>
    <x v="6"/>
    <x v="8"/>
    <x v="2"/>
    <x v="7"/>
    <x v="9"/>
    <x v="0"/>
    <x v="259"/>
    <x v="33"/>
    <x v="1"/>
  </r>
  <r>
    <x v="0"/>
    <x v="26"/>
    <x v="38"/>
    <x v="3"/>
    <x v="1"/>
    <x v="0"/>
    <x v="0"/>
    <x v="0"/>
    <x v="0"/>
    <x v="0"/>
    <x v="37"/>
    <x v="0"/>
  </r>
  <r>
    <x v="1"/>
    <x v="26"/>
    <x v="1"/>
    <x v="0"/>
    <x v="3"/>
    <x v="0"/>
    <x v="8"/>
    <x v="7"/>
    <x v="0"/>
    <x v="371"/>
    <x v="14"/>
    <x v="1"/>
  </r>
  <r>
    <x v="1"/>
    <x v="26"/>
    <x v="3"/>
    <x v="6"/>
    <x v="8"/>
    <x v="1"/>
    <x v="11"/>
    <x v="3"/>
    <x v="0"/>
    <x v="267"/>
    <x v="27"/>
    <x v="1"/>
  </r>
  <r>
    <x v="1"/>
    <x v="26"/>
    <x v="3"/>
    <x v="6"/>
    <x v="8"/>
    <x v="1"/>
    <x v="11"/>
    <x v="3"/>
    <x v="0"/>
    <x v="267"/>
    <x v="27"/>
    <x v="1"/>
  </r>
  <r>
    <x v="0"/>
    <x v="26"/>
    <x v="0"/>
    <x v="2"/>
    <x v="12"/>
    <x v="7"/>
    <x v="6"/>
    <x v="8"/>
    <x v="0"/>
    <x v="247"/>
    <x v="30"/>
    <x v="1"/>
  </r>
  <r>
    <x v="0"/>
    <x v="26"/>
    <x v="1"/>
    <x v="14"/>
    <x v="7"/>
    <x v="3"/>
    <x v="8"/>
    <x v="4"/>
    <x v="0"/>
    <x v="205"/>
    <x v="32"/>
    <x v="1"/>
  </r>
  <r>
    <x v="1"/>
    <x v="26"/>
    <x v="5"/>
    <x v="5"/>
    <x v="2"/>
    <x v="5"/>
    <x v="8"/>
    <x v="2"/>
    <x v="0"/>
    <x v="232"/>
    <x v="22"/>
    <x v="1"/>
  </r>
  <r>
    <x v="1"/>
    <x v="26"/>
    <x v="5"/>
    <x v="5"/>
    <x v="6"/>
    <x v="4"/>
    <x v="5"/>
    <x v="2"/>
    <x v="0"/>
    <x v="158"/>
    <x v="22"/>
    <x v="1"/>
  </r>
  <r>
    <x v="1"/>
    <x v="26"/>
    <x v="5"/>
    <x v="5"/>
    <x v="6"/>
    <x v="4"/>
    <x v="5"/>
    <x v="2"/>
    <x v="0"/>
    <x v="158"/>
    <x v="22"/>
    <x v="1"/>
  </r>
  <r>
    <x v="1"/>
    <x v="26"/>
    <x v="8"/>
    <x v="6"/>
    <x v="9"/>
    <x v="0"/>
    <x v="1"/>
    <x v="4"/>
    <x v="0"/>
    <x v="105"/>
    <x v="23"/>
    <x v="1"/>
  </r>
  <r>
    <x v="1"/>
    <x v="26"/>
    <x v="8"/>
    <x v="6"/>
    <x v="9"/>
    <x v="0"/>
    <x v="1"/>
    <x v="4"/>
    <x v="0"/>
    <x v="105"/>
    <x v="23"/>
    <x v="1"/>
  </r>
  <r>
    <x v="1"/>
    <x v="26"/>
    <x v="6"/>
    <x v="2"/>
    <x v="5"/>
    <x v="1"/>
    <x v="10"/>
    <x v="6"/>
    <x v="0"/>
    <x v="305"/>
    <x v="25"/>
    <x v="1"/>
  </r>
  <r>
    <x v="1"/>
    <x v="26"/>
    <x v="6"/>
    <x v="2"/>
    <x v="5"/>
    <x v="1"/>
    <x v="10"/>
    <x v="6"/>
    <x v="0"/>
    <x v="305"/>
    <x v="25"/>
    <x v="1"/>
  </r>
  <r>
    <x v="1"/>
    <x v="26"/>
    <x v="5"/>
    <x v="5"/>
    <x v="3"/>
    <x v="6"/>
    <x v="6"/>
    <x v="4"/>
    <x v="0"/>
    <x v="214"/>
    <x v="24"/>
    <x v="1"/>
  </r>
  <r>
    <x v="1"/>
    <x v="26"/>
    <x v="5"/>
    <x v="5"/>
    <x v="3"/>
    <x v="6"/>
    <x v="6"/>
    <x v="4"/>
    <x v="0"/>
    <x v="214"/>
    <x v="24"/>
    <x v="1"/>
  </r>
  <r>
    <x v="0"/>
    <x v="26"/>
    <x v="1"/>
    <x v="4"/>
    <x v="10"/>
    <x v="4"/>
    <x v="1"/>
    <x v="6"/>
    <x v="0"/>
    <x v="166"/>
    <x v="21"/>
    <x v="1"/>
  </r>
  <r>
    <x v="1"/>
    <x v="26"/>
    <x v="0"/>
    <x v="6"/>
    <x v="7"/>
    <x v="6"/>
    <x v="3"/>
    <x v="4"/>
    <x v="0"/>
    <x v="166"/>
    <x v="21"/>
    <x v="1"/>
  </r>
  <r>
    <x v="1"/>
    <x v="26"/>
    <x v="15"/>
    <x v="8"/>
    <x v="7"/>
    <x v="4"/>
    <x v="4"/>
    <x v="2"/>
    <x v="0"/>
    <x v="85"/>
    <x v="35"/>
    <x v="1"/>
  </r>
  <r>
    <x v="0"/>
    <x v="26"/>
    <x v="30"/>
    <x v="4"/>
    <x v="2"/>
    <x v="0"/>
    <x v="0"/>
    <x v="2"/>
    <x v="0"/>
    <x v="22"/>
    <x v="33"/>
    <x v="0"/>
  </r>
  <r>
    <x v="1"/>
    <x v="26"/>
    <x v="1"/>
    <x v="2"/>
    <x v="10"/>
    <x v="5"/>
    <x v="7"/>
    <x v="4"/>
    <x v="0"/>
    <x v="236"/>
    <x v="24"/>
    <x v="1"/>
  </r>
  <r>
    <x v="1"/>
    <x v="26"/>
    <x v="13"/>
    <x v="15"/>
    <x v="6"/>
    <x v="2"/>
    <x v="4"/>
    <x v="2"/>
    <x v="0"/>
    <x v="81"/>
    <x v="37"/>
    <x v="1"/>
  </r>
  <r>
    <x v="1"/>
    <x v="26"/>
    <x v="13"/>
    <x v="15"/>
    <x v="6"/>
    <x v="2"/>
    <x v="4"/>
    <x v="2"/>
    <x v="0"/>
    <x v="81"/>
    <x v="37"/>
    <x v="1"/>
  </r>
  <r>
    <x v="0"/>
    <x v="26"/>
    <x v="0"/>
    <x v="7"/>
    <x v="8"/>
    <x v="1"/>
    <x v="11"/>
    <x v="10"/>
    <x v="0"/>
    <x v="321"/>
    <x v="32"/>
    <x v="1"/>
  </r>
  <r>
    <x v="1"/>
    <x v="26"/>
    <x v="0"/>
    <x v="11"/>
    <x v="6"/>
    <x v="7"/>
    <x v="4"/>
    <x v="2"/>
    <x v="0"/>
    <x v="119"/>
    <x v="25"/>
    <x v="1"/>
  </r>
  <r>
    <x v="1"/>
    <x v="26"/>
    <x v="0"/>
    <x v="11"/>
    <x v="6"/>
    <x v="7"/>
    <x v="4"/>
    <x v="2"/>
    <x v="0"/>
    <x v="119"/>
    <x v="25"/>
    <x v="1"/>
  </r>
  <r>
    <x v="1"/>
    <x v="26"/>
    <x v="14"/>
    <x v="5"/>
    <x v="2"/>
    <x v="2"/>
    <x v="4"/>
    <x v="0"/>
    <x v="0"/>
    <x v="84"/>
    <x v="22"/>
    <x v="1"/>
  </r>
  <r>
    <x v="1"/>
    <x v="26"/>
    <x v="14"/>
    <x v="5"/>
    <x v="2"/>
    <x v="2"/>
    <x v="4"/>
    <x v="0"/>
    <x v="0"/>
    <x v="84"/>
    <x v="22"/>
    <x v="1"/>
  </r>
  <r>
    <x v="1"/>
    <x v="26"/>
    <x v="9"/>
    <x v="11"/>
    <x v="2"/>
    <x v="0"/>
    <x v="8"/>
    <x v="0"/>
    <x v="0"/>
    <x v="164"/>
    <x v="25"/>
    <x v="1"/>
  </r>
  <r>
    <x v="1"/>
    <x v="26"/>
    <x v="9"/>
    <x v="11"/>
    <x v="2"/>
    <x v="0"/>
    <x v="8"/>
    <x v="0"/>
    <x v="0"/>
    <x v="164"/>
    <x v="25"/>
    <x v="1"/>
  </r>
  <r>
    <x v="1"/>
    <x v="26"/>
    <x v="17"/>
    <x v="9"/>
    <x v="3"/>
    <x v="1"/>
    <x v="2"/>
    <x v="0"/>
    <x v="0"/>
    <x v="27"/>
    <x v="27"/>
    <x v="1"/>
  </r>
  <r>
    <x v="1"/>
    <x v="26"/>
    <x v="17"/>
    <x v="9"/>
    <x v="3"/>
    <x v="1"/>
    <x v="2"/>
    <x v="0"/>
    <x v="0"/>
    <x v="27"/>
    <x v="27"/>
    <x v="1"/>
  </r>
  <r>
    <x v="1"/>
    <x v="27"/>
    <x v="5"/>
    <x v="6"/>
    <x v="4"/>
    <x v="6"/>
    <x v="5"/>
    <x v="2"/>
    <x v="0"/>
    <x v="152"/>
    <x v="23"/>
    <x v="1"/>
  </r>
  <r>
    <x v="0"/>
    <x v="27"/>
    <x v="2"/>
    <x v="5"/>
    <x v="14"/>
    <x v="4"/>
    <x v="5"/>
    <x v="1"/>
    <x v="0"/>
    <x v="116"/>
    <x v="26"/>
    <x v="1"/>
  </r>
  <r>
    <x v="0"/>
    <x v="27"/>
    <x v="17"/>
    <x v="10"/>
    <x v="10"/>
    <x v="1"/>
    <x v="0"/>
    <x v="3"/>
    <x v="0"/>
    <x v="32"/>
    <x v="36"/>
    <x v="1"/>
  </r>
  <r>
    <x v="1"/>
    <x v="27"/>
    <x v="0"/>
    <x v="5"/>
    <x v="4"/>
    <x v="1"/>
    <x v="5"/>
    <x v="10"/>
    <x v="0"/>
    <x v="331"/>
    <x v="20"/>
    <x v="1"/>
  </r>
  <r>
    <x v="1"/>
    <x v="27"/>
    <x v="0"/>
    <x v="5"/>
    <x v="4"/>
    <x v="1"/>
    <x v="5"/>
    <x v="10"/>
    <x v="0"/>
    <x v="331"/>
    <x v="20"/>
    <x v="1"/>
  </r>
  <r>
    <x v="0"/>
    <x v="27"/>
    <x v="6"/>
    <x v="8"/>
    <x v="7"/>
    <x v="2"/>
    <x v="8"/>
    <x v="0"/>
    <x v="0"/>
    <x v="157"/>
    <x v="26"/>
    <x v="1"/>
  </r>
  <r>
    <x v="0"/>
    <x v="27"/>
    <x v="15"/>
    <x v="12"/>
    <x v="4"/>
    <x v="1"/>
    <x v="3"/>
    <x v="6"/>
    <x v="0"/>
    <x v="133"/>
    <x v="36"/>
    <x v="1"/>
  </r>
  <r>
    <x v="0"/>
    <x v="27"/>
    <x v="10"/>
    <x v="6"/>
    <x v="10"/>
    <x v="1"/>
    <x v="1"/>
    <x v="2"/>
    <x v="0"/>
    <x v="50"/>
    <x v="25"/>
    <x v="1"/>
  </r>
  <r>
    <x v="0"/>
    <x v="27"/>
    <x v="7"/>
    <x v="9"/>
    <x v="3"/>
    <x v="3"/>
    <x v="2"/>
    <x v="2"/>
    <x v="0"/>
    <x v="87"/>
    <x v="21"/>
    <x v="1"/>
  </r>
  <r>
    <x v="0"/>
    <x v="27"/>
    <x v="11"/>
    <x v="6"/>
    <x v="4"/>
    <x v="5"/>
    <x v="2"/>
    <x v="2"/>
    <x v="0"/>
    <x v="74"/>
    <x v="25"/>
    <x v="1"/>
  </r>
  <r>
    <x v="0"/>
    <x v="27"/>
    <x v="4"/>
    <x v="7"/>
    <x v="11"/>
    <x v="2"/>
    <x v="3"/>
    <x v="2"/>
    <x v="0"/>
    <x v="101"/>
    <x v="24"/>
    <x v="1"/>
  </r>
  <r>
    <x v="0"/>
    <x v="27"/>
    <x v="6"/>
    <x v="14"/>
    <x v="4"/>
    <x v="0"/>
    <x v="0"/>
    <x v="2"/>
    <x v="0"/>
    <x v="35"/>
    <x v="21"/>
    <x v="1"/>
  </r>
  <r>
    <x v="0"/>
    <x v="27"/>
    <x v="11"/>
    <x v="6"/>
    <x v="7"/>
    <x v="2"/>
    <x v="3"/>
    <x v="0"/>
    <x v="0"/>
    <x v="52"/>
    <x v="24"/>
    <x v="1"/>
  </r>
  <r>
    <x v="0"/>
    <x v="27"/>
    <x v="9"/>
    <x v="4"/>
    <x v="4"/>
    <x v="8"/>
    <x v="11"/>
    <x v="4"/>
    <x v="0"/>
    <x v="234"/>
    <x v="35"/>
    <x v="1"/>
  </r>
  <r>
    <x v="0"/>
    <x v="27"/>
    <x v="6"/>
    <x v="9"/>
    <x v="8"/>
    <x v="4"/>
    <x v="1"/>
    <x v="2"/>
    <x v="0"/>
    <x v="50"/>
    <x v="25"/>
    <x v="1"/>
  </r>
  <r>
    <x v="0"/>
    <x v="27"/>
    <x v="13"/>
    <x v="11"/>
    <x v="6"/>
    <x v="3"/>
    <x v="5"/>
    <x v="3"/>
    <x v="0"/>
    <x v="118"/>
    <x v="36"/>
    <x v="1"/>
  </r>
  <r>
    <x v="0"/>
    <x v="27"/>
    <x v="7"/>
    <x v="9"/>
    <x v="2"/>
    <x v="4"/>
    <x v="4"/>
    <x v="4"/>
    <x v="0"/>
    <x v="164"/>
    <x v="25"/>
    <x v="1"/>
  </r>
  <r>
    <x v="0"/>
    <x v="27"/>
    <x v="15"/>
    <x v="10"/>
    <x v="2"/>
    <x v="0"/>
    <x v="2"/>
    <x v="2"/>
    <x v="0"/>
    <x v="69"/>
    <x v="26"/>
    <x v="1"/>
  </r>
  <r>
    <x v="0"/>
    <x v="27"/>
    <x v="6"/>
    <x v="11"/>
    <x v="5"/>
    <x v="4"/>
    <x v="1"/>
    <x v="2"/>
    <x v="0"/>
    <x v="52"/>
    <x v="24"/>
    <x v="1"/>
  </r>
  <r>
    <x v="0"/>
    <x v="27"/>
    <x v="3"/>
    <x v="5"/>
    <x v="7"/>
    <x v="9"/>
    <x v="4"/>
    <x v="2"/>
    <x v="0"/>
    <x v="119"/>
    <x v="25"/>
    <x v="1"/>
  </r>
  <r>
    <x v="0"/>
    <x v="27"/>
    <x v="10"/>
    <x v="8"/>
    <x v="7"/>
    <x v="3"/>
    <x v="0"/>
    <x v="2"/>
    <x v="0"/>
    <x v="29"/>
    <x v="25"/>
    <x v="1"/>
  </r>
  <r>
    <x v="0"/>
    <x v="27"/>
    <x v="2"/>
    <x v="9"/>
    <x v="11"/>
    <x v="5"/>
    <x v="2"/>
    <x v="1"/>
    <x v="0"/>
    <x v="50"/>
    <x v="25"/>
    <x v="1"/>
  </r>
  <r>
    <x v="0"/>
    <x v="27"/>
    <x v="11"/>
    <x v="7"/>
    <x v="12"/>
    <x v="4"/>
    <x v="5"/>
    <x v="3"/>
    <x v="0"/>
    <x v="113"/>
    <x v="37"/>
    <x v="1"/>
  </r>
  <r>
    <x v="0"/>
    <x v="27"/>
    <x v="11"/>
    <x v="6"/>
    <x v="5"/>
    <x v="3"/>
    <x v="4"/>
    <x v="1"/>
    <x v="0"/>
    <x v="98"/>
    <x v="25"/>
    <x v="1"/>
  </r>
  <r>
    <x v="0"/>
    <x v="27"/>
    <x v="5"/>
    <x v="9"/>
    <x v="5"/>
    <x v="3"/>
    <x v="7"/>
    <x v="8"/>
    <x v="0"/>
    <x v="249"/>
    <x v="32"/>
    <x v="1"/>
  </r>
  <r>
    <x v="0"/>
    <x v="27"/>
    <x v="4"/>
    <x v="9"/>
    <x v="10"/>
    <x v="2"/>
    <x v="0"/>
    <x v="2"/>
    <x v="0"/>
    <x v="33"/>
    <x v="22"/>
    <x v="1"/>
  </r>
  <r>
    <x v="0"/>
    <x v="27"/>
    <x v="9"/>
    <x v="9"/>
    <x v="8"/>
    <x v="1"/>
    <x v="1"/>
    <x v="1"/>
    <x v="0"/>
    <x v="30"/>
    <x v="24"/>
    <x v="1"/>
  </r>
  <r>
    <x v="0"/>
    <x v="27"/>
    <x v="4"/>
    <x v="6"/>
    <x v="4"/>
    <x v="7"/>
    <x v="0"/>
    <x v="5"/>
    <x v="0"/>
    <x v="115"/>
    <x v="21"/>
    <x v="1"/>
  </r>
  <r>
    <x v="1"/>
    <x v="27"/>
    <x v="1"/>
    <x v="4"/>
    <x v="5"/>
    <x v="2"/>
    <x v="4"/>
    <x v="11"/>
    <x v="0"/>
    <x v="315"/>
    <x v="22"/>
    <x v="1"/>
  </r>
  <r>
    <x v="1"/>
    <x v="27"/>
    <x v="1"/>
    <x v="4"/>
    <x v="5"/>
    <x v="2"/>
    <x v="4"/>
    <x v="11"/>
    <x v="0"/>
    <x v="315"/>
    <x v="22"/>
    <x v="1"/>
  </r>
  <r>
    <x v="1"/>
    <x v="27"/>
    <x v="1"/>
    <x v="3"/>
    <x v="4"/>
    <x v="4"/>
    <x v="6"/>
    <x v="8"/>
    <x v="0"/>
    <x v="307"/>
    <x v="21"/>
    <x v="1"/>
  </r>
  <r>
    <x v="1"/>
    <x v="27"/>
    <x v="1"/>
    <x v="3"/>
    <x v="4"/>
    <x v="4"/>
    <x v="6"/>
    <x v="8"/>
    <x v="0"/>
    <x v="307"/>
    <x v="21"/>
    <x v="1"/>
  </r>
  <r>
    <x v="1"/>
    <x v="27"/>
    <x v="1"/>
    <x v="1"/>
    <x v="12"/>
    <x v="4"/>
    <x v="5"/>
    <x v="5"/>
    <x v="0"/>
    <x v="224"/>
    <x v="23"/>
    <x v="1"/>
  </r>
  <r>
    <x v="1"/>
    <x v="27"/>
    <x v="1"/>
    <x v="1"/>
    <x v="12"/>
    <x v="4"/>
    <x v="5"/>
    <x v="5"/>
    <x v="0"/>
    <x v="224"/>
    <x v="23"/>
    <x v="1"/>
  </r>
  <r>
    <x v="1"/>
    <x v="27"/>
    <x v="1"/>
    <x v="2"/>
    <x v="6"/>
    <x v="8"/>
    <x v="5"/>
    <x v="6"/>
    <x v="0"/>
    <x v="244"/>
    <x v="23"/>
    <x v="1"/>
  </r>
  <r>
    <x v="1"/>
    <x v="27"/>
    <x v="1"/>
    <x v="2"/>
    <x v="6"/>
    <x v="8"/>
    <x v="5"/>
    <x v="6"/>
    <x v="0"/>
    <x v="244"/>
    <x v="23"/>
    <x v="1"/>
  </r>
  <r>
    <x v="1"/>
    <x v="27"/>
    <x v="2"/>
    <x v="5"/>
    <x v="5"/>
    <x v="6"/>
    <x v="2"/>
    <x v="7"/>
    <x v="0"/>
    <x v="207"/>
    <x v="22"/>
    <x v="1"/>
  </r>
  <r>
    <x v="1"/>
    <x v="27"/>
    <x v="2"/>
    <x v="5"/>
    <x v="5"/>
    <x v="6"/>
    <x v="2"/>
    <x v="7"/>
    <x v="0"/>
    <x v="207"/>
    <x v="22"/>
    <x v="1"/>
  </r>
  <r>
    <x v="1"/>
    <x v="27"/>
    <x v="0"/>
    <x v="0"/>
    <x v="1"/>
    <x v="0"/>
    <x v="8"/>
    <x v="7"/>
    <x v="0"/>
    <x v="387"/>
    <x v="11"/>
    <x v="1"/>
  </r>
  <r>
    <x v="1"/>
    <x v="27"/>
    <x v="4"/>
    <x v="4"/>
    <x v="1"/>
    <x v="1"/>
    <x v="4"/>
    <x v="13"/>
    <x v="0"/>
    <x v="340"/>
    <x v="22"/>
    <x v="1"/>
  </r>
  <r>
    <x v="1"/>
    <x v="27"/>
    <x v="4"/>
    <x v="4"/>
    <x v="1"/>
    <x v="1"/>
    <x v="4"/>
    <x v="13"/>
    <x v="0"/>
    <x v="340"/>
    <x v="22"/>
    <x v="1"/>
  </r>
  <r>
    <x v="0"/>
    <x v="27"/>
    <x v="3"/>
    <x v="9"/>
    <x v="11"/>
    <x v="5"/>
    <x v="1"/>
    <x v="1"/>
    <x v="0"/>
    <x v="29"/>
    <x v="25"/>
    <x v="1"/>
  </r>
  <r>
    <x v="0"/>
    <x v="27"/>
    <x v="7"/>
    <x v="10"/>
    <x v="11"/>
    <x v="4"/>
    <x v="1"/>
    <x v="4"/>
    <x v="0"/>
    <x v="75"/>
    <x v="32"/>
    <x v="1"/>
  </r>
  <r>
    <x v="0"/>
    <x v="27"/>
    <x v="21"/>
    <x v="3"/>
    <x v="1"/>
    <x v="0"/>
    <x v="3"/>
    <x v="0"/>
    <x v="0"/>
    <x v="55"/>
    <x v="23"/>
    <x v="1"/>
  </r>
  <r>
    <x v="0"/>
    <x v="27"/>
    <x v="14"/>
    <x v="11"/>
    <x v="5"/>
    <x v="2"/>
    <x v="1"/>
    <x v="2"/>
    <x v="0"/>
    <x v="41"/>
    <x v="30"/>
    <x v="1"/>
  </r>
  <r>
    <x v="1"/>
    <x v="27"/>
    <x v="1"/>
    <x v="4"/>
    <x v="2"/>
    <x v="0"/>
    <x v="15"/>
    <x v="1"/>
    <x v="0"/>
    <x v="356"/>
    <x v="18"/>
    <x v="1"/>
  </r>
  <r>
    <x v="1"/>
    <x v="27"/>
    <x v="1"/>
    <x v="4"/>
    <x v="2"/>
    <x v="0"/>
    <x v="15"/>
    <x v="1"/>
    <x v="0"/>
    <x v="356"/>
    <x v="18"/>
    <x v="1"/>
  </r>
  <r>
    <x v="0"/>
    <x v="27"/>
    <x v="0"/>
    <x v="5"/>
    <x v="17"/>
    <x v="3"/>
    <x v="0"/>
    <x v="3"/>
    <x v="0"/>
    <x v="55"/>
    <x v="23"/>
    <x v="1"/>
  </r>
  <r>
    <x v="0"/>
    <x v="27"/>
    <x v="3"/>
    <x v="8"/>
    <x v="10"/>
    <x v="3"/>
    <x v="3"/>
    <x v="1"/>
    <x v="0"/>
    <x v="81"/>
    <x v="23"/>
    <x v="1"/>
  </r>
  <r>
    <x v="0"/>
    <x v="27"/>
    <x v="5"/>
    <x v="6"/>
    <x v="9"/>
    <x v="3"/>
    <x v="2"/>
    <x v="1"/>
    <x v="0"/>
    <x v="60"/>
    <x v="21"/>
    <x v="1"/>
  </r>
  <r>
    <x v="0"/>
    <x v="27"/>
    <x v="2"/>
    <x v="1"/>
    <x v="6"/>
    <x v="5"/>
    <x v="6"/>
    <x v="8"/>
    <x v="0"/>
    <x v="293"/>
    <x v="23"/>
    <x v="1"/>
  </r>
  <r>
    <x v="0"/>
    <x v="27"/>
    <x v="2"/>
    <x v="3"/>
    <x v="7"/>
    <x v="5"/>
    <x v="7"/>
    <x v="3"/>
    <x v="0"/>
    <x v="232"/>
    <x v="22"/>
    <x v="1"/>
  </r>
  <r>
    <x v="0"/>
    <x v="27"/>
    <x v="11"/>
    <x v="6"/>
    <x v="4"/>
    <x v="0"/>
    <x v="1"/>
    <x v="3"/>
    <x v="0"/>
    <x v="93"/>
    <x v="20"/>
    <x v="1"/>
  </r>
  <r>
    <x v="0"/>
    <x v="27"/>
    <x v="10"/>
    <x v="14"/>
    <x v="7"/>
    <x v="2"/>
    <x v="4"/>
    <x v="3"/>
    <x v="0"/>
    <x v="103"/>
    <x v="35"/>
    <x v="1"/>
  </r>
  <r>
    <x v="0"/>
    <x v="27"/>
    <x v="23"/>
    <x v="1"/>
    <x v="0"/>
    <x v="0"/>
    <x v="2"/>
    <x v="0"/>
    <x v="0"/>
    <x v="35"/>
    <x v="21"/>
    <x v="1"/>
  </r>
  <r>
    <x v="0"/>
    <x v="27"/>
    <x v="31"/>
    <x v="2"/>
    <x v="1"/>
    <x v="0"/>
    <x v="0"/>
    <x v="4"/>
    <x v="0"/>
    <x v="53"/>
    <x v="33"/>
    <x v="1"/>
  </r>
  <r>
    <x v="0"/>
    <x v="27"/>
    <x v="2"/>
    <x v="5"/>
    <x v="17"/>
    <x v="4"/>
    <x v="0"/>
    <x v="1"/>
    <x v="0"/>
    <x v="11"/>
    <x v="24"/>
    <x v="0"/>
  </r>
  <r>
    <x v="0"/>
    <x v="27"/>
    <x v="4"/>
    <x v="8"/>
    <x v="2"/>
    <x v="7"/>
    <x v="5"/>
    <x v="3"/>
    <x v="0"/>
    <x v="171"/>
    <x v="24"/>
    <x v="1"/>
  </r>
  <r>
    <x v="0"/>
    <x v="27"/>
    <x v="8"/>
    <x v="14"/>
    <x v="5"/>
    <x v="0"/>
    <x v="0"/>
    <x v="2"/>
    <x v="0"/>
    <x v="30"/>
    <x v="24"/>
    <x v="1"/>
  </r>
  <r>
    <x v="0"/>
    <x v="27"/>
    <x v="5"/>
    <x v="9"/>
    <x v="6"/>
    <x v="5"/>
    <x v="0"/>
    <x v="2"/>
    <x v="0"/>
    <x v="33"/>
    <x v="22"/>
    <x v="1"/>
  </r>
  <r>
    <x v="0"/>
    <x v="27"/>
    <x v="5"/>
    <x v="3"/>
    <x v="6"/>
    <x v="8"/>
    <x v="4"/>
    <x v="2"/>
    <x v="0"/>
    <x v="129"/>
    <x v="23"/>
    <x v="1"/>
  </r>
  <r>
    <x v="0"/>
    <x v="27"/>
    <x v="1"/>
    <x v="4"/>
    <x v="13"/>
    <x v="6"/>
    <x v="0"/>
    <x v="4"/>
    <x v="0"/>
    <x v="81"/>
    <x v="23"/>
    <x v="1"/>
  </r>
  <r>
    <x v="0"/>
    <x v="27"/>
    <x v="4"/>
    <x v="9"/>
    <x v="17"/>
    <x v="4"/>
    <x v="0"/>
    <x v="3"/>
    <x v="0"/>
    <x v="38"/>
    <x v="32"/>
    <x v="1"/>
  </r>
  <r>
    <x v="0"/>
    <x v="27"/>
    <x v="19"/>
    <x v="5"/>
    <x v="4"/>
    <x v="0"/>
    <x v="2"/>
    <x v="0"/>
    <x v="0"/>
    <x v="29"/>
    <x v="25"/>
    <x v="1"/>
  </r>
  <r>
    <x v="0"/>
    <x v="27"/>
    <x v="25"/>
    <x v="1"/>
    <x v="3"/>
    <x v="1"/>
    <x v="1"/>
    <x v="8"/>
    <x v="0"/>
    <x v="140"/>
    <x v="34"/>
    <x v="1"/>
  </r>
  <r>
    <x v="0"/>
    <x v="27"/>
    <x v="5"/>
    <x v="3"/>
    <x v="5"/>
    <x v="14"/>
    <x v="0"/>
    <x v="1"/>
    <x v="0"/>
    <x v="12"/>
    <x v="23"/>
    <x v="0"/>
  </r>
  <r>
    <x v="0"/>
    <x v="27"/>
    <x v="6"/>
    <x v="8"/>
    <x v="9"/>
    <x v="2"/>
    <x v="0"/>
    <x v="4"/>
    <x v="0"/>
    <x v="77"/>
    <x v="24"/>
    <x v="1"/>
  </r>
  <r>
    <x v="0"/>
    <x v="27"/>
    <x v="5"/>
    <x v="3"/>
    <x v="4"/>
    <x v="5"/>
    <x v="1"/>
    <x v="3"/>
    <x v="0"/>
    <x v="113"/>
    <x v="16"/>
    <x v="1"/>
  </r>
  <r>
    <x v="0"/>
    <x v="28"/>
    <x v="9"/>
    <x v="6"/>
    <x v="1"/>
    <x v="5"/>
    <x v="3"/>
    <x v="6"/>
    <x v="0"/>
    <x v="187"/>
    <x v="25"/>
    <x v="1"/>
  </r>
  <r>
    <x v="0"/>
    <x v="28"/>
    <x v="7"/>
    <x v="2"/>
    <x v="6"/>
    <x v="13"/>
    <x v="6"/>
    <x v="6"/>
    <x v="0"/>
    <x v="187"/>
    <x v="35"/>
    <x v="1"/>
  </r>
  <r>
    <x v="0"/>
    <x v="28"/>
    <x v="6"/>
    <x v="6"/>
    <x v="9"/>
    <x v="2"/>
    <x v="3"/>
    <x v="12"/>
    <x v="0"/>
    <x v="245"/>
    <x v="33"/>
    <x v="1"/>
  </r>
  <r>
    <x v="1"/>
    <x v="28"/>
    <x v="8"/>
    <x v="7"/>
    <x v="12"/>
    <x v="19"/>
    <x v="22"/>
    <x v="24"/>
    <x v="0"/>
    <x v="299"/>
    <x v="58"/>
    <x v="1"/>
  </r>
  <r>
    <x v="1"/>
    <x v="28"/>
    <x v="8"/>
    <x v="7"/>
    <x v="12"/>
    <x v="19"/>
    <x v="22"/>
    <x v="24"/>
    <x v="0"/>
    <x v="299"/>
    <x v="58"/>
    <x v="1"/>
  </r>
  <r>
    <x v="1"/>
    <x v="28"/>
    <x v="5"/>
    <x v="4"/>
    <x v="7"/>
    <x v="7"/>
    <x v="3"/>
    <x v="9"/>
    <x v="0"/>
    <x v="212"/>
    <x v="30"/>
    <x v="1"/>
  </r>
  <r>
    <x v="1"/>
    <x v="28"/>
    <x v="5"/>
    <x v="4"/>
    <x v="7"/>
    <x v="7"/>
    <x v="3"/>
    <x v="9"/>
    <x v="0"/>
    <x v="212"/>
    <x v="30"/>
    <x v="1"/>
  </r>
  <r>
    <x v="0"/>
    <x v="28"/>
    <x v="2"/>
    <x v="4"/>
    <x v="6"/>
    <x v="2"/>
    <x v="12"/>
    <x v="3"/>
    <x v="0"/>
    <x v="297"/>
    <x v="24"/>
    <x v="1"/>
  </r>
  <r>
    <x v="0"/>
    <x v="28"/>
    <x v="0"/>
    <x v="8"/>
    <x v="7"/>
    <x v="10"/>
    <x v="2"/>
    <x v="2"/>
    <x v="0"/>
    <x v="77"/>
    <x v="24"/>
    <x v="1"/>
  </r>
  <r>
    <x v="0"/>
    <x v="28"/>
    <x v="1"/>
    <x v="6"/>
    <x v="2"/>
    <x v="7"/>
    <x v="5"/>
    <x v="17"/>
    <x v="0"/>
    <x v="326"/>
    <x v="33"/>
    <x v="1"/>
  </r>
  <r>
    <x v="1"/>
    <x v="29"/>
    <x v="4"/>
    <x v="5"/>
    <x v="2"/>
    <x v="2"/>
    <x v="6"/>
    <x v="9"/>
    <x v="0"/>
    <x v="306"/>
    <x v="23"/>
    <x v="1"/>
  </r>
  <r>
    <x v="1"/>
    <x v="29"/>
    <x v="1"/>
    <x v="1"/>
    <x v="4"/>
    <x v="3"/>
    <x v="10"/>
    <x v="7"/>
    <x v="0"/>
    <x v="348"/>
    <x v="21"/>
    <x v="1"/>
  </r>
  <r>
    <x v="1"/>
    <x v="29"/>
    <x v="1"/>
    <x v="1"/>
    <x v="4"/>
    <x v="3"/>
    <x v="10"/>
    <x v="7"/>
    <x v="0"/>
    <x v="348"/>
    <x v="21"/>
    <x v="1"/>
  </r>
  <r>
    <x v="0"/>
    <x v="29"/>
    <x v="4"/>
    <x v="7"/>
    <x v="9"/>
    <x v="2"/>
    <x v="0"/>
    <x v="12"/>
    <x v="0"/>
    <x v="221"/>
    <x v="29"/>
    <x v="1"/>
  </r>
  <r>
    <x v="1"/>
    <x v="29"/>
    <x v="3"/>
    <x v="5"/>
    <x v="2"/>
    <x v="3"/>
    <x v="9"/>
    <x v="3"/>
    <x v="0"/>
    <x v="286"/>
    <x v="20"/>
    <x v="1"/>
  </r>
  <r>
    <x v="1"/>
    <x v="29"/>
    <x v="3"/>
    <x v="5"/>
    <x v="2"/>
    <x v="3"/>
    <x v="9"/>
    <x v="3"/>
    <x v="0"/>
    <x v="286"/>
    <x v="20"/>
    <x v="1"/>
  </r>
  <r>
    <x v="1"/>
    <x v="29"/>
    <x v="9"/>
    <x v="18"/>
    <x v="3"/>
    <x v="2"/>
    <x v="6"/>
    <x v="2"/>
    <x v="0"/>
    <x v="119"/>
    <x v="35"/>
    <x v="1"/>
  </r>
  <r>
    <x v="1"/>
    <x v="29"/>
    <x v="9"/>
    <x v="18"/>
    <x v="3"/>
    <x v="2"/>
    <x v="6"/>
    <x v="2"/>
    <x v="0"/>
    <x v="119"/>
    <x v="35"/>
    <x v="1"/>
  </r>
  <r>
    <x v="0"/>
    <x v="29"/>
    <x v="3"/>
    <x v="12"/>
    <x v="12"/>
    <x v="2"/>
    <x v="2"/>
    <x v="6"/>
    <x v="0"/>
    <x v="130"/>
    <x v="32"/>
    <x v="1"/>
  </r>
  <r>
    <x v="1"/>
    <x v="29"/>
    <x v="3"/>
    <x v="9"/>
    <x v="3"/>
    <x v="0"/>
    <x v="7"/>
    <x v="4"/>
    <x v="0"/>
    <x v="260"/>
    <x v="21"/>
    <x v="1"/>
  </r>
  <r>
    <x v="1"/>
    <x v="29"/>
    <x v="3"/>
    <x v="9"/>
    <x v="3"/>
    <x v="0"/>
    <x v="7"/>
    <x v="4"/>
    <x v="0"/>
    <x v="260"/>
    <x v="21"/>
    <x v="1"/>
  </r>
  <r>
    <x v="1"/>
    <x v="29"/>
    <x v="2"/>
    <x v="3"/>
    <x v="3"/>
    <x v="2"/>
    <x v="4"/>
    <x v="0"/>
    <x v="0"/>
    <x v="177"/>
    <x v="9"/>
    <x v="1"/>
  </r>
  <r>
    <x v="1"/>
    <x v="29"/>
    <x v="2"/>
    <x v="3"/>
    <x v="3"/>
    <x v="2"/>
    <x v="4"/>
    <x v="0"/>
    <x v="0"/>
    <x v="177"/>
    <x v="9"/>
    <x v="1"/>
  </r>
  <r>
    <x v="0"/>
    <x v="29"/>
    <x v="16"/>
    <x v="11"/>
    <x v="11"/>
    <x v="2"/>
    <x v="2"/>
    <x v="0"/>
    <x v="0"/>
    <x v="19"/>
    <x v="37"/>
    <x v="0"/>
  </r>
  <r>
    <x v="1"/>
    <x v="29"/>
    <x v="19"/>
    <x v="1"/>
    <x v="5"/>
    <x v="2"/>
    <x v="2"/>
    <x v="1"/>
    <x v="0"/>
    <x v="50"/>
    <x v="25"/>
    <x v="1"/>
  </r>
  <r>
    <x v="1"/>
    <x v="29"/>
    <x v="19"/>
    <x v="1"/>
    <x v="5"/>
    <x v="2"/>
    <x v="2"/>
    <x v="1"/>
    <x v="0"/>
    <x v="50"/>
    <x v="25"/>
    <x v="1"/>
  </r>
  <r>
    <x v="1"/>
    <x v="29"/>
    <x v="1"/>
    <x v="0"/>
    <x v="1"/>
    <x v="0"/>
    <x v="0"/>
    <x v="1"/>
    <x v="0"/>
    <x v="207"/>
    <x v="0"/>
    <x v="1"/>
  </r>
  <r>
    <x v="1"/>
    <x v="29"/>
    <x v="1"/>
    <x v="0"/>
    <x v="1"/>
    <x v="0"/>
    <x v="0"/>
    <x v="1"/>
    <x v="0"/>
    <x v="207"/>
    <x v="0"/>
    <x v="1"/>
  </r>
  <r>
    <x v="0"/>
    <x v="29"/>
    <x v="6"/>
    <x v="8"/>
    <x v="8"/>
    <x v="1"/>
    <x v="14"/>
    <x v="0"/>
    <x v="0"/>
    <x v="235"/>
    <x v="32"/>
    <x v="1"/>
  </r>
  <r>
    <x v="1"/>
    <x v="29"/>
    <x v="2"/>
    <x v="7"/>
    <x v="9"/>
    <x v="3"/>
    <x v="5"/>
    <x v="2"/>
    <x v="0"/>
    <x v="152"/>
    <x v="23"/>
    <x v="1"/>
  </r>
  <r>
    <x v="1"/>
    <x v="29"/>
    <x v="2"/>
    <x v="7"/>
    <x v="9"/>
    <x v="3"/>
    <x v="5"/>
    <x v="2"/>
    <x v="0"/>
    <x v="152"/>
    <x v="23"/>
    <x v="1"/>
  </r>
  <r>
    <x v="1"/>
    <x v="29"/>
    <x v="13"/>
    <x v="3"/>
    <x v="6"/>
    <x v="3"/>
    <x v="3"/>
    <x v="0"/>
    <x v="0"/>
    <x v="55"/>
    <x v="23"/>
    <x v="1"/>
  </r>
  <r>
    <x v="1"/>
    <x v="29"/>
    <x v="13"/>
    <x v="3"/>
    <x v="6"/>
    <x v="3"/>
    <x v="3"/>
    <x v="0"/>
    <x v="0"/>
    <x v="55"/>
    <x v="23"/>
    <x v="1"/>
  </r>
  <r>
    <x v="1"/>
    <x v="29"/>
    <x v="16"/>
    <x v="5"/>
    <x v="3"/>
    <x v="1"/>
    <x v="3"/>
    <x v="0"/>
    <x v="0"/>
    <x v="55"/>
    <x v="23"/>
    <x v="1"/>
  </r>
  <r>
    <x v="1"/>
    <x v="29"/>
    <x v="10"/>
    <x v="9"/>
    <x v="8"/>
    <x v="1"/>
    <x v="1"/>
    <x v="1"/>
    <x v="0"/>
    <x v="29"/>
    <x v="25"/>
    <x v="1"/>
  </r>
  <r>
    <x v="1"/>
    <x v="29"/>
    <x v="10"/>
    <x v="9"/>
    <x v="8"/>
    <x v="1"/>
    <x v="1"/>
    <x v="1"/>
    <x v="0"/>
    <x v="29"/>
    <x v="25"/>
    <x v="1"/>
  </r>
  <r>
    <x v="1"/>
    <x v="29"/>
    <x v="3"/>
    <x v="6"/>
    <x v="6"/>
    <x v="2"/>
    <x v="9"/>
    <x v="2"/>
    <x v="0"/>
    <x v="244"/>
    <x v="23"/>
    <x v="1"/>
  </r>
  <r>
    <x v="1"/>
    <x v="29"/>
    <x v="3"/>
    <x v="6"/>
    <x v="6"/>
    <x v="2"/>
    <x v="9"/>
    <x v="2"/>
    <x v="0"/>
    <x v="244"/>
    <x v="23"/>
    <x v="1"/>
  </r>
  <r>
    <x v="1"/>
    <x v="29"/>
    <x v="4"/>
    <x v="1"/>
    <x v="6"/>
    <x v="3"/>
    <x v="9"/>
    <x v="3"/>
    <x v="0"/>
    <x v="276"/>
    <x v="21"/>
    <x v="1"/>
  </r>
  <r>
    <x v="1"/>
    <x v="29"/>
    <x v="4"/>
    <x v="1"/>
    <x v="6"/>
    <x v="3"/>
    <x v="9"/>
    <x v="3"/>
    <x v="0"/>
    <x v="276"/>
    <x v="21"/>
    <x v="1"/>
  </r>
  <r>
    <x v="1"/>
    <x v="29"/>
    <x v="1"/>
    <x v="4"/>
    <x v="2"/>
    <x v="0"/>
    <x v="2"/>
    <x v="0"/>
    <x v="0"/>
    <x v="134"/>
    <x v="4"/>
    <x v="1"/>
  </r>
  <r>
    <x v="1"/>
    <x v="29"/>
    <x v="1"/>
    <x v="4"/>
    <x v="2"/>
    <x v="0"/>
    <x v="2"/>
    <x v="0"/>
    <x v="0"/>
    <x v="134"/>
    <x v="4"/>
    <x v="1"/>
  </r>
  <r>
    <x v="0"/>
    <x v="29"/>
    <x v="3"/>
    <x v="14"/>
    <x v="7"/>
    <x v="8"/>
    <x v="6"/>
    <x v="2"/>
    <x v="0"/>
    <x v="119"/>
    <x v="35"/>
    <x v="1"/>
  </r>
  <r>
    <x v="1"/>
    <x v="29"/>
    <x v="6"/>
    <x v="5"/>
    <x v="11"/>
    <x v="3"/>
    <x v="4"/>
    <x v="0"/>
    <x v="0"/>
    <x v="77"/>
    <x v="24"/>
    <x v="1"/>
  </r>
  <r>
    <x v="1"/>
    <x v="29"/>
    <x v="6"/>
    <x v="5"/>
    <x v="11"/>
    <x v="3"/>
    <x v="4"/>
    <x v="0"/>
    <x v="0"/>
    <x v="77"/>
    <x v="24"/>
    <x v="1"/>
  </r>
  <r>
    <x v="1"/>
    <x v="29"/>
    <x v="8"/>
    <x v="8"/>
    <x v="2"/>
    <x v="5"/>
    <x v="7"/>
    <x v="3"/>
    <x v="0"/>
    <x v="190"/>
    <x v="28"/>
    <x v="1"/>
  </r>
  <r>
    <x v="1"/>
    <x v="29"/>
    <x v="8"/>
    <x v="8"/>
    <x v="2"/>
    <x v="5"/>
    <x v="7"/>
    <x v="3"/>
    <x v="0"/>
    <x v="190"/>
    <x v="28"/>
    <x v="1"/>
  </r>
  <r>
    <x v="0"/>
    <x v="29"/>
    <x v="2"/>
    <x v="3"/>
    <x v="4"/>
    <x v="2"/>
    <x v="2"/>
    <x v="14"/>
    <x v="0"/>
    <x v="330"/>
    <x v="22"/>
    <x v="1"/>
  </r>
  <r>
    <x v="1"/>
    <x v="29"/>
    <x v="2"/>
    <x v="2"/>
    <x v="4"/>
    <x v="3"/>
    <x v="9"/>
    <x v="4"/>
    <x v="0"/>
    <x v="308"/>
    <x v="19"/>
    <x v="1"/>
  </r>
  <r>
    <x v="1"/>
    <x v="29"/>
    <x v="2"/>
    <x v="2"/>
    <x v="4"/>
    <x v="3"/>
    <x v="9"/>
    <x v="4"/>
    <x v="0"/>
    <x v="308"/>
    <x v="19"/>
    <x v="1"/>
  </r>
  <r>
    <x v="1"/>
    <x v="29"/>
    <x v="6"/>
    <x v="7"/>
    <x v="8"/>
    <x v="0"/>
    <x v="2"/>
    <x v="0"/>
    <x v="0"/>
    <x v="42"/>
    <x v="18"/>
    <x v="1"/>
  </r>
  <r>
    <x v="1"/>
    <x v="29"/>
    <x v="6"/>
    <x v="7"/>
    <x v="8"/>
    <x v="0"/>
    <x v="2"/>
    <x v="0"/>
    <x v="0"/>
    <x v="42"/>
    <x v="18"/>
    <x v="1"/>
  </r>
  <r>
    <x v="1"/>
    <x v="29"/>
    <x v="5"/>
    <x v="10"/>
    <x v="7"/>
    <x v="3"/>
    <x v="3"/>
    <x v="0"/>
    <x v="0"/>
    <x v="55"/>
    <x v="23"/>
    <x v="1"/>
  </r>
  <r>
    <x v="1"/>
    <x v="29"/>
    <x v="4"/>
    <x v="9"/>
    <x v="8"/>
    <x v="0"/>
    <x v="0"/>
    <x v="0"/>
    <x v="0"/>
    <x v="0"/>
    <x v="16"/>
    <x v="0"/>
  </r>
  <r>
    <x v="1"/>
    <x v="29"/>
    <x v="4"/>
    <x v="6"/>
    <x v="4"/>
    <x v="2"/>
    <x v="6"/>
    <x v="3"/>
    <x v="0"/>
    <x v="226"/>
    <x v="20"/>
    <x v="1"/>
  </r>
  <r>
    <x v="1"/>
    <x v="29"/>
    <x v="4"/>
    <x v="6"/>
    <x v="4"/>
    <x v="2"/>
    <x v="6"/>
    <x v="3"/>
    <x v="0"/>
    <x v="226"/>
    <x v="20"/>
    <x v="1"/>
  </r>
  <r>
    <x v="1"/>
    <x v="29"/>
    <x v="5"/>
    <x v="9"/>
    <x v="6"/>
    <x v="2"/>
    <x v="4"/>
    <x v="0"/>
    <x v="0"/>
    <x v="87"/>
    <x v="21"/>
    <x v="1"/>
  </r>
  <r>
    <x v="1"/>
    <x v="29"/>
    <x v="37"/>
    <x v="25"/>
    <x v="20"/>
    <x v="18"/>
    <x v="5"/>
    <x v="10"/>
    <x v="0"/>
    <x v="72"/>
    <x v="60"/>
    <x v="1"/>
  </r>
  <r>
    <x v="1"/>
    <x v="29"/>
    <x v="37"/>
    <x v="25"/>
    <x v="20"/>
    <x v="18"/>
    <x v="5"/>
    <x v="10"/>
    <x v="0"/>
    <x v="72"/>
    <x v="60"/>
    <x v="1"/>
  </r>
  <r>
    <x v="1"/>
    <x v="29"/>
    <x v="15"/>
    <x v="5"/>
    <x v="6"/>
    <x v="4"/>
    <x v="2"/>
    <x v="21"/>
    <x v="0"/>
    <x v="270"/>
    <x v="49"/>
    <x v="1"/>
  </r>
  <r>
    <x v="1"/>
    <x v="29"/>
    <x v="15"/>
    <x v="5"/>
    <x v="6"/>
    <x v="4"/>
    <x v="2"/>
    <x v="21"/>
    <x v="0"/>
    <x v="270"/>
    <x v="49"/>
    <x v="1"/>
  </r>
  <r>
    <x v="1"/>
    <x v="29"/>
    <x v="1"/>
    <x v="2"/>
    <x v="3"/>
    <x v="2"/>
    <x v="18"/>
    <x v="0"/>
    <x v="0"/>
    <x v="355"/>
    <x v="21"/>
    <x v="1"/>
  </r>
  <r>
    <x v="1"/>
    <x v="29"/>
    <x v="5"/>
    <x v="8"/>
    <x v="16"/>
    <x v="2"/>
    <x v="8"/>
    <x v="2"/>
    <x v="0"/>
    <x v="150"/>
    <x v="36"/>
    <x v="1"/>
  </r>
  <r>
    <x v="1"/>
    <x v="29"/>
    <x v="5"/>
    <x v="8"/>
    <x v="16"/>
    <x v="2"/>
    <x v="8"/>
    <x v="2"/>
    <x v="0"/>
    <x v="150"/>
    <x v="36"/>
    <x v="1"/>
  </r>
  <r>
    <x v="0"/>
    <x v="29"/>
    <x v="1"/>
    <x v="9"/>
    <x v="8"/>
    <x v="3"/>
    <x v="20"/>
    <x v="0"/>
    <x v="0"/>
    <x v="291"/>
    <x v="36"/>
    <x v="1"/>
  </r>
  <r>
    <x v="1"/>
    <x v="29"/>
    <x v="1"/>
    <x v="2"/>
    <x v="5"/>
    <x v="3"/>
    <x v="16"/>
    <x v="0"/>
    <x v="0"/>
    <x v="330"/>
    <x v="22"/>
    <x v="1"/>
  </r>
  <r>
    <x v="1"/>
    <x v="29"/>
    <x v="1"/>
    <x v="2"/>
    <x v="5"/>
    <x v="3"/>
    <x v="16"/>
    <x v="0"/>
    <x v="0"/>
    <x v="330"/>
    <x v="22"/>
    <x v="1"/>
  </r>
  <r>
    <x v="1"/>
    <x v="29"/>
    <x v="1"/>
    <x v="0"/>
    <x v="4"/>
    <x v="2"/>
    <x v="14"/>
    <x v="15"/>
    <x v="0"/>
    <x v="374"/>
    <x v="31"/>
    <x v="1"/>
  </r>
  <r>
    <x v="1"/>
    <x v="29"/>
    <x v="1"/>
    <x v="0"/>
    <x v="4"/>
    <x v="2"/>
    <x v="14"/>
    <x v="15"/>
    <x v="0"/>
    <x v="374"/>
    <x v="31"/>
    <x v="1"/>
  </r>
  <r>
    <x v="0"/>
    <x v="29"/>
    <x v="8"/>
    <x v="12"/>
    <x v="12"/>
    <x v="2"/>
    <x v="0"/>
    <x v="5"/>
    <x v="0"/>
    <x v="68"/>
    <x v="34"/>
    <x v="1"/>
  </r>
  <r>
    <x v="1"/>
    <x v="29"/>
    <x v="1"/>
    <x v="1"/>
    <x v="1"/>
    <x v="4"/>
    <x v="21"/>
    <x v="0"/>
    <x v="0"/>
    <x v="365"/>
    <x v="23"/>
    <x v="1"/>
  </r>
  <r>
    <x v="1"/>
    <x v="29"/>
    <x v="3"/>
    <x v="1"/>
    <x v="4"/>
    <x v="3"/>
    <x v="19"/>
    <x v="0"/>
    <x v="0"/>
    <x v="341"/>
    <x v="25"/>
    <x v="1"/>
  </r>
  <r>
    <x v="1"/>
    <x v="29"/>
    <x v="3"/>
    <x v="1"/>
    <x v="4"/>
    <x v="3"/>
    <x v="19"/>
    <x v="0"/>
    <x v="0"/>
    <x v="341"/>
    <x v="25"/>
    <x v="1"/>
  </r>
  <r>
    <x v="0"/>
    <x v="29"/>
    <x v="3"/>
    <x v="16"/>
    <x v="11"/>
    <x v="0"/>
    <x v="0"/>
    <x v="10"/>
    <x v="0"/>
    <x v="152"/>
    <x v="35"/>
    <x v="1"/>
  </r>
  <r>
    <x v="1"/>
    <x v="29"/>
    <x v="1"/>
    <x v="4"/>
    <x v="6"/>
    <x v="4"/>
    <x v="12"/>
    <x v="1"/>
    <x v="0"/>
    <x v="278"/>
    <x v="23"/>
    <x v="1"/>
  </r>
  <r>
    <x v="1"/>
    <x v="29"/>
    <x v="1"/>
    <x v="4"/>
    <x v="6"/>
    <x v="4"/>
    <x v="12"/>
    <x v="1"/>
    <x v="0"/>
    <x v="278"/>
    <x v="23"/>
    <x v="1"/>
  </r>
  <r>
    <x v="1"/>
    <x v="29"/>
    <x v="1"/>
    <x v="0"/>
    <x v="0"/>
    <x v="0"/>
    <x v="3"/>
    <x v="0"/>
    <x v="0"/>
    <x v="365"/>
    <x v="1"/>
    <x v="1"/>
  </r>
  <r>
    <x v="1"/>
    <x v="29"/>
    <x v="1"/>
    <x v="0"/>
    <x v="0"/>
    <x v="0"/>
    <x v="3"/>
    <x v="0"/>
    <x v="0"/>
    <x v="365"/>
    <x v="1"/>
    <x v="1"/>
  </r>
  <r>
    <x v="1"/>
    <x v="29"/>
    <x v="8"/>
    <x v="15"/>
    <x v="4"/>
    <x v="0"/>
    <x v="3"/>
    <x v="0"/>
    <x v="0"/>
    <x v="50"/>
    <x v="25"/>
    <x v="1"/>
  </r>
  <r>
    <x v="1"/>
    <x v="29"/>
    <x v="8"/>
    <x v="15"/>
    <x v="4"/>
    <x v="0"/>
    <x v="3"/>
    <x v="0"/>
    <x v="0"/>
    <x v="50"/>
    <x v="25"/>
    <x v="1"/>
  </r>
  <r>
    <x v="1"/>
    <x v="29"/>
    <x v="0"/>
    <x v="5"/>
    <x v="5"/>
    <x v="4"/>
    <x v="13"/>
    <x v="1"/>
    <x v="0"/>
    <x v="293"/>
    <x v="23"/>
    <x v="1"/>
  </r>
  <r>
    <x v="1"/>
    <x v="29"/>
    <x v="0"/>
    <x v="5"/>
    <x v="5"/>
    <x v="4"/>
    <x v="13"/>
    <x v="1"/>
    <x v="0"/>
    <x v="293"/>
    <x v="23"/>
    <x v="1"/>
  </r>
  <r>
    <x v="1"/>
    <x v="29"/>
    <x v="4"/>
    <x v="4"/>
    <x v="5"/>
    <x v="6"/>
    <x v="8"/>
    <x v="0"/>
    <x v="0"/>
    <x v="183"/>
    <x v="22"/>
    <x v="1"/>
  </r>
  <r>
    <x v="1"/>
    <x v="29"/>
    <x v="0"/>
    <x v="2"/>
    <x v="10"/>
    <x v="9"/>
    <x v="8"/>
    <x v="1"/>
    <x v="0"/>
    <x v="187"/>
    <x v="25"/>
    <x v="1"/>
  </r>
  <r>
    <x v="1"/>
    <x v="29"/>
    <x v="0"/>
    <x v="2"/>
    <x v="10"/>
    <x v="9"/>
    <x v="8"/>
    <x v="1"/>
    <x v="0"/>
    <x v="187"/>
    <x v="25"/>
    <x v="1"/>
  </r>
  <r>
    <x v="1"/>
    <x v="29"/>
    <x v="5"/>
    <x v="15"/>
    <x v="6"/>
    <x v="2"/>
    <x v="2"/>
    <x v="0"/>
    <x v="0"/>
    <x v="29"/>
    <x v="25"/>
    <x v="1"/>
  </r>
  <r>
    <x v="1"/>
    <x v="29"/>
    <x v="5"/>
    <x v="15"/>
    <x v="6"/>
    <x v="2"/>
    <x v="2"/>
    <x v="0"/>
    <x v="0"/>
    <x v="29"/>
    <x v="25"/>
    <x v="1"/>
  </r>
  <r>
    <x v="1"/>
    <x v="29"/>
    <x v="2"/>
    <x v="4"/>
    <x v="6"/>
    <x v="1"/>
    <x v="13"/>
    <x v="2"/>
    <x v="0"/>
    <x v="306"/>
    <x v="23"/>
    <x v="1"/>
  </r>
  <r>
    <x v="1"/>
    <x v="29"/>
    <x v="2"/>
    <x v="4"/>
    <x v="6"/>
    <x v="1"/>
    <x v="13"/>
    <x v="2"/>
    <x v="0"/>
    <x v="306"/>
    <x v="23"/>
    <x v="1"/>
  </r>
  <r>
    <x v="1"/>
    <x v="29"/>
    <x v="3"/>
    <x v="10"/>
    <x v="5"/>
    <x v="4"/>
    <x v="16"/>
    <x v="1"/>
    <x v="0"/>
    <x v="266"/>
    <x v="34"/>
    <x v="1"/>
  </r>
  <r>
    <x v="1"/>
    <x v="29"/>
    <x v="3"/>
    <x v="10"/>
    <x v="5"/>
    <x v="4"/>
    <x v="16"/>
    <x v="1"/>
    <x v="0"/>
    <x v="266"/>
    <x v="34"/>
    <x v="1"/>
  </r>
  <r>
    <x v="0"/>
    <x v="29"/>
    <x v="13"/>
    <x v="14"/>
    <x v="10"/>
    <x v="2"/>
    <x v="2"/>
    <x v="1"/>
    <x v="0"/>
    <x v="31"/>
    <x v="37"/>
    <x v="1"/>
  </r>
  <r>
    <x v="1"/>
    <x v="29"/>
    <x v="1"/>
    <x v="1"/>
    <x v="3"/>
    <x v="3"/>
    <x v="5"/>
    <x v="11"/>
    <x v="0"/>
    <x v="350"/>
    <x v="19"/>
    <x v="1"/>
  </r>
  <r>
    <x v="1"/>
    <x v="29"/>
    <x v="1"/>
    <x v="1"/>
    <x v="3"/>
    <x v="3"/>
    <x v="5"/>
    <x v="11"/>
    <x v="0"/>
    <x v="350"/>
    <x v="19"/>
    <x v="1"/>
  </r>
  <r>
    <x v="0"/>
    <x v="29"/>
    <x v="13"/>
    <x v="17"/>
    <x v="5"/>
    <x v="2"/>
    <x v="1"/>
    <x v="2"/>
    <x v="0"/>
    <x v="34"/>
    <x v="35"/>
    <x v="1"/>
  </r>
  <r>
    <x v="0"/>
    <x v="29"/>
    <x v="0"/>
    <x v="6"/>
    <x v="11"/>
    <x v="4"/>
    <x v="10"/>
    <x v="8"/>
    <x v="0"/>
    <x v="276"/>
    <x v="34"/>
    <x v="1"/>
  </r>
  <r>
    <x v="1"/>
    <x v="29"/>
    <x v="2"/>
    <x v="8"/>
    <x v="3"/>
    <x v="2"/>
    <x v="9"/>
    <x v="3"/>
    <x v="0"/>
    <x v="270"/>
    <x v="22"/>
    <x v="1"/>
  </r>
  <r>
    <x v="1"/>
    <x v="29"/>
    <x v="2"/>
    <x v="8"/>
    <x v="3"/>
    <x v="2"/>
    <x v="9"/>
    <x v="3"/>
    <x v="0"/>
    <x v="270"/>
    <x v="22"/>
    <x v="1"/>
  </r>
  <r>
    <x v="1"/>
    <x v="29"/>
    <x v="3"/>
    <x v="8"/>
    <x v="4"/>
    <x v="2"/>
    <x v="10"/>
    <x v="2"/>
    <x v="0"/>
    <x v="255"/>
    <x v="24"/>
    <x v="1"/>
  </r>
  <r>
    <x v="1"/>
    <x v="29"/>
    <x v="3"/>
    <x v="8"/>
    <x v="4"/>
    <x v="2"/>
    <x v="10"/>
    <x v="2"/>
    <x v="0"/>
    <x v="255"/>
    <x v="24"/>
    <x v="1"/>
  </r>
  <r>
    <x v="1"/>
    <x v="29"/>
    <x v="9"/>
    <x v="7"/>
    <x v="7"/>
    <x v="2"/>
    <x v="5"/>
    <x v="0"/>
    <x v="0"/>
    <x v="98"/>
    <x v="25"/>
    <x v="1"/>
  </r>
  <r>
    <x v="1"/>
    <x v="29"/>
    <x v="9"/>
    <x v="7"/>
    <x v="7"/>
    <x v="2"/>
    <x v="5"/>
    <x v="0"/>
    <x v="0"/>
    <x v="98"/>
    <x v="25"/>
    <x v="1"/>
  </r>
  <r>
    <x v="1"/>
    <x v="29"/>
    <x v="1"/>
    <x v="3"/>
    <x v="2"/>
    <x v="3"/>
    <x v="15"/>
    <x v="3"/>
    <x v="0"/>
    <x v="350"/>
    <x v="22"/>
    <x v="1"/>
  </r>
  <r>
    <x v="1"/>
    <x v="29"/>
    <x v="1"/>
    <x v="3"/>
    <x v="2"/>
    <x v="3"/>
    <x v="15"/>
    <x v="3"/>
    <x v="0"/>
    <x v="350"/>
    <x v="22"/>
    <x v="1"/>
  </r>
  <r>
    <x v="1"/>
    <x v="29"/>
    <x v="1"/>
    <x v="1"/>
    <x v="7"/>
    <x v="5"/>
    <x v="9"/>
    <x v="3"/>
    <x v="0"/>
    <x v="276"/>
    <x v="21"/>
    <x v="1"/>
  </r>
  <r>
    <x v="1"/>
    <x v="29"/>
    <x v="1"/>
    <x v="1"/>
    <x v="7"/>
    <x v="5"/>
    <x v="9"/>
    <x v="3"/>
    <x v="0"/>
    <x v="276"/>
    <x v="21"/>
    <x v="1"/>
  </r>
  <r>
    <x v="0"/>
    <x v="30"/>
    <x v="21"/>
    <x v="6"/>
    <x v="3"/>
    <x v="0"/>
    <x v="1"/>
    <x v="1"/>
    <x v="0"/>
    <x v="27"/>
    <x v="27"/>
    <x v="1"/>
  </r>
  <r>
    <x v="0"/>
    <x v="30"/>
    <x v="5"/>
    <x v="12"/>
    <x v="12"/>
    <x v="2"/>
    <x v="2"/>
    <x v="5"/>
    <x v="0"/>
    <x v="108"/>
    <x v="33"/>
    <x v="1"/>
  </r>
  <r>
    <x v="0"/>
    <x v="30"/>
    <x v="3"/>
    <x v="5"/>
    <x v="5"/>
    <x v="4"/>
    <x v="12"/>
    <x v="1"/>
    <x v="0"/>
    <x v="264"/>
    <x v="25"/>
    <x v="1"/>
  </r>
  <r>
    <x v="0"/>
    <x v="30"/>
    <x v="6"/>
    <x v="8"/>
    <x v="9"/>
    <x v="3"/>
    <x v="6"/>
    <x v="6"/>
    <x v="0"/>
    <x v="198"/>
    <x v="33"/>
    <x v="1"/>
  </r>
  <r>
    <x v="0"/>
    <x v="30"/>
    <x v="6"/>
    <x v="10"/>
    <x v="6"/>
    <x v="1"/>
    <x v="3"/>
    <x v="3"/>
    <x v="0"/>
    <x v="123"/>
    <x v="24"/>
    <x v="1"/>
  </r>
  <r>
    <x v="0"/>
    <x v="30"/>
    <x v="8"/>
    <x v="3"/>
    <x v="9"/>
    <x v="3"/>
    <x v="3"/>
    <x v="0"/>
    <x v="0"/>
    <x v="60"/>
    <x v="21"/>
    <x v="1"/>
  </r>
  <r>
    <x v="0"/>
    <x v="30"/>
    <x v="9"/>
    <x v="5"/>
    <x v="7"/>
    <x v="3"/>
    <x v="2"/>
    <x v="3"/>
    <x v="0"/>
    <x v="101"/>
    <x v="24"/>
    <x v="1"/>
  </r>
  <r>
    <x v="0"/>
    <x v="30"/>
    <x v="4"/>
    <x v="7"/>
    <x v="13"/>
    <x v="0"/>
    <x v="1"/>
    <x v="2"/>
    <x v="0"/>
    <x v="58"/>
    <x v="22"/>
    <x v="1"/>
  </r>
  <r>
    <x v="0"/>
    <x v="30"/>
    <x v="5"/>
    <x v="4"/>
    <x v="12"/>
    <x v="1"/>
    <x v="5"/>
    <x v="5"/>
    <x v="0"/>
    <x v="196"/>
    <x v="27"/>
    <x v="1"/>
  </r>
  <r>
    <x v="0"/>
    <x v="30"/>
    <x v="21"/>
    <x v="5"/>
    <x v="0"/>
    <x v="2"/>
    <x v="0"/>
    <x v="2"/>
    <x v="0"/>
    <x v="29"/>
    <x v="25"/>
    <x v="1"/>
  </r>
  <r>
    <x v="0"/>
    <x v="30"/>
    <x v="20"/>
    <x v="3"/>
    <x v="2"/>
    <x v="0"/>
    <x v="0"/>
    <x v="3"/>
    <x v="0"/>
    <x v="55"/>
    <x v="23"/>
    <x v="1"/>
  </r>
  <r>
    <x v="0"/>
    <x v="30"/>
    <x v="5"/>
    <x v="10"/>
    <x v="8"/>
    <x v="4"/>
    <x v="4"/>
    <x v="4"/>
    <x v="0"/>
    <x v="138"/>
    <x v="30"/>
    <x v="1"/>
  </r>
  <r>
    <x v="0"/>
    <x v="30"/>
    <x v="10"/>
    <x v="0"/>
    <x v="3"/>
    <x v="8"/>
    <x v="6"/>
    <x v="2"/>
    <x v="0"/>
    <x v="171"/>
    <x v="24"/>
    <x v="1"/>
  </r>
  <r>
    <x v="0"/>
    <x v="30"/>
    <x v="21"/>
    <x v="6"/>
    <x v="3"/>
    <x v="2"/>
    <x v="1"/>
    <x v="5"/>
    <x v="0"/>
    <x v="91"/>
    <x v="33"/>
    <x v="1"/>
  </r>
  <r>
    <x v="0"/>
    <x v="30"/>
    <x v="14"/>
    <x v="14"/>
    <x v="1"/>
    <x v="0"/>
    <x v="0"/>
    <x v="0"/>
    <x v="0"/>
    <x v="0"/>
    <x v="24"/>
    <x v="0"/>
  </r>
  <r>
    <x v="0"/>
    <x v="30"/>
    <x v="17"/>
    <x v="6"/>
    <x v="2"/>
    <x v="0"/>
    <x v="1"/>
    <x v="6"/>
    <x v="0"/>
    <x v="132"/>
    <x v="27"/>
    <x v="1"/>
  </r>
  <r>
    <x v="0"/>
    <x v="30"/>
    <x v="8"/>
    <x v="4"/>
    <x v="6"/>
    <x v="2"/>
    <x v="1"/>
    <x v="5"/>
    <x v="0"/>
    <x v="140"/>
    <x v="21"/>
    <x v="1"/>
  </r>
  <r>
    <x v="0"/>
    <x v="30"/>
    <x v="11"/>
    <x v="5"/>
    <x v="5"/>
    <x v="0"/>
    <x v="5"/>
    <x v="2"/>
    <x v="0"/>
    <x v="152"/>
    <x v="23"/>
    <x v="1"/>
  </r>
  <r>
    <x v="0"/>
    <x v="30"/>
    <x v="10"/>
    <x v="9"/>
    <x v="4"/>
    <x v="3"/>
    <x v="6"/>
    <x v="0"/>
    <x v="0"/>
    <x v="111"/>
    <x v="27"/>
    <x v="1"/>
  </r>
  <r>
    <x v="0"/>
    <x v="30"/>
    <x v="8"/>
    <x v="8"/>
    <x v="7"/>
    <x v="4"/>
    <x v="0"/>
    <x v="2"/>
    <x v="0"/>
    <x v="30"/>
    <x v="24"/>
    <x v="1"/>
  </r>
  <r>
    <x v="0"/>
    <x v="30"/>
    <x v="22"/>
    <x v="10"/>
    <x v="2"/>
    <x v="1"/>
    <x v="0"/>
    <x v="3"/>
    <x v="0"/>
    <x v="36"/>
    <x v="33"/>
    <x v="1"/>
  </r>
  <r>
    <x v="0"/>
    <x v="30"/>
    <x v="12"/>
    <x v="4"/>
    <x v="4"/>
    <x v="2"/>
    <x v="4"/>
    <x v="2"/>
    <x v="0"/>
    <x v="129"/>
    <x v="23"/>
    <x v="1"/>
  </r>
  <r>
    <x v="0"/>
    <x v="30"/>
    <x v="18"/>
    <x v="2"/>
    <x v="1"/>
    <x v="1"/>
    <x v="3"/>
    <x v="4"/>
    <x v="0"/>
    <x v="147"/>
    <x v="24"/>
    <x v="1"/>
  </r>
  <r>
    <x v="0"/>
    <x v="30"/>
    <x v="24"/>
    <x v="1"/>
    <x v="1"/>
    <x v="2"/>
    <x v="1"/>
    <x v="2"/>
    <x v="0"/>
    <x v="48"/>
    <x v="26"/>
    <x v="1"/>
  </r>
  <r>
    <x v="0"/>
    <x v="30"/>
    <x v="8"/>
    <x v="7"/>
    <x v="1"/>
    <x v="1"/>
    <x v="9"/>
    <x v="4"/>
    <x v="0"/>
    <x v="264"/>
    <x v="25"/>
    <x v="1"/>
  </r>
  <r>
    <x v="0"/>
    <x v="30"/>
    <x v="7"/>
    <x v="1"/>
    <x v="13"/>
    <x v="1"/>
    <x v="5"/>
    <x v="0"/>
    <x v="0"/>
    <x v="109"/>
    <x v="22"/>
    <x v="1"/>
  </r>
  <r>
    <x v="0"/>
    <x v="30"/>
    <x v="4"/>
    <x v="6"/>
    <x v="9"/>
    <x v="1"/>
    <x v="11"/>
    <x v="7"/>
    <x v="0"/>
    <x v="283"/>
    <x v="33"/>
    <x v="1"/>
  </r>
  <r>
    <x v="0"/>
    <x v="30"/>
    <x v="8"/>
    <x v="7"/>
    <x v="8"/>
    <x v="0"/>
    <x v="2"/>
    <x v="5"/>
    <x v="0"/>
    <x v="142"/>
    <x v="25"/>
    <x v="1"/>
  </r>
  <r>
    <x v="0"/>
    <x v="30"/>
    <x v="2"/>
    <x v="11"/>
    <x v="11"/>
    <x v="1"/>
    <x v="5"/>
    <x v="7"/>
    <x v="0"/>
    <x v="205"/>
    <x v="32"/>
    <x v="1"/>
  </r>
  <r>
    <x v="0"/>
    <x v="30"/>
    <x v="1"/>
    <x v="0"/>
    <x v="17"/>
    <x v="3"/>
    <x v="4"/>
    <x v="3"/>
    <x v="0"/>
    <x v="152"/>
    <x v="23"/>
    <x v="1"/>
  </r>
  <r>
    <x v="0"/>
    <x v="30"/>
    <x v="1"/>
    <x v="2"/>
    <x v="8"/>
    <x v="3"/>
    <x v="17"/>
    <x v="9"/>
    <x v="0"/>
    <x v="346"/>
    <x v="35"/>
    <x v="1"/>
  </r>
  <r>
    <x v="0"/>
    <x v="30"/>
    <x v="4"/>
    <x v="13"/>
    <x v="2"/>
    <x v="0"/>
    <x v="0"/>
    <x v="7"/>
    <x v="0"/>
    <x v="166"/>
    <x v="21"/>
    <x v="1"/>
  </r>
  <r>
    <x v="0"/>
    <x v="30"/>
    <x v="14"/>
    <x v="6"/>
    <x v="9"/>
    <x v="1"/>
    <x v="1"/>
    <x v="7"/>
    <x v="0"/>
    <x v="127"/>
    <x v="33"/>
    <x v="1"/>
  </r>
  <r>
    <x v="0"/>
    <x v="30"/>
    <x v="2"/>
    <x v="1"/>
    <x v="6"/>
    <x v="5"/>
    <x v="11"/>
    <x v="3"/>
    <x v="0"/>
    <x v="293"/>
    <x v="23"/>
    <x v="1"/>
  </r>
  <r>
    <x v="0"/>
    <x v="30"/>
    <x v="16"/>
    <x v="6"/>
    <x v="1"/>
    <x v="1"/>
    <x v="3"/>
    <x v="0"/>
    <x v="0"/>
    <x v="58"/>
    <x v="22"/>
    <x v="1"/>
  </r>
  <r>
    <x v="0"/>
    <x v="30"/>
    <x v="8"/>
    <x v="5"/>
    <x v="9"/>
    <x v="2"/>
    <x v="4"/>
    <x v="4"/>
    <x v="0"/>
    <x v="152"/>
    <x v="27"/>
    <x v="1"/>
  </r>
  <r>
    <x v="0"/>
    <x v="30"/>
    <x v="12"/>
    <x v="7"/>
    <x v="2"/>
    <x v="3"/>
    <x v="0"/>
    <x v="4"/>
    <x v="0"/>
    <x v="81"/>
    <x v="23"/>
    <x v="1"/>
  </r>
  <r>
    <x v="0"/>
    <x v="30"/>
    <x v="6"/>
    <x v="11"/>
    <x v="13"/>
    <x v="2"/>
    <x v="1"/>
    <x v="2"/>
    <x v="0"/>
    <x v="41"/>
    <x v="30"/>
    <x v="1"/>
  </r>
  <r>
    <x v="0"/>
    <x v="30"/>
    <x v="10"/>
    <x v="6"/>
    <x v="2"/>
    <x v="6"/>
    <x v="5"/>
    <x v="5"/>
    <x v="0"/>
    <x v="181"/>
    <x v="29"/>
    <x v="1"/>
  </r>
  <r>
    <x v="0"/>
    <x v="30"/>
    <x v="5"/>
    <x v="8"/>
    <x v="2"/>
    <x v="3"/>
    <x v="8"/>
    <x v="2"/>
    <x v="0"/>
    <x v="224"/>
    <x v="23"/>
    <x v="1"/>
  </r>
  <r>
    <x v="0"/>
    <x v="30"/>
    <x v="3"/>
    <x v="6"/>
    <x v="4"/>
    <x v="2"/>
    <x v="13"/>
    <x v="5"/>
    <x v="0"/>
    <x v="309"/>
    <x v="28"/>
    <x v="1"/>
  </r>
  <r>
    <x v="0"/>
    <x v="30"/>
    <x v="1"/>
    <x v="3"/>
    <x v="1"/>
    <x v="1"/>
    <x v="20"/>
    <x v="3"/>
    <x v="0"/>
    <x v="372"/>
    <x v="24"/>
    <x v="1"/>
  </r>
  <r>
    <x v="0"/>
    <x v="30"/>
    <x v="2"/>
    <x v="4"/>
    <x v="3"/>
    <x v="0"/>
    <x v="8"/>
    <x v="8"/>
    <x v="0"/>
    <x v="343"/>
    <x v="20"/>
    <x v="1"/>
  </r>
  <r>
    <x v="0"/>
    <x v="30"/>
    <x v="12"/>
    <x v="6"/>
    <x v="4"/>
    <x v="1"/>
    <x v="7"/>
    <x v="0"/>
    <x v="0"/>
    <x v="142"/>
    <x v="25"/>
    <x v="1"/>
  </r>
  <r>
    <x v="0"/>
    <x v="30"/>
    <x v="3"/>
    <x v="3"/>
    <x v="7"/>
    <x v="8"/>
    <x v="8"/>
    <x v="0"/>
    <x v="0"/>
    <x v="171"/>
    <x v="24"/>
    <x v="1"/>
  </r>
  <r>
    <x v="0"/>
    <x v="30"/>
    <x v="7"/>
    <x v="6"/>
    <x v="7"/>
    <x v="5"/>
    <x v="1"/>
    <x v="2"/>
    <x v="0"/>
    <x v="55"/>
    <x v="23"/>
    <x v="1"/>
  </r>
  <r>
    <x v="0"/>
    <x v="30"/>
    <x v="6"/>
    <x v="10"/>
    <x v="5"/>
    <x v="6"/>
    <x v="0"/>
    <x v="2"/>
    <x v="0"/>
    <x v="30"/>
    <x v="24"/>
    <x v="1"/>
  </r>
  <r>
    <x v="0"/>
    <x v="30"/>
    <x v="2"/>
    <x v="10"/>
    <x v="5"/>
    <x v="6"/>
    <x v="6"/>
    <x v="11"/>
    <x v="0"/>
    <x v="261"/>
    <x v="35"/>
    <x v="1"/>
  </r>
  <r>
    <x v="0"/>
    <x v="30"/>
    <x v="3"/>
    <x v="13"/>
    <x v="11"/>
    <x v="0"/>
    <x v="0"/>
    <x v="2"/>
    <x v="0"/>
    <x v="30"/>
    <x v="24"/>
    <x v="1"/>
  </r>
  <r>
    <x v="0"/>
    <x v="30"/>
    <x v="3"/>
    <x v="3"/>
    <x v="3"/>
    <x v="3"/>
    <x v="13"/>
    <x v="5"/>
    <x v="0"/>
    <x v="331"/>
    <x v="25"/>
    <x v="1"/>
  </r>
  <r>
    <x v="0"/>
    <x v="30"/>
    <x v="1"/>
    <x v="2"/>
    <x v="3"/>
    <x v="3"/>
    <x v="13"/>
    <x v="1"/>
    <x v="0"/>
    <x v="332"/>
    <x v="18"/>
    <x v="1"/>
  </r>
  <r>
    <x v="0"/>
    <x v="30"/>
    <x v="11"/>
    <x v="6"/>
    <x v="2"/>
    <x v="0"/>
    <x v="9"/>
    <x v="0"/>
    <x v="0"/>
    <x v="202"/>
    <x v="23"/>
    <x v="1"/>
  </r>
  <r>
    <x v="0"/>
    <x v="30"/>
    <x v="1"/>
    <x v="6"/>
    <x v="6"/>
    <x v="7"/>
    <x v="7"/>
    <x v="0"/>
    <x v="0"/>
    <x v="158"/>
    <x v="22"/>
    <x v="1"/>
  </r>
  <r>
    <x v="0"/>
    <x v="30"/>
    <x v="5"/>
    <x v="4"/>
    <x v="6"/>
    <x v="9"/>
    <x v="7"/>
    <x v="6"/>
    <x v="0"/>
    <x v="219"/>
    <x v="32"/>
    <x v="1"/>
  </r>
  <r>
    <x v="1"/>
    <x v="30"/>
    <x v="9"/>
    <x v="1"/>
    <x v="13"/>
    <x v="2"/>
    <x v="1"/>
    <x v="10"/>
    <x v="0"/>
    <x v="192"/>
    <x v="31"/>
    <x v="1"/>
  </r>
  <r>
    <x v="1"/>
    <x v="30"/>
    <x v="7"/>
    <x v="6"/>
    <x v="7"/>
    <x v="2"/>
    <x v="3"/>
    <x v="18"/>
    <x v="0"/>
    <x v="292"/>
    <x v="38"/>
    <x v="1"/>
  </r>
  <r>
    <x v="1"/>
    <x v="30"/>
    <x v="7"/>
    <x v="6"/>
    <x v="7"/>
    <x v="2"/>
    <x v="3"/>
    <x v="18"/>
    <x v="0"/>
    <x v="292"/>
    <x v="38"/>
    <x v="1"/>
  </r>
  <r>
    <x v="0"/>
    <x v="31"/>
    <x v="15"/>
    <x v="7"/>
    <x v="5"/>
    <x v="1"/>
    <x v="1"/>
    <x v="2"/>
    <x v="0"/>
    <x v="48"/>
    <x v="26"/>
    <x v="1"/>
  </r>
  <r>
    <x v="0"/>
    <x v="31"/>
    <x v="2"/>
    <x v="4"/>
    <x v="2"/>
    <x v="1"/>
    <x v="11"/>
    <x v="6"/>
    <x v="0"/>
    <x v="348"/>
    <x v="21"/>
    <x v="1"/>
  </r>
  <r>
    <x v="0"/>
    <x v="31"/>
    <x v="11"/>
    <x v="10"/>
    <x v="6"/>
    <x v="2"/>
    <x v="8"/>
    <x v="8"/>
    <x v="0"/>
    <x v="223"/>
    <x v="40"/>
    <x v="1"/>
  </r>
  <r>
    <x v="1"/>
    <x v="31"/>
    <x v="17"/>
    <x v="10"/>
    <x v="19"/>
    <x v="5"/>
    <x v="9"/>
    <x v="13"/>
    <x v="0"/>
    <x v="188"/>
    <x v="55"/>
    <x v="1"/>
  </r>
  <r>
    <x v="1"/>
    <x v="31"/>
    <x v="17"/>
    <x v="10"/>
    <x v="19"/>
    <x v="5"/>
    <x v="9"/>
    <x v="13"/>
    <x v="0"/>
    <x v="188"/>
    <x v="55"/>
    <x v="1"/>
  </r>
  <r>
    <x v="1"/>
    <x v="31"/>
    <x v="18"/>
    <x v="15"/>
    <x v="12"/>
    <x v="1"/>
    <x v="8"/>
    <x v="14"/>
    <x v="0"/>
    <x v="204"/>
    <x v="54"/>
    <x v="1"/>
  </r>
  <r>
    <x v="1"/>
    <x v="31"/>
    <x v="18"/>
    <x v="15"/>
    <x v="12"/>
    <x v="1"/>
    <x v="8"/>
    <x v="14"/>
    <x v="0"/>
    <x v="204"/>
    <x v="54"/>
    <x v="1"/>
  </r>
  <r>
    <x v="1"/>
    <x v="31"/>
    <x v="4"/>
    <x v="5"/>
    <x v="1"/>
    <x v="1"/>
    <x v="15"/>
    <x v="0"/>
    <x v="0"/>
    <x v="325"/>
    <x v="21"/>
    <x v="1"/>
  </r>
  <r>
    <x v="1"/>
    <x v="31"/>
    <x v="4"/>
    <x v="5"/>
    <x v="1"/>
    <x v="1"/>
    <x v="15"/>
    <x v="0"/>
    <x v="0"/>
    <x v="325"/>
    <x v="21"/>
    <x v="1"/>
  </r>
  <r>
    <x v="0"/>
    <x v="31"/>
    <x v="13"/>
    <x v="8"/>
    <x v="3"/>
    <x v="0"/>
    <x v="0"/>
    <x v="5"/>
    <x v="0"/>
    <x v="101"/>
    <x v="24"/>
    <x v="1"/>
  </r>
  <r>
    <x v="0"/>
    <x v="31"/>
    <x v="3"/>
    <x v="0"/>
    <x v="5"/>
    <x v="3"/>
    <x v="10"/>
    <x v="9"/>
    <x v="0"/>
    <x v="341"/>
    <x v="25"/>
    <x v="1"/>
  </r>
  <r>
    <x v="1"/>
    <x v="31"/>
    <x v="1"/>
    <x v="3"/>
    <x v="2"/>
    <x v="1"/>
    <x v="18"/>
    <x v="0"/>
    <x v="0"/>
    <x v="360"/>
    <x v="20"/>
    <x v="1"/>
  </r>
  <r>
    <x v="1"/>
    <x v="31"/>
    <x v="1"/>
    <x v="3"/>
    <x v="2"/>
    <x v="1"/>
    <x v="18"/>
    <x v="0"/>
    <x v="0"/>
    <x v="360"/>
    <x v="20"/>
    <x v="1"/>
  </r>
  <r>
    <x v="0"/>
    <x v="31"/>
    <x v="7"/>
    <x v="12"/>
    <x v="1"/>
    <x v="6"/>
    <x v="7"/>
    <x v="11"/>
    <x v="0"/>
    <x v="251"/>
    <x v="39"/>
    <x v="1"/>
  </r>
  <r>
    <x v="1"/>
    <x v="32"/>
    <x v="2"/>
    <x v="4"/>
    <x v="4"/>
    <x v="1"/>
    <x v="11"/>
    <x v="0"/>
    <x v="0"/>
    <x v="293"/>
    <x v="17"/>
    <x v="1"/>
  </r>
  <r>
    <x v="1"/>
    <x v="32"/>
    <x v="27"/>
    <x v="8"/>
    <x v="1"/>
    <x v="0"/>
    <x v="2"/>
    <x v="0"/>
    <x v="0"/>
    <x v="22"/>
    <x v="33"/>
    <x v="0"/>
  </r>
  <r>
    <x v="0"/>
    <x v="32"/>
    <x v="0"/>
    <x v="0"/>
    <x v="0"/>
    <x v="0"/>
    <x v="21"/>
    <x v="0"/>
    <x v="0"/>
    <x v="388"/>
    <x v="16"/>
    <x v="1"/>
  </r>
  <r>
    <x v="1"/>
    <x v="32"/>
    <x v="1"/>
    <x v="5"/>
    <x v="3"/>
    <x v="1"/>
    <x v="9"/>
    <x v="0"/>
    <x v="0"/>
    <x v="283"/>
    <x v="14"/>
    <x v="1"/>
  </r>
  <r>
    <x v="1"/>
    <x v="32"/>
    <x v="1"/>
    <x v="5"/>
    <x v="3"/>
    <x v="1"/>
    <x v="9"/>
    <x v="0"/>
    <x v="0"/>
    <x v="283"/>
    <x v="14"/>
    <x v="1"/>
  </r>
  <r>
    <x v="1"/>
    <x v="32"/>
    <x v="26"/>
    <x v="5"/>
    <x v="0"/>
    <x v="0"/>
    <x v="1"/>
    <x v="3"/>
    <x v="0"/>
    <x v="59"/>
    <x v="30"/>
    <x v="1"/>
  </r>
  <r>
    <x v="1"/>
    <x v="32"/>
    <x v="26"/>
    <x v="5"/>
    <x v="0"/>
    <x v="0"/>
    <x v="1"/>
    <x v="3"/>
    <x v="0"/>
    <x v="59"/>
    <x v="30"/>
    <x v="1"/>
  </r>
  <r>
    <x v="0"/>
    <x v="32"/>
    <x v="9"/>
    <x v="5"/>
    <x v="1"/>
    <x v="3"/>
    <x v="0"/>
    <x v="11"/>
    <x v="0"/>
    <x v="236"/>
    <x v="24"/>
    <x v="1"/>
  </r>
  <r>
    <x v="1"/>
    <x v="32"/>
    <x v="1"/>
    <x v="1"/>
    <x v="5"/>
    <x v="2"/>
    <x v="14"/>
    <x v="0"/>
    <x v="0"/>
    <x v="332"/>
    <x v="18"/>
    <x v="1"/>
  </r>
  <r>
    <x v="1"/>
    <x v="32"/>
    <x v="1"/>
    <x v="1"/>
    <x v="5"/>
    <x v="2"/>
    <x v="14"/>
    <x v="0"/>
    <x v="0"/>
    <x v="332"/>
    <x v="18"/>
    <x v="1"/>
  </r>
  <r>
    <x v="0"/>
    <x v="32"/>
    <x v="5"/>
    <x v="16"/>
    <x v="13"/>
    <x v="1"/>
    <x v="1"/>
    <x v="2"/>
    <x v="0"/>
    <x v="36"/>
    <x v="33"/>
    <x v="1"/>
  </r>
  <r>
    <x v="1"/>
    <x v="32"/>
    <x v="15"/>
    <x v="3"/>
    <x v="4"/>
    <x v="2"/>
    <x v="5"/>
    <x v="0"/>
    <x v="0"/>
    <x v="101"/>
    <x v="24"/>
    <x v="1"/>
  </r>
  <r>
    <x v="1"/>
    <x v="32"/>
    <x v="4"/>
    <x v="4"/>
    <x v="8"/>
    <x v="2"/>
    <x v="10"/>
    <x v="0"/>
    <x v="0"/>
    <x v="224"/>
    <x v="23"/>
    <x v="1"/>
  </r>
  <r>
    <x v="1"/>
    <x v="32"/>
    <x v="4"/>
    <x v="4"/>
    <x v="8"/>
    <x v="2"/>
    <x v="10"/>
    <x v="0"/>
    <x v="0"/>
    <x v="224"/>
    <x v="23"/>
    <x v="1"/>
  </r>
  <r>
    <x v="1"/>
    <x v="32"/>
    <x v="12"/>
    <x v="7"/>
    <x v="0"/>
    <x v="1"/>
    <x v="7"/>
    <x v="0"/>
    <x v="0"/>
    <x v="158"/>
    <x v="22"/>
    <x v="1"/>
  </r>
  <r>
    <x v="1"/>
    <x v="32"/>
    <x v="12"/>
    <x v="7"/>
    <x v="0"/>
    <x v="1"/>
    <x v="7"/>
    <x v="0"/>
    <x v="0"/>
    <x v="158"/>
    <x v="22"/>
    <x v="1"/>
  </r>
  <r>
    <x v="1"/>
    <x v="32"/>
    <x v="3"/>
    <x v="4"/>
    <x v="6"/>
    <x v="1"/>
    <x v="12"/>
    <x v="0"/>
    <x v="0"/>
    <x v="276"/>
    <x v="21"/>
    <x v="1"/>
  </r>
  <r>
    <x v="1"/>
    <x v="32"/>
    <x v="3"/>
    <x v="3"/>
    <x v="4"/>
    <x v="2"/>
    <x v="6"/>
    <x v="0"/>
    <x v="0"/>
    <x v="207"/>
    <x v="13"/>
    <x v="1"/>
  </r>
  <r>
    <x v="1"/>
    <x v="32"/>
    <x v="3"/>
    <x v="3"/>
    <x v="4"/>
    <x v="2"/>
    <x v="6"/>
    <x v="0"/>
    <x v="0"/>
    <x v="207"/>
    <x v="13"/>
    <x v="1"/>
  </r>
  <r>
    <x v="1"/>
    <x v="32"/>
    <x v="4"/>
    <x v="1"/>
    <x v="3"/>
    <x v="3"/>
    <x v="13"/>
    <x v="0"/>
    <x v="0"/>
    <x v="308"/>
    <x v="19"/>
    <x v="1"/>
  </r>
  <r>
    <x v="1"/>
    <x v="32"/>
    <x v="4"/>
    <x v="1"/>
    <x v="3"/>
    <x v="3"/>
    <x v="13"/>
    <x v="0"/>
    <x v="0"/>
    <x v="308"/>
    <x v="19"/>
    <x v="1"/>
  </r>
  <r>
    <x v="1"/>
    <x v="32"/>
    <x v="5"/>
    <x v="4"/>
    <x v="4"/>
    <x v="1"/>
    <x v="11"/>
    <x v="0"/>
    <x v="0"/>
    <x v="268"/>
    <x v="20"/>
    <x v="1"/>
  </r>
  <r>
    <x v="1"/>
    <x v="32"/>
    <x v="13"/>
    <x v="12"/>
    <x v="3"/>
    <x v="1"/>
    <x v="0"/>
    <x v="6"/>
    <x v="0"/>
    <x v="100"/>
    <x v="30"/>
    <x v="1"/>
  </r>
  <r>
    <x v="0"/>
    <x v="32"/>
    <x v="0"/>
    <x v="0"/>
    <x v="0"/>
    <x v="0"/>
    <x v="13"/>
    <x v="0"/>
    <x v="0"/>
    <x v="388"/>
    <x v="8"/>
    <x v="1"/>
  </r>
  <r>
    <x v="1"/>
    <x v="32"/>
    <x v="7"/>
    <x v="5"/>
    <x v="1"/>
    <x v="3"/>
    <x v="8"/>
    <x v="0"/>
    <x v="0"/>
    <x v="207"/>
    <x v="19"/>
    <x v="1"/>
  </r>
  <r>
    <x v="1"/>
    <x v="32"/>
    <x v="7"/>
    <x v="5"/>
    <x v="1"/>
    <x v="3"/>
    <x v="8"/>
    <x v="0"/>
    <x v="0"/>
    <x v="207"/>
    <x v="19"/>
    <x v="1"/>
  </r>
  <r>
    <x v="1"/>
    <x v="32"/>
    <x v="11"/>
    <x v="11"/>
    <x v="2"/>
    <x v="0"/>
    <x v="2"/>
    <x v="4"/>
    <x v="0"/>
    <x v="119"/>
    <x v="25"/>
    <x v="1"/>
  </r>
  <r>
    <x v="1"/>
    <x v="32"/>
    <x v="11"/>
    <x v="11"/>
    <x v="2"/>
    <x v="0"/>
    <x v="2"/>
    <x v="4"/>
    <x v="0"/>
    <x v="119"/>
    <x v="25"/>
    <x v="1"/>
  </r>
  <r>
    <x v="0"/>
    <x v="32"/>
    <x v="7"/>
    <x v="5"/>
    <x v="2"/>
    <x v="0"/>
    <x v="0"/>
    <x v="11"/>
    <x v="0"/>
    <x v="268"/>
    <x v="20"/>
    <x v="1"/>
  </r>
  <r>
    <x v="1"/>
    <x v="32"/>
    <x v="5"/>
    <x v="3"/>
    <x v="1"/>
    <x v="1"/>
    <x v="18"/>
    <x v="0"/>
    <x v="0"/>
    <x v="344"/>
    <x v="23"/>
    <x v="1"/>
  </r>
  <r>
    <x v="1"/>
    <x v="32"/>
    <x v="5"/>
    <x v="3"/>
    <x v="1"/>
    <x v="1"/>
    <x v="18"/>
    <x v="0"/>
    <x v="0"/>
    <x v="344"/>
    <x v="23"/>
    <x v="1"/>
  </r>
  <r>
    <x v="0"/>
    <x v="32"/>
    <x v="14"/>
    <x v="18"/>
    <x v="2"/>
    <x v="0"/>
    <x v="0"/>
    <x v="2"/>
    <x v="0"/>
    <x v="23"/>
    <x v="31"/>
    <x v="1"/>
  </r>
  <r>
    <x v="1"/>
    <x v="32"/>
    <x v="21"/>
    <x v="3"/>
    <x v="1"/>
    <x v="0"/>
    <x v="2"/>
    <x v="0"/>
    <x v="0"/>
    <x v="33"/>
    <x v="22"/>
    <x v="1"/>
  </r>
  <r>
    <x v="1"/>
    <x v="32"/>
    <x v="17"/>
    <x v="7"/>
    <x v="3"/>
    <x v="1"/>
    <x v="1"/>
    <x v="0"/>
    <x v="0"/>
    <x v="11"/>
    <x v="24"/>
    <x v="0"/>
  </r>
  <r>
    <x v="1"/>
    <x v="32"/>
    <x v="17"/>
    <x v="7"/>
    <x v="3"/>
    <x v="1"/>
    <x v="1"/>
    <x v="0"/>
    <x v="0"/>
    <x v="11"/>
    <x v="24"/>
    <x v="0"/>
  </r>
  <r>
    <x v="1"/>
    <x v="32"/>
    <x v="20"/>
    <x v="5"/>
    <x v="2"/>
    <x v="0"/>
    <x v="2"/>
    <x v="0"/>
    <x v="0"/>
    <x v="30"/>
    <x v="24"/>
    <x v="1"/>
  </r>
  <r>
    <x v="1"/>
    <x v="32"/>
    <x v="20"/>
    <x v="5"/>
    <x v="2"/>
    <x v="0"/>
    <x v="2"/>
    <x v="0"/>
    <x v="0"/>
    <x v="30"/>
    <x v="24"/>
    <x v="1"/>
  </r>
  <r>
    <x v="1"/>
    <x v="32"/>
    <x v="41"/>
    <x v="26"/>
    <x v="22"/>
    <x v="8"/>
    <x v="29"/>
    <x v="0"/>
    <x v="0"/>
    <x v="185"/>
    <x v="64"/>
    <x v="1"/>
  </r>
  <r>
    <x v="1"/>
    <x v="32"/>
    <x v="41"/>
    <x v="26"/>
    <x v="22"/>
    <x v="8"/>
    <x v="29"/>
    <x v="0"/>
    <x v="0"/>
    <x v="185"/>
    <x v="64"/>
    <x v="1"/>
  </r>
  <r>
    <x v="1"/>
    <x v="32"/>
    <x v="41"/>
    <x v="26"/>
    <x v="22"/>
    <x v="8"/>
    <x v="29"/>
    <x v="0"/>
    <x v="0"/>
    <x v="185"/>
    <x v="64"/>
    <x v="1"/>
  </r>
  <r>
    <x v="1"/>
    <x v="32"/>
    <x v="41"/>
    <x v="26"/>
    <x v="22"/>
    <x v="8"/>
    <x v="29"/>
    <x v="0"/>
    <x v="0"/>
    <x v="185"/>
    <x v="64"/>
    <x v="1"/>
  </r>
  <r>
    <x v="1"/>
    <x v="32"/>
    <x v="41"/>
    <x v="26"/>
    <x v="22"/>
    <x v="8"/>
    <x v="29"/>
    <x v="0"/>
    <x v="0"/>
    <x v="185"/>
    <x v="64"/>
    <x v="1"/>
  </r>
  <r>
    <x v="1"/>
    <x v="32"/>
    <x v="41"/>
    <x v="26"/>
    <x v="22"/>
    <x v="8"/>
    <x v="29"/>
    <x v="0"/>
    <x v="0"/>
    <x v="185"/>
    <x v="64"/>
    <x v="1"/>
  </r>
  <r>
    <x v="1"/>
    <x v="32"/>
    <x v="3"/>
    <x v="15"/>
    <x v="18"/>
    <x v="2"/>
    <x v="12"/>
    <x v="0"/>
    <x v="0"/>
    <x v="146"/>
    <x v="45"/>
    <x v="1"/>
  </r>
  <r>
    <x v="1"/>
    <x v="32"/>
    <x v="3"/>
    <x v="15"/>
    <x v="18"/>
    <x v="2"/>
    <x v="12"/>
    <x v="0"/>
    <x v="0"/>
    <x v="146"/>
    <x v="45"/>
    <x v="1"/>
  </r>
  <r>
    <x v="1"/>
    <x v="32"/>
    <x v="3"/>
    <x v="15"/>
    <x v="18"/>
    <x v="2"/>
    <x v="12"/>
    <x v="0"/>
    <x v="0"/>
    <x v="146"/>
    <x v="45"/>
    <x v="1"/>
  </r>
  <r>
    <x v="1"/>
    <x v="32"/>
    <x v="3"/>
    <x v="15"/>
    <x v="18"/>
    <x v="2"/>
    <x v="12"/>
    <x v="0"/>
    <x v="0"/>
    <x v="146"/>
    <x v="45"/>
    <x v="1"/>
  </r>
  <r>
    <x v="1"/>
    <x v="32"/>
    <x v="3"/>
    <x v="15"/>
    <x v="18"/>
    <x v="2"/>
    <x v="12"/>
    <x v="0"/>
    <x v="0"/>
    <x v="146"/>
    <x v="45"/>
    <x v="1"/>
  </r>
  <r>
    <x v="1"/>
    <x v="32"/>
    <x v="3"/>
    <x v="15"/>
    <x v="18"/>
    <x v="2"/>
    <x v="12"/>
    <x v="0"/>
    <x v="0"/>
    <x v="146"/>
    <x v="45"/>
    <x v="1"/>
  </r>
  <r>
    <x v="1"/>
    <x v="32"/>
    <x v="3"/>
    <x v="1"/>
    <x v="3"/>
    <x v="1"/>
    <x v="11"/>
    <x v="0"/>
    <x v="0"/>
    <x v="326"/>
    <x v="14"/>
    <x v="1"/>
  </r>
  <r>
    <x v="1"/>
    <x v="32"/>
    <x v="25"/>
    <x v="7"/>
    <x v="0"/>
    <x v="0"/>
    <x v="8"/>
    <x v="0"/>
    <x v="0"/>
    <x v="119"/>
    <x v="35"/>
    <x v="1"/>
  </r>
  <r>
    <x v="0"/>
    <x v="32"/>
    <x v="2"/>
    <x v="5"/>
    <x v="8"/>
    <x v="1"/>
    <x v="1"/>
    <x v="16"/>
    <x v="0"/>
    <x v="296"/>
    <x v="28"/>
    <x v="1"/>
  </r>
  <r>
    <x v="1"/>
    <x v="32"/>
    <x v="1"/>
    <x v="1"/>
    <x v="3"/>
    <x v="0"/>
    <x v="20"/>
    <x v="0"/>
    <x v="0"/>
    <x v="373"/>
    <x v="20"/>
    <x v="1"/>
  </r>
  <r>
    <x v="1"/>
    <x v="32"/>
    <x v="1"/>
    <x v="1"/>
    <x v="3"/>
    <x v="0"/>
    <x v="20"/>
    <x v="0"/>
    <x v="0"/>
    <x v="373"/>
    <x v="20"/>
    <x v="1"/>
  </r>
  <r>
    <x v="1"/>
    <x v="32"/>
    <x v="15"/>
    <x v="7"/>
    <x v="2"/>
    <x v="0"/>
    <x v="1"/>
    <x v="9"/>
    <x v="0"/>
    <x v="181"/>
    <x v="29"/>
    <x v="1"/>
  </r>
  <r>
    <x v="1"/>
    <x v="32"/>
    <x v="15"/>
    <x v="7"/>
    <x v="2"/>
    <x v="0"/>
    <x v="1"/>
    <x v="9"/>
    <x v="0"/>
    <x v="181"/>
    <x v="29"/>
    <x v="1"/>
  </r>
  <r>
    <x v="0"/>
    <x v="32"/>
    <x v="8"/>
    <x v="4"/>
    <x v="2"/>
    <x v="0"/>
    <x v="0"/>
    <x v="12"/>
    <x v="0"/>
    <x v="276"/>
    <x v="21"/>
    <x v="1"/>
  </r>
  <r>
    <x v="1"/>
    <x v="32"/>
    <x v="1"/>
    <x v="1"/>
    <x v="0"/>
    <x v="1"/>
    <x v="15"/>
    <x v="0"/>
    <x v="0"/>
    <x v="377"/>
    <x v="13"/>
    <x v="1"/>
  </r>
  <r>
    <x v="1"/>
    <x v="32"/>
    <x v="1"/>
    <x v="1"/>
    <x v="0"/>
    <x v="1"/>
    <x v="15"/>
    <x v="0"/>
    <x v="0"/>
    <x v="377"/>
    <x v="13"/>
    <x v="1"/>
  </r>
  <r>
    <x v="0"/>
    <x v="32"/>
    <x v="0"/>
    <x v="15"/>
    <x v="5"/>
    <x v="1"/>
    <x v="5"/>
    <x v="6"/>
    <x v="0"/>
    <x v="213"/>
    <x v="27"/>
    <x v="1"/>
  </r>
  <r>
    <x v="1"/>
    <x v="32"/>
    <x v="15"/>
    <x v="9"/>
    <x v="2"/>
    <x v="1"/>
    <x v="0"/>
    <x v="2"/>
    <x v="0"/>
    <x v="30"/>
    <x v="24"/>
    <x v="1"/>
  </r>
  <r>
    <x v="1"/>
    <x v="32"/>
    <x v="14"/>
    <x v="10"/>
    <x v="1"/>
    <x v="1"/>
    <x v="3"/>
    <x v="0"/>
    <x v="0"/>
    <x v="52"/>
    <x v="24"/>
    <x v="1"/>
  </r>
  <r>
    <x v="1"/>
    <x v="32"/>
    <x v="14"/>
    <x v="10"/>
    <x v="1"/>
    <x v="1"/>
    <x v="3"/>
    <x v="0"/>
    <x v="0"/>
    <x v="52"/>
    <x v="24"/>
    <x v="1"/>
  </r>
  <r>
    <x v="1"/>
    <x v="32"/>
    <x v="3"/>
    <x v="8"/>
    <x v="7"/>
    <x v="0"/>
    <x v="2"/>
    <x v="4"/>
    <x v="0"/>
    <x v="152"/>
    <x v="19"/>
    <x v="1"/>
  </r>
  <r>
    <x v="1"/>
    <x v="32"/>
    <x v="3"/>
    <x v="8"/>
    <x v="7"/>
    <x v="0"/>
    <x v="2"/>
    <x v="4"/>
    <x v="0"/>
    <x v="152"/>
    <x v="19"/>
    <x v="1"/>
  </r>
  <r>
    <x v="1"/>
    <x v="32"/>
    <x v="1"/>
    <x v="7"/>
    <x v="5"/>
    <x v="0"/>
    <x v="15"/>
    <x v="0"/>
    <x v="0"/>
    <x v="306"/>
    <x v="23"/>
    <x v="1"/>
  </r>
  <r>
    <x v="1"/>
    <x v="32"/>
    <x v="1"/>
    <x v="7"/>
    <x v="5"/>
    <x v="0"/>
    <x v="15"/>
    <x v="0"/>
    <x v="0"/>
    <x v="306"/>
    <x v="23"/>
    <x v="1"/>
  </r>
  <r>
    <x v="1"/>
    <x v="32"/>
    <x v="12"/>
    <x v="3"/>
    <x v="5"/>
    <x v="0"/>
    <x v="5"/>
    <x v="0"/>
    <x v="0"/>
    <x v="119"/>
    <x v="20"/>
    <x v="1"/>
  </r>
  <r>
    <x v="1"/>
    <x v="32"/>
    <x v="12"/>
    <x v="3"/>
    <x v="5"/>
    <x v="0"/>
    <x v="5"/>
    <x v="0"/>
    <x v="0"/>
    <x v="119"/>
    <x v="20"/>
    <x v="1"/>
  </r>
  <r>
    <x v="1"/>
    <x v="32"/>
    <x v="0"/>
    <x v="2"/>
    <x v="4"/>
    <x v="1"/>
    <x v="13"/>
    <x v="0"/>
    <x v="0"/>
    <x v="346"/>
    <x v="15"/>
    <x v="1"/>
  </r>
  <r>
    <x v="1"/>
    <x v="32"/>
    <x v="0"/>
    <x v="2"/>
    <x v="4"/>
    <x v="1"/>
    <x v="13"/>
    <x v="0"/>
    <x v="0"/>
    <x v="346"/>
    <x v="15"/>
    <x v="1"/>
  </r>
  <r>
    <x v="1"/>
    <x v="32"/>
    <x v="3"/>
    <x v="18"/>
    <x v="3"/>
    <x v="1"/>
    <x v="3"/>
    <x v="0"/>
    <x v="0"/>
    <x v="55"/>
    <x v="23"/>
    <x v="1"/>
  </r>
  <r>
    <x v="1"/>
    <x v="32"/>
    <x v="1"/>
    <x v="0"/>
    <x v="0"/>
    <x v="0"/>
    <x v="3"/>
    <x v="10"/>
    <x v="0"/>
    <x v="385"/>
    <x v="9"/>
    <x v="1"/>
  </r>
  <r>
    <x v="0"/>
    <x v="32"/>
    <x v="7"/>
    <x v="4"/>
    <x v="0"/>
    <x v="0"/>
    <x v="0"/>
    <x v="14"/>
    <x v="0"/>
    <x v="316"/>
    <x v="20"/>
    <x v="1"/>
  </r>
  <r>
    <x v="1"/>
    <x v="32"/>
    <x v="0"/>
    <x v="4"/>
    <x v="2"/>
    <x v="1"/>
    <x v="13"/>
    <x v="0"/>
    <x v="0"/>
    <x v="346"/>
    <x v="15"/>
    <x v="1"/>
  </r>
  <r>
    <x v="1"/>
    <x v="32"/>
    <x v="0"/>
    <x v="4"/>
    <x v="2"/>
    <x v="1"/>
    <x v="13"/>
    <x v="0"/>
    <x v="0"/>
    <x v="346"/>
    <x v="15"/>
    <x v="1"/>
  </r>
  <r>
    <x v="1"/>
    <x v="32"/>
    <x v="0"/>
    <x v="0"/>
    <x v="0"/>
    <x v="2"/>
    <x v="14"/>
    <x v="13"/>
    <x v="0"/>
    <x v="386"/>
    <x v="24"/>
    <x v="1"/>
  </r>
  <r>
    <x v="1"/>
    <x v="32"/>
    <x v="0"/>
    <x v="0"/>
    <x v="0"/>
    <x v="2"/>
    <x v="14"/>
    <x v="13"/>
    <x v="0"/>
    <x v="386"/>
    <x v="24"/>
    <x v="1"/>
  </r>
  <r>
    <x v="0"/>
    <x v="32"/>
    <x v="5"/>
    <x v="16"/>
    <x v="3"/>
    <x v="0"/>
    <x v="2"/>
    <x v="3"/>
    <x v="0"/>
    <x v="101"/>
    <x v="24"/>
    <x v="1"/>
  </r>
  <r>
    <x v="1"/>
    <x v="32"/>
    <x v="1"/>
    <x v="14"/>
    <x v="1"/>
    <x v="1"/>
    <x v="7"/>
    <x v="0"/>
    <x v="0"/>
    <x v="179"/>
    <x v="19"/>
    <x v="1"/>
  </r>
  <r>
    <x v="1"/>
    <x v="32"/>
    <x v="1"/>
    <x v="14"/>
    <x v="1"/>
    <x v="1"/>
    <x v="7"/>
    <x v="0"/>
    <x v="0"/>
    <x v="179"/>
    <x v="19"/>
    <x v="1"/>
  </r>
  <r>
    <x v="0"/>
    <x v="32"/>
    <x v="3"/>
    <x v="10"/>
    <x v="6"/>
    <x v="5"/>
    <x v="3"/>
    <x v="11"/>
    <x v="0"/>
    <x v="231"/>
    <x v="33"/>
    <x v="1"/>
  </r>
  <r>
    <x v="1"/>
    <x v="32"/>
    <x v="4"/>
    <x v="0"/>
    <x v="2"/>
    <x v="2"/>
    <x v="2"/>
    <x v="0"/>
    <x v="0"/>
    <x v="119"/>
    <x v="5"/>
    <x v="1"/>
  </r>
  <r>
    <x v="1"/>
    <x v="32"/>
    <x v="1"/>
    <x v="1"/>
    <x v="0"/>
    <x v="1"/>
    <x v="11"/>
    <x v="0"/>
    <x v="0"/>
    <x v="370"/>
    <x v="9"/>
    <x v="1"/>
  </r>
  <r>
    <x v="1"/>
    <x v="32"/>
    <x v="1"/>
    <x v="1"/>
    <x v="0"/>
    <x v="1"/>
    <x v="11"/>
    <x v="0"/>
    <x v="0"/>
    <x v="370"/>
    <x v="9"/>
    <x v="1"/>
  </r>
  <r>
    <x v="1"/>
    <x v="32"/>
    <x v="0"/>
    <x v="3"/>
    <x v="1"/>
    <x v="2"/>
    <x v="14"/>
    <x v="0"/>
    <x v="0"/>
    <x v="357"/>
    <x v="15"/>
    <x v="1"/>
  </r>
  <r>
    <x v="1"/>
    <x v="32"/>
    <x v="0"/>
    <x v="3"/>
    <x v="1"/>
    <x v="2"/>
    <x v="14"/>
    <x v="0"/>
    <x v="0"/>
    <x v="357"/>
    <x v="15"/>
    <x v="1"/>
  </r>
  <r>
    <x v="0"/>
    <x v="33"/>
    <x v="14"/>
    <x v="7"/>
    <x v="3"/>
    <x v="0"/>
    <x v="8"/>
    <x v="0"/>
    <x v="0"/>
    <x v="152"/>
    <x v="27"/>
    <x v="1"/>
  </r>
  <r>
    <x v="0"/>
    <x v="33"/>
    <x v="16"/>
    <x v="6"/>
    <x v="2"/>
    <x v="0"/>
    <x v="0"/>
    <x v="5"/>
    <x v="0"/>
    <x v="101"/>
    <x v="24"/>
    <x v="1"/>
  </r>
  <r>
    <x v="0"/>
    <x v="33"/>
    <x v="24"/>
    <x v="5"/>
    <x v="0"/>
    <x v="0"/>
    <x v="3"/>
    <x v="0"/>
    <x v="0"/>
    <x v="45"/>
    <x v="27"/>
    <x v="1"/>
  </r>
  <r>
    <x v="0"/>
    <x v="33"/>
    <x v="24"/>
    <x v="2"/>
    <x v="1"/>
    <x v="0"/>
    <x v="2"/>
    <x v="5"/>
    <x v="0"/>
    <x v="122"/>
    <x v="29"/>
    <x v="1"/>
  </r>
  <r>
    <x v="0"/>
    <x v="33"/>
    <x v="21"/>
    <x v="2"/>
    <x v="3"/>
    <x v="0"/>
    <x v="5"/>
    <x v="0"/>
    <x v="0"/>
    <x v="94"/>
    <x v="26"/>
    <x v="1"/>
  </r>
  <r>
    <x v="0"/>
    <x v="33"/>
    <x v="18"/>
    <x v="8"/>
    <x v="1"/>
    <x v="0"/>
    <x v="6"/>
    <x v="0"/>
    <x v="0"/>
    <x v="107"/>
    <x v="28"/>
    <x v="1"/>
  </r>
  <r>
    <x v="0"/>
    <x v="33"/>
    <x v="16"/>
    <x v="6"/>
    <x v="1"/>
    <x v="1"/>
    <x v="9"/>
    <x v="0"/>
    <x v="0"/>
    <x v="169"/>
    <x v="28"/>
    <x v="1"/>
  </r>
  <r>
    <x v="0"/>
    <x v="33"/>
    <x v="26"/>
    <x v="4"/>
    <x v="2"/>
    <x v="0"/>
    <x v="0"/>
    <x v="4"/>
    <x v="0"/>
    <x v="58"/>
    <x v="31"/>
    <x v="1"/>
  </r>
  <r>
    <x v="0"/>
    <x v="33"/>
    <x v="20"/>
    <x v="12"/>
    <x v="0"/>
    <x v="0"/>
    <x v="1"/>
    <x v="0"/>
    <x v="0"/>
    <x v="7"/>
    <x v="28"/>
    <x v="0"/>
  </r>
  <r>
    <x v="0"/>
    <x v="33"/>
    <x v="25"/>
    <x v="1"/>
    <x v="1"/>
    <x v="0"/>
    <x v="0"/>
    <x v="8"/>
    <x v="0"/>
    <x v="138"/>
    <x v="30"/>
    <x v="1"/>
  </r>
  <r>
    <x v="0"/>
    <x v="33"/>
    <x v="8"/>
    <x v="4"/>
    <x v="9"/>
    <x v="1"/>
    <x v="10"/>
    <x v="0"/>
    <x v="0"/>
    <x v="196"/>
    <x v="27"/>
    <x v="1"/>
  </r>
  <r>
    <x v="0"/>
    <x v="33"/>
    <x v="14"/>
    <x v="9"/>
    <x v="3"/>
    <x v="0"/>
    <x v="0"/>
    <x v="4"/>
    <x v="0"/>
    <x v="74"/>
    <x v="25"/>
    <x v="1"/>
  </r>
  <r>
    <x v="0"/>
    <x v="33"/>
    <x v="24"/>
    <x v="2"/>
    <x v="4"/>
    <x v="0"/>
    <x v="0"/>
    <x v="4"/>
    <x v="0"/>
    <x v="62"/>
    <x v="29"/>
    <x v="1"/>
  </r>
  <r>
    <x v="0"/>
    <x v="33"/>
    <x v="27"/>
    <x v="4"/>
    <x v="2"/>
    <x v="0"/>
    <x v="1"/>
    <x v="0"/>
    <x v="0"/>
    <x v="6"/>
    <x v="29"/>
    <x v="0"/>
  </r>
  <r>
    <x v="0"/>
    <x v="33"/>
    <x v="19"/>
    <x v="5"/>
    <x v="5"/>
    <x v="0"/>
    <x v="0"/>
    <x v="3"/>
    <x v="0"/>
    <x v="45"/>
    <x v="27"/>
    <x v="1"/>
  </r>
  <r>
    <x v="0"/>
    <x v="33"/>
    <x v="22"/>
    <x v="1"/>
    <x v="2"/>
    <x v="0"/>
    <x v="5"/>
    <x v="0"/>
    <x v="0"/>
    <x v="98"/>
    <x v="25"/>
    <x v="1"/>
  </r>
  <r>
    <x v="0"/>
    <x v="33"/>
    <x v="11"/>
    <x v="8"/>
    <x v="6"/>
    <x v="2"/>
    <x v="8"/>
    <x v="0"/>
    <x v="0"/>
    <x v="138"/>
    <x v="30"/>
    <x v="1"/>
  </r>
  <r>
    <x v="0"/>
    <x v="33"/>
    <x v="15"/>
    <x v="6"/>
    <x v="4"/>
    <x v="1"/>
    <x v="7"/>
    <x v="0"/>
    <x v="0"/>
    <x v="128"/>
    <x v="28"/>
    <x v="1"/>
  </r>
  <r>
    <x v="0"/>
    <x v="33"/>
    <x v="14"/>
    <x v="12"/>
    <x v="1"/>
    <x v="0"/>
    <x v="5"/>
    <x v="0"/>
    <x v="0"/>
    <x v="89"/>
    <x v="27"/>
    <x v="1"/>
  </r>
  <r>
    <x v="0"/>
    <x v="33"/>
    <x v="7"/>
    <x v="13"/>
    <x v="3"/>
    <x v="0"/>
    <x v="1"/>
    <x v="6"/>
    <x v="0"/>
    <x v="142"/>
    <x v="25"/>
    <x v="1"/>
  </r>
  <r>
    <x v="0"/>
    <x v="33"/>
    <x v="24"/>
    <x v="2"/>
    <x v="1"/>
    <x v="0"/>
    <x v="7"/>
    <x v="0"/>
    <x v="0"/>
    <x v="122"/>
    <x v="29"/>
    <x v="1"/>
  </r>
  <r>
    <x v="0"/>
    <x v="33"/>
    <x v="3"/>
    <x v="8"/>
    <x v="6"/>
    <x v="0"/>
    <x v="12"/>
    <x v="0"/>
    <x v="0"/>
    <x v="255"/>
    <x v="24"/>
    <x v="1"/>
  </r>
  <r>
    <x v="0"/>
    <x v="33"/>
    <x v="4"/>
    <x v="14"/>
    <x v="5"/>
    <x v="2"/>
    <x v="10"/>
    <x v="0"/>
    <x v="0"/>
    <x v="177"/>
    <x v="30"/>
    <x v="1"/>
  </r>
  <r>
    <x v="0"/>
    <x v="33"/>
    <x v="6"/>
    <x v="8"/>
    <x v="9"/>
    <x v="0"/>
    <x v="10"/>
    <x v="0"/>
    <x v="0"/>
    <x v="190"/>
    <x v="28"/>
    <x v="1"/>
  </r>
  <r>
    <x v="0"/>
    <x v="33"/>
    <x v="4"/>
    <x v="4"/>
    <x v="14"/>
    <x v="6"/>
    <x v="0"/>
    <x v="6"/>
    <x v="0"/>
    <x v="104"/>
    <x v="29"/>
    <x v="1"/>
  </r>
  <r>
    <x v="0"/>
    <x v="33"/>
    <x v="24"/>
    <x v="1"/>
    <x v="0"/>
    <x v="0"/>
    <x v="11"/>
    <x v="0"/>
    <x v="0"/>
    <x v="192"/>
    <x v="31"/>
    <x v="1"/>
  </r>
  <r>
    <x v="0"/>
    <x v="33"/>
    <x v="25"/>
    <x v="1"/>
    <x v="2"/>
    <x v="0"/>
    <x v="0"/>
    <x v="8"/>
    <x v="0"/>
    <x v="134"/>
    <x v="31"/>
    <x v="1"/>
  </r>
  <r>
    <x v="0"/>
    <x v="33"/>
    <x v="17"/>
    <x v="8"/>
    <x v="7"/>
    <x v="0"/>
    <x v="4"/>
    <x v="0"/>
    <x v="0"/>
    <x v="58"/>
    <x v="31"/>
    <x v="1"/>
  </r>
  <r>
    <x v="0"/>
    <x v="33"/>
    <x v="4"/>
    <x v="19"/>
    <x v="7"/>
    <x v="2"/>
    <x v="1"/>
    <x v="0"/>
    <x v="0"/>
    <x v="7"/>
    <x v="28"/>
    <x v="0"/>
  </r>
  <r>
    <x v="0"/>
    <x v="33"/>
    <x v="5"/>
    <x v="15"/>
    <x v="9"/>
    <x v="1"/>
    <x v="2"/>
    <x v="2"/>
    <x v="0"/>
    <x v="62"/>
    <x v="29"/>
    <x v="1"/>
  </r>
  <r>
    <x v="0"/>
    <x v="33"/>
    <x v="24"/>
    <x v="1"/>
    <x v="0"/>
    <x v="0"/>
    <x v="6"/>
    <x v="0"/>
    <x v="0"/>
    <x v="116"/>
    <x v="26"/>
    <x v="1"/>
  </r>
  <r>
    <x v="0"/>
    <x v="33"/>
    <x v="29"/>
    <x v="1"/>
    <x v="0"/>
    <x v="0"/>
    <x v="0"/>
    <x v="2"/>
    <x v="0"/>
    <x v="27"/>
    <x v="27"/>
    <x v="1"/>
  </r>
  <r>
    <x v="0"/>
    <x v="33"/>
    <x v="25"/>
    <x v="2"/>
    <x v="0"/>
    <x v="0"/>
    <x v="6"/>
    <x v="0"/>
    <x v="0"/>
    <x v="107"/>
    <x v="28"/>
    <x v="1"/>
  </r>
  <r>
    <x v="0"/>
    <x v="33"/>
    <x v="1"/>
    <x v="8"/>
    <x v="16"/>
    <x v="1"/>
    <x v="3"/>
    <x v="4"/>
    <x v="0"/>
    <x v="128"/>
    <x v="28"/>
    <x v="1"/>
  </r>
  <r>
    <x v="0"/>
    <x v="33"/>
    <x v="17"/>
    <x v="7"/>
    <x v="5"/>
    <x v="1"/>
    <x v="5"/>
    <x v="0"/>
    <x v="0"/>
    <x v="81"/>
    <x v="30"/>
    <x v="1"/>
  </r>
  <r>
    <x v="0"/>
    <x v="33"/>
    <x v="14"/>
    <x v="9"/>
    <x v="3"/>
    <x v="2"/>
    <x v="6"/>
    <x v="0"/>
    <x v="0"/>
    <x v="104"/>
    <x v="29"/>
    <x v="1"/>
  </r>
  <r>
    <x v="0"/>
    <x v="33"/>
    <x v="13"/>
    <x v="6"/>
    <x v="2"/>
    <x v="0"/>
    <x v="5"/>
    <x v="0"/>
    <x v="0"/>
    <x v="115"/>
    <x v="21"/>
    <x v="1"/>
  </r>
  <r>
    <x v="0"/>
    <x v="33"/>
    <x v="11"/>
    <x v="4"/>
    <x v="1"/>
    <x v="1"/>
    <x v="16"/>
    <x v="0"/>
    <x v="0"/>
    <x v="290"/>
    <x v="28"/>
    <x v="1"/>
  </r>
  <r>
    <x v="0"/>
    <x v="33"/>
    <x v="12"/>
    <x v="5"/>
    <x v="6"/>
    <x v="1"/>
    <x v="9"/>
    <x v="0"/>
    <x v="0"/>
    <x v="169"/>
    <x v="28"/>
    <x v="1"/>
  </r>
  <r>
    <x v="0"/>
    <x v="33"/>
    <x v="20"/>
    <x v="1"/>
    <x v="1"/>
    <x v="0"/>
    <x v="8"/>
    <x v="0"/>
    <x v="0"/>
    <x v="164"/>
    <x v="25"/>
    <x v="1"/>
  </r>
  <r>
    <x v="0"/>
    <x v="33"/>
    <x v="13"/>
    <x v="10"/>
    <x v="3"/>
    <x v="2"/>
    <x v="5"/>
    <x v="0"/>
    <x v="0"/>
    <x v="86"/>
    <x v="28"/>
    <x v="1"/>
  </r>
  <r>
    <x v="0"/>
    <x v="33"/>
    <x v="20"/>
    <x v="4"/>
    <x v="0"/>
    <x v="0"/>
    <x v="11"/>
    <x v="0"/>
    <x v="0"/>
    <x v="197"/>
    <x v="30"/>
    <x v="1"/>
  </r>
  <r>
    <x v="0"/>
    <x v="33"/>
    <x v="4"/>
    <x v="11"/>
    <x v="6"/>
    <x v="4"/>
    <x v="3"/>
    <x v="7"/>
    <x v="0"/>
    <x v="177"/>
    <x v="30"/>
    <x v="1"/>
  </r>
  <r>
    <x v="0"/>
    <x v="34"/>
    <x v="23"/>
    <x v="0"/>
    <x v="0"/>
    <x v="0"/>
    <x v="0"/>
    <x v="9"/>
    <x v="0"/>
    <x v="175"/>
    <x v="27"/>
    <x v="1"/>
  </r>
  <r>
    <x v="0"/>
    <x v="34"/>
    <x v="7"/>
    <x v="2"/>
    <x v="3"/>
    <x v="2"/>
    <x v="8"/>
    <x v="0"/>
    <x v="0"/>
    <x v="228"/>
    <x v="17"/>
    <x v="1"/>
  </r>
  <r>
    <x v="0"/>
    <x v="34"/>
    <x v="7"/>
    <x v="4"/>
    <x v="8"/>
    <x v="3"/>
    <x v="7"/>
    <x v="10"/>
    <x v="0"/>
    <x v="266"/>
    <x v="34"/>
    <x v="1"/>
  </r>
  <r>
    <x v="0"/>
    <x v="34"/>
    <x v="28"/>
    <x v="0"/>
    <x v="0"/>
    <x v="0"/>
    <x v="0"/>
    <x v="9"/>
    <x v="0"/>
    <x v="149"/>
    <x v="32"/>
    <x v="1"/>
  </r>
  <r>
    <x v="0"/>
    <x v="34"/>
    <x v="4"/>
    <x v="4"/>
    <x v="8"/>
    <x v="7"/>
    <x v="15"/>
    <x v="0"/>
    <x v="0"/>
    <x v="245"/>
    <x v="33"/>
    <x v="1"/>
  </r>
  <r>
    <x v="0"/>
    <x v="34"/>
    <x v="17"/>
    <x v="3"/>
    <x v="1"/>
    <x v="0"/>
    <x v="10"/>
    <x v="0"/>
    <x v="0"/>
    <x v="203"/>
    <x v="26"/>
    <x v="1"/>
  </r>
  <r>
    <x v="0"/>
    <x v="34"/>
    <x v="8"/>
    <x v="5"/>
    <x v="0"/>
    <x v="0"/>
    <x v="15"/>
    <x v="0"/>
    <x v="0"/>
    <x v="306"/>
    <x v="23"/>
    <x v="1"/>
  </r>
  <r>
    <x v="0"/>
    <x v="34"/>
    <x v="2"/>
    <x v="0"/>
    <x v="0"/>
    <x v="3"/>
    <x v="13"/>
    <x v="0"/>
    <x v="0"/>
    <x v="361"/>
    <x v="13"/>
    <x v="1"/>
  </r>
  <r>
    <x v="0"/>
    <x v="34"/>
    <x v="3"/>
    <x v="7"/>
    <x v="1"/>
    <x v="1"/>
    <x v="22"/>
    <x v="0"/>
    <x v="0"/>
    <x v="345"/>
    <x v="29"/>
    <x v="1"/>
  </r>
  <r>
    <x v="0"/>
    <x v="34"/>
    <x v="9"/>
    <x v="7"/>
    <x v="4"/>
    <x v="3"/>
    <x v="6"/>
    <x v="7"/>
    <x v="0"/>
    <x v="227"/>
    <x v="31"/>
    <x v="1"/>
  </r>
  <r>
    <x v="0"/>
    <x v="34"/>
    <x v="10"/>
    <x v="3"/>
    <x v="6"/>
    <x v="3"/>
    <x v="15"/>
    <x v="0"/>
    <x v="0"/>
    <x v="249"/>
    <x v="32"/>
    <x v="1"/>
  </r>
  <r>
    <x v="0"/>
    <x v="34"/>
    <x v="11"/>
    <x v="9"/>
    <x v="4"/>
    <x v="0"/>
    <x v="11"/>
    <x v="0"/>
    <x v="0"/>
    <x v="197"/>
    <x v="30"/>
    <x v="1"/>
  </r>
  <r>
    <x v="0"/>
    <x v="35"/>
    <x v="31"/>
    <x v="4"/>
    <x v="1"/>
    <x v="0"/>
    <x v="16"/>
    <x v="0"/>
    <x v="0"/>
    <x v="193"/>
    <x v="47"/>
    <x v="1"/>
  </r>
  <r>
    <x v="1"/>
    <x v="35"/>
    <x v="6"/>
    <x v="4"/>
    <x v="8"/>
    <x v="2"/>
    <x v="8"/>
    <x v="9"/>
    <x v="0"/>
    <x v="275"/>
    <x v="32"/>
    <x v="1"/>
  </r>
  <r>
    <x v="0"/>
    <x v="35"/>
    <x v="12"/>
    <x v="15"/>
    <x v="8"/>
    <x v="2"/>
    <x v="13"/>
    <x v="0"/>
    <x v="0"/>
    <x v="159"/>
    <x v="45"/>
    <x v="1"/>
  </r>
  <r>
    <x v="0"/>
    <x v="35"/>
    <x v="34"/>
    <x v="11"/>
    <x v="1"/>
    <x v="1"/>
    <x v="7"/>
    <x v="0"/>
    <x v="0"/>
    <x v="71"/>
    <x v="49"/>
    <x v="1"/>
  </r>
  <r>
    <x v="1"/>
    <x v="35"/>
    <x v="8"/>
    <x v="5"/>
    <x v="14"/>
    <x v="3"/>
    <x v="2"/>
    <x v="11"/>
    <x v="0"/>
    <x v="189"/>
    <x v="38"/>
    <x v="1"/>
  </r>
  <r>
    <x v="0"/>
    <x v="35"/>
    <x v="35"/>
    <x v="3"/>
    <x v="2"/>
    <x v="0"/>
    <x v="12"/>
    <x v="0"/>
    <x v="0"/>
    <x v="140"/>
    <x v="47"/>
    <x v="1"/>
  </r>
  <r>
    <x v="1"/>
    <x v="35"/>
    <x v="19"/>
    <x v="3"/>
    <x v="7"/>
    <x v="3"/>
    <x v="0"/>
    <x v="15"/>
    <x v="0"/>
    <x v="200"/>
    <x v="42"/>
    <x v="1"/>
  </r>
  <r>
    <x v="0"/>
    <x v="35"/>
    <x v="19"/>
    <x v="11"/>
    <x v="6"/>
    <x v="6"/>
    <x v="11"/>
    <x v="0"/>
    <x v="0"/>
    <x v="124"/>
    <x v="48"/>
    <x v="1"/>
  </r>
  <r>
    <x v="1"/>
    <x v="35"/>
    <x v="10"/>
    <x v="11"/>
    <x v="6"/>
    <x v="1"/>
    <x v="15"/>
    <x v="0"/>
    <x v="0"/>
    <x v="217"/>
    <x v="38"/>
    <x v="1"/>
  </r>
  <r>
    <x v="0"/>
    <x v="35"/>
    <x v="27"/>
    <x v="11"/>
    <x v="2"/>
    <x v="0"/>
    <x v="10"/>
    <x v="0"/>
    <x v="0"/>
    <x v="119"/>
    <x v="45"/>
    <x v="1"/>
  </r>
  <r>
    <x v="1"/>
    <x v="35"/>
    <x v="26"/>
    <x v="4"/>
    <x v="2"/>
    <x v="0"/>
    <x v="1"/>
    <x v="10"/>
    <x v="0"/>
    <x v="154"/>
    <x v="38"/>
    <x v="1"/>
  </r>
  <r>
    <x v="0"/>
    <x v="35"/>
    <x v="32"/>
    <x v="5"/>
    <x v="2"/>
    <x v="2"/>
    <x v="5"/>
    <x v="1"/>
    <x v="0"/>
    <x v="67"/>
    <x v="42"/>
    <x v="1"/>
  </r>
  <r>
    <x v="1"/>
    <x v="35"/>
    <x v="19"/>
    <x v="3"/>
    <x v="6"/>
    <x v="2"/>
    <x v="15"/>
    <x v="0"/>
    <x v="0"/>
    <x v="207"/>
    <x v="40"/>
    <x v="1"/>
  </r>
  <r>
    <x v="0"/>
    <x v="35"/>
    <x v="28"/>
    <x v="5"/>
    <x v="2"/>
    <x v="0"/>
    <x v="10"/>
    <x v="0"/>
    <x v="0"/>
    <x v="134"/>
    <x v="40"/>
    <x v="1"/>
  </r>
  <r>
    <x v="1"/>
    <x v="35"/>
    <x v="10"/>
    <x v="9"/>
    <x v="7"/>
    <x v="6"/>
    <x v="14"/>
    <x v="0"/>
    <x v="0"/>
    <x v="191"/>
    <x v="41"/>
    <x v="1"/>
  </r>
  <r>
    <x v="0"/>
    <x v="35"/>
    <x v="15"/>
    <x v="8"/>
    <x v="9"/>
    <x v="4"/>
    <x v="2"/>
    <x v="5"/>
    <x v="0"/>
    <x v="96"/>
    <x v="38"/>
    <x v="1"/>
  </r>
  <r>
    <x v="1"/>
    <x v="35"/>
    <x v="10"/>
    <x v="7"/>
    <x v="3"/>
    <x v="7"/>
    <x v="12"/>
    <x v="6"/>
    <x v="0"/>
    <x v="247"/>
    <x v="40"/>
    <x v="1"/>
  </r>
  <r>
    <x v="0"/>
    <x v="35"/>
    <x v="34"/>
    <x v="9"/>
    <x v="1"/>
    <x v="1"/>
    <x v="0"/>
    <x v="5"/>
    <x v="0"/>
    <x v="50"/>
    <x v="45"/>
    <x v="1"/>
  </r>
  <r>
    <x v="1"/>
    <x v="35"/>
    <x v="13"/>
    <x v="8"/>
    <x v="14"/>
    <x v="4"/>
    <x v="9"/>
    <x v="0"/>
    <x v="0"/>
    <x v="111"/>
    <x v="43"/>
    <x v="1"/>
  </r>
  <r>
    <x v="0"/>
    <x v="35"/>
    <x v="19"/>
    <x v="9"/>
    <x v="7"/>
    <x v="0"/>
    <x v="2"/>
    <x v="8"/>
    <x v="0"/>
    <x v="134"/>
    <x v="40"/>
    <x v="1"/>
  </r>
  <r>
    <x v="0"/>
    <x v="35"/>
    <x v="39"/>
    <x v="3"/>
    <x v="1"/>
    <x v="0"/>
    <x v="16"/>
    <x v="0"/>
    <x v="0"/>
    <x v="168"/>
    <x v="53"/>
    <x v="1"/>
  </r>
  <r>
    <x v="1"/>
    <x v="35"/>
    <x v="8"/>
    <x v="5"/>
    <x v="6"/>
    <x v="6"/>
    <x v="17"/>
    <x v="0"/>
    <x v="0"/>
    <x v="248"/>
    <x v="37"/>
    <x v="1"/>
  </r>
  <r>
    <x v="0"/>
    <x v="35"/>
    <x v="6"/>
    <x v="13"/>
    <x v="11"/>
    <x v="3"/>
    <x v="11"/>
    <x v="0"/>
    <x v="0"/>
    <x v="152"/>
    <x v="39"/>
    <x v="1"/>
  </r>
  <r>
    <x v="0"/>
    <x v="35"/>
    <x v="39"/>
    <x v="7"/>
    <x v="2"/>
    <x v="0"/>
    <x v="5"/>
    <x v="0"/>
    <x v="0"/>
    <x v="46"/>
    <x v="48"/>
    <x v="1"/>
  </r>
  <r>
    <x v="1"/>
    <x v="35"/>
    <x v="19"/>
    <x v="5"/>
    <x v="6"/>
    <x v="2"/>
    <x v="16"/>
    <x v="0"/>
    <x v="0"/>
    <x v="207"/>
    <x v="43"/>
    <x v="1"/>
  </r>
  <r>
    <x v="0"/>
    <x v="35"/>
    <x v="27"/>
    <x v="3"/>
    <x v="9"/>
    <x v="3"/>
    <x v="4"/>
    <x v="0"/>
    <x v="0"/>
    <x v="42"/>
    <x v="41"/>
    <x v="1"/>
  </r>
  <r>
    <x v="1"/>
    <x v="35"/>
    <x v="2"/>
    <x v="10"/>
    <x v="9"/>
    <x v="6"/>
    <x v="4"/>
    <x v="14"/>
    <x v="0"/>
    <x v="247"/>
    <x v="40"/>
    <x v="1"/>
  </r>
  <r>
    <x v="0"/>
    <x v="35"/>
    <x v="27"/>
    <x v="2"/>
    <x v="5"/>
    <x v="1"/>
    <x v="9"/>
    <x v="0"/>
    <x v="0"/>
    <x v="120"/>
    <x v="39"/>
    <x v="1"/>
  </r>
  <r>
    <x v="1"/>
    <x v="35"/>
    <x v="14"/>
    <x v="10"/>
    <x v="7"/>
    <x v="1"/>
    <x v="14"/>
    <x v="0"/>
    <x v="0"/>
    <x v="191"/>
    <x v="41"/>
    <x v="1"/>
  </r>
  <r>
    <x v="0"/>
    <x v="35"/>
    <x v="28"/>
    <x v="8"/>
    <x v="3"/>
    <x v="1"/>
    <x v="0"/>
    <x v="0"/>
    <x v="0"/>
    <x v="0"/>
    <x v="35"/>
    <x v="0"/>
  </r>
  <r>
    <x v="1"/>
    <x v="35"/>
    <x v="16"/>
    <x v="8"/>
    <x v="1"/>
    <x v="0"/>
    <x v="20"/>
    <x v="0"/>
    <x v="0"/>
    <x v="270"/>
    <x v="40"/>
    <x v="1"/>
  </r>
  <r>
    <x v="0"/>
    <x v="35"/>
    <x v="21"/>
    <x v="3"/>
    <x v="8"/>
    <x v="2"/>
    <x v="6"/>
    <x v="0"/>
    <x v="0"/>
    <x v="85"/>
    <x v="35"/>
    <x v="1"/>
  </r>
  <r>
    <x v="1"/>
    <x v="35"/>
    <x v="15"/>
    <x v="4"/>
    <x v="4"/>
    <x v="3"/>
    <x v="10"/>
    <x v="8"/>
    <x v="0"/>
    <x v="251"/>
    <x v="39"/>
    <x v="1"/>
  </r>
  <r>
    <x v="0"/>
    <x v="35"/>
    <x v="27"/>
    <x v="5"/>
    <x v="2"/>
    <x v="2"/>
    <x v="5"/>
    <x v="0"/>
    <x v="0"/>
    <x v="65"/>
    <x v="36"/>
    <x v="1"/>
  </r>
  <r>
    <x v="1"/>
    <x v="35"/>
    <x v="23"/>
    <x v="8"/>
    <x v="1"/>
    <x v="2"/>
    <x v="3"/>
    <x v="5"/>
    <x v="0"/>
    <x v="113"/>
    <x v="37"/>
    <x v="1"/>
  </r>
  <r>
    <x v="0"/>
    <x v="35"/>
    <x v="16"/>
    <x v="14"/>
    <x v="4"/>
    <x v="0"/>
    <x v="5"/>
    <x v="0"/>
    <x v="0"/>
    <x v="68"/>
    <x v="34"/>
    <x v="1"/>
  </r>
  <r>
    <x v="1"/>
    <x v="35"/>
    <x v="2"/>
    <x v="7"/>
    <x v="5"/>
    <x v="3"/>
    <x v="21"/>
    <x v="6"/>
    <x v="0"/>
    <x v="335"/>
    <x v="39"/>
    <x v="1"/>
  </r>
  <r>
    <x v="0"/>
    <x v="35"/>
    <x v="12"/>
    <x v="15"/>
    <x v="11"/>
    <x v="3"/>
    <x v="2"/>
    <x v="2"/>
    <x v="0"/>
    <x v="43"/>
    <x v="40"/>
    <x v="1"/>
  </r>
  <r>
    <x v="0"/>
    <x v="35"/>
    <x v="21"/>
    <x v="7"/>
    <x v="4"/>
    <x v="0"/>
    <x v="1"/>
    <x v="7"/>
    <x v="0"/>
    <x v="119"/>
    <x v="35"/>
    <x v="1"/>
  </r>
  <r>
    <x v="0"/>
    <x v="35"/>
    <x v="24"/>
    <x v="8"/>
    <x v="0"/>
    <x v="0"/>
    <x v="5"/>
    <x v="11"/>
    <x v="0"/>
    <x v="207"/>
    <x v="43"/>
    <x v="1"/>
  </r>
  <r>
    <x v="1"/>
    <x v="35"/>
    <x v="3"/>
    <x v="4"/>
    <x v="5"/>
    <x v="13"/>
    <x v="22"/>
    <x v="0"/>
    <x v="0"/>
    <x v="280"/>
    <x v="42"/>
    <x v="1"/>
  </r>
  <r>
    <x v="0"/>
    <x v="35"/>
    <x v="5"/>
    <x v="11"/>
    <x v="5"/>
    <x v="2"/>
    <x v="6"/>
    <x v="21"/>
    <x v="0"/>
    <x v="311"/>
    <x v="46"/>
    <x v="1"/>
  </r>
  <r>
    <x v="0"/>
    <x v="35"/>
    <x v="35"/>
    <x v="7"/>
    <x v="6"/>
    <x v="2"/>
    <x v="8"/>
    <x v="0"/>
    <x v="0"/>
    <x v="77"/>
    <x v="52"/>
    <x v="1"/>
  </r>
  <r>
    <x v="1"/>
    <x v="35"/>
    <x v="22"/>
    <x v="7"/>
    <x v="4"/>
    <x v="3"/>
    <x v="9"/>
    <x v="0"/>
    <x v="0"/>
    <x v="119"/>
    <x v="40"/>
    <x v="1"/>
  </r>
  <r>
    <x v="0"/>
    <x v="35"/>
    <x v="36"/>
    <x v="2"/>
    <x v="0"/>
    <x v="0"/>
    <x v="14"/>
    <x v="0"/>
    <x v="0"/>
    <x v="166"/>
    <x v="47"/>
    <x v="1"/>
  </r>
  <r>
    <x v="1"/>
    <x v="35"/>
    <x v="7"/>
    <x v="11"/>
    <x v="9"/>
    <x v="3"/>
    <x v="0"/>
    <x v="12"/>
    <x v="0"/>
    <x v="177"/>
    <x v="37"/>
    <x v="1"/>
  </r>
  <r>
    <x v="0"/>
    <x v="35"/>
    <x v="19"/>
    <x v="9"/>
    <x v="8"/>
    <x v="2"/>
    <x v="12"/>
    <x v="0"/>
    <x v="0"/>
    <x v="146"/>
    <x v="45"/>
    <x v="1"/>
  </r>
  <r>
    <x v="1"/>
    <x v="35"/>
    <x v="21"/>
    <x v="4"/>
    <x v="8"/>
    <x v="3"/>
    <x v="2"/>
    <x v="11"/>
    <x v="0"/>
    <x v="163"/>
    <x v="44"/>
    <x v="1"/>
  </r>
  <r>
    <x v="0"/>
    <x v="35"/>
    <x v="22"/>
    <x v="10"/>
    <x v="7"/>
    <x v="1"/>
    <x v="13"/>
    <x v="0"/>
    <x v="0"/>
    <x v="151"/>
    <x v="48"/>
    <x v="1"/>
  </r>
  <r>
    <x v="1"/>
    <x v="35"/>
    <x v="12"/>
    <x v="7"/>
    <x v="4"/>
    <x v="4"/>
    <x v="4"/>
    <x v="15"/>
    <x v="0"/>
    <x v="254"/>
    <x v="41"/>
    <x v="1"/>
  </r>
  <r>
    <x v="0"/>
    <x v="35"/>
    <x v="13"/>
    <x v="8"/>
    <x v="4"/>
    <x v="1"/>
    <x v="2"/>
    <x v="15"/>
    <x v="0"/>
    <x v="246"/>
    <x v="38"/>
    <x v="1"/>
  </r>
  <r>
    <x v="1"/>
    <x v="35"/>
    <x v="5"/>
    <x v="7"/>
    <x v="3"/>
    <x v="1"/>
    <x v="23"/>
    <x v="0"/>
    <x v="0"/>
    <x v="331"/>
    <x v="35"/>
    <x v="1"/>
  </r>
  <r>
    <x v="0"/>
    <x v="35"/>
    <x v="15"/>
    <x v="5"/>
    <x v="4"/>
    <x v="4"/>
    <x v="4"/>
    <x v="12"/>
    <x v="0"/>
    <x v="228"/>
    <x v="39"/>
    <x v="1"/>
  </r>
  <r>
    <x v="1"/>
    <x v="35"/>
    <x v="15"/>
    <x v="11"/>
    <x v="5"/>
    <x v="2"/>
    <x v="10"/>
    <x v="0"/>
    <x v="0"/>
    <x v="141"/>
    <x v="38"/>
    <x v="1"/>
  </r>
  <r>
    <x v="0"/>
    <x v="35"/>
    <x v="12"/>
    <x v="12"/>
    <x v="9"/>
    <x v="1"/>
    <x v="13"/>
    <x v="0"/>
    <x v="0"/>
    <x v="172"/>
    <x v="42"/>
    <x v="1"/>
  </r>
  <r>
    <x v="1"/>
    <x v="35"/>
    <x v="17"/>
    <x v="9"/>
    <x v="3"/>
    <x v="1"/>
    <x v="9"/>
    <x v="7"/>
    <x v="0"/>
    <x v="216"/>
    <x v="41"/>
    <x v="1"/>
  </r>
  <r>
    <x v="0"/>
    <x v="35"/>
    <x v="15"/>
    <x v="10"/>
    <x v="15"/>
    <x v="3"/>
    <x v="2"/>
    <x v="5"/>
    <x v="0"/>
    <x v="80"/>
    <x v="45"/>
    <x v="1"/>
  </r>
  <r>
    <x v="0"/>
    <x v="35"/>
    <x v="18"/>
    <x v="16"/>
    <x v="3"/>
    <x v="0"/>
    <x v="0"/>
    <x v="11"/>
    <x v="0"/>
    <x v="139"/>
    <x v="43"/>
    <x v="1"/>
  </r>
  <r>
    <x v="0"/>
    <x v="35"/>
    <x v="16"/>
    <x v="7"/>
    <x v="3"/>
    <x v="2"/>
    <x v="14"/>
    <x v="0"/>
    <x v="0"/>
    <x v="207"/>
    <x v="37"/>
    <x v="1"/>
  </r>
  <r>
    <x v="1"/>
    <x v="35"/>
    <x v="5"/>
    <x v="6"/>
    <x v="14"/>
    <x v="3"/>
    <x v="16"/>
    <x v="0"/>
    <x v="0"/>
    <x v="228"/>
    <x v="39"/>
    <x v="1"/>
  </r>
  <r>
    <x v="0"/>
    <x v="35"/>
    <x v="29"/>
    <x v="11"/>
    <x v="5"/>
    <x v="1"/>
    <x v="9"/>
    <x v="0"/>
    <x v="0"/>
    <x v="97"/>
    <x v="50"/>
    <x v="1"/>
  </r>
  <r>
    <x v="1"/>
    <x v="35"/>
    <x v="9"/>
    <x v="5"/>
    <x v="11"/>
    <x v="3"/>
    <x v="2"/>
    <x v="9"/>
    <x v="0"/>
    <x v="176"/>
    <x v="34"/>
    <x v="1"/>
  </r>
  <r>
    <x v="0"/>
    <x v="35"/>
    <x v="3"/>
    <x v="9"/>
    <x v="5"/>
    <x v="2"/>
    <x v="5"/>
    <x v="20"/>
    <x v="0"/>
    <x v="322"/>
    <x v="39"/>
    <x v="1"/>
  </r>
  <r>
    <x v="0"/>
    <x v="35"/>
    <x v="29"/>
    <x v="1"/>
    <x v="1"/>
    <x v="0"/>
    <x v="18"/>
    <x v="0"/>
    <x v="0"/>
    <x v="230"/>
    <x v="44"/>
    <x v="1"/>
  </r>
  <r>
    <x v="1"/>
    <x v="35"/>
    <x v="11"/>
    <x v="8"/>
    <x v="3"/>
    <x v="1"/>
    <x v="10"/>
    <x v="14"/>
    <x v="0"/>
    <x v="294"/>
    <x v="42"/>
    <x v="1"/>
  </r>
  <r>
    <x v="0"/>
    <x v="35"/>
    <x v="14"/>
    <x v="6"/>
    <x v="4"/>
    <x v="4"/>
    <x v="12"/>
    <x v="0"/>
    <x v="0"/>
    <x v="187"/>
    <x v="35"/>
    <x v="1"/>
  </r>
  <r>
    <x v="1"/>
    <x v="35"/>
    <x v="14"/>
    <x v="4"/>
    <x v="8"/>
    <x v="1"/>
    <x v="24"/>
    <x v="0"/>
    <x v="0"/>
    <x v="287"/>
    <x v="47"/>
    <x v="1"/>
  </r>
  <r>
    <x v="0"/>
    <x v="35"/>
    <x v="34"/>
    <x v="1"/>
    <x v="1"/>
    <x v="0"/>
    <x v="1"/>
    <x v="9"/>
    <x v="0"/>
    <x v="131"/>
    <x v="41"/>
    <x v="1"/>
  </r>
  <r>
    <x v="1"/>
    <x v="35"/>
    <x v="12"/>
    <x v="3"/>
    <x v="5"/>
    <x v="2"/>
    <x v="25"/>
    <x v="0"/>
    <x v="0"/>
    <x v="308"/>
    <x v="43"/>
    <x v="1"/>
  </r>
  <r>
    <x v="0"/>
    <x v="35"/>
    <x v="21"/>
    <x v="2"/>
    <x v="5"/>
    <x v="0"/>
    <x v="3"/>
    <x v="11"/>
    <x v="0"/>
    <x v="207"/>
    <x v="37"/>
    <x v="1"/>
  </r>
  <r>
    <x v="1"/>
    <x v="35"/>
    <x v="15"/>
    <x v="8"/>
    <x v="4"/>
    <x v="1"/>
    <x v="0"/>
    <x v="20"/>
    <x v="0"/>
    <x v="257"/>
    <x v="43"/>
    <x v="1"/>
  </r>
  <r>
    <x v="0"/>
    <x v="35"/>
    <x v="15"/>
    <x v="14"/>
    <x v="3"/>
    <x v="1"/>
    <x v="8"/>
    <x v="0"/>
    <x v="0"/>
    <x v="118"/>
    <x v="36"/>
    <x v="1"/>
  </r>
  <r>
    <x v="1"/>
    <x v="35"/>
    <x v="12"/>
    <x v="12"/>
    <x v="6"/>
    <x v="2"/>
    <x v="15"/>
    <x v="0"/>
    <x v="0"/>
    <x v="200"/>
    <x v="42"/>
    <x v="1"/>
  </r>
  <r>
    <x v="0"/>
    <x v="35"/>
    <x v="10"/>
    <x v="11"/>
    <x v="8"/>
    <x v="3"/>
    <x v="4"/>
    <x v="11"/>
    <x v="0"/>
    <x v="200"/>
    <x v="42"/>
    <x v="1"/>
  </r>
  <r>
    <x v="1"/>
    <x v="35"/>
    <x v="10"/>
    <x v="11"/>
    <x v="3"/>
    <x v="5"/>
    <x v="6"/>
    <x v="12"/>
    <x v="0"/>
    <x v="238"/>
    <x v="42"/>
    <x v="1"/>
  </r>
  <r>
    <x v="0"/>
    <x v="35"/>
    <x v="16"/>
    <x v="13"/>
    <x v="7"/>
    <x v="2"/>
    <x v="8"/>
    <x v="0"/>
    <x v="0"/>
    <x v="102"/>
    <x v="41"/>
    <x v="1"/>
  </r>
  <r>
    <x v="1"/>
    <x v="35"/>
    <x v="20"/>
    <x v="6"/>
    <x v="3"/>
    <x v="4"/>
    <x v="12"/>
    <x v="0"/>
    <x v="0"/>
    <x v="164"/>
    <x v="40"/>
    <x v="1"/>
  </r>
  <r>
    <x v="0"/>
    <x v="35"/>
    <x v="27"/>
    <x v="11"/>
    <x v="0"/>
    <x v="0"/>
    <x v="0"/>
    <x v="7"/>
    <x v="0"/>
    <x v="88"/>
    <x v="40"/>
    <x v="1"/>
  </r>
  <r>
    <x v="1"/>
    <x v="36"/>
    <x v="7"/>
    <x v="6"/>
    <x v="7"/>
    <x v="1"/>
    <x v="0"/>
    <x v="5"/>
    <x v="0"/>
    <x v="115"/>
    <x v="21"/>
    <x v="1"/>
  </r>
  <r>
    <x v="1"/>
    <x v="36"/>
    <x v="19"/>
    <x v="8"/>
    <x v="3"/>
    <x v="2"/>
    <x v="3"/>
    <x v="0"/>
    <x v="0"/>
    <x v="41"/>
    <x v="30"/>
    <x v="1"/>
  </r>
  <r>
    <x v="0"/>
    <x v="36"/>
    <x v="5"/>
    <x v="4"/>
    <x v="1"/>
    <x v="1"/>
    <x v="8"/>
    <x v="8"/>
    <x v="0"/>
    <x v="330"/>
    <x v="22"/>
    <x v="1"/>
  </r>
  <r>
    <x v="0"/>
    <x v="36"/>
    <x v="5"/>
    <x v="4"/>
    <x v="1"/>
    <x v="1"/>
    <x v="8"/>
    <x v="8"/>
    <x v="0"/>
    <x v="330"/>
    <x v="22"/>
    <x v="1"/>
  </r>
  <r>
    <x v="1"/>
    <x v="36"/>
    <x v="6"/>
    <x v="6"/>
    <x v="13"/>
    <x v="2"/>
    <x v="1"/>
    <x v="1"/>
    <x v="0"/>
    <x v="30"/>
    <x v="24"/>
    <x v="1"/>
  </r>
  <r>
    <x v="1"/>
    <x v="36"/>
    <x v="12"/>
    <x v="7"/>
    <x v="3"/>
    <x v="4"/>
    <x v="7"/>
    <x v="0"/>
    <x v="0"/>
    <x v="128"/>
    <x v="28"/>
    <x v="1"/>
  </r>
  <r>
    <x v="0"/>
    <x v="36"/>
    <x v="17"/>
    <x v="6"/>
    <x v="2"/>
    <x v="0"/>
    <x v="6"/>
    <x v="0"/>
    <x v="0"/>
    <x v="116"/>
    <x v="26"/>
    <x v="1"/>
  </r>
  <r>
    <x v="0"/>
    <x v="36"/>
    <x v="17"/>
    <x v="6"/>
    <x v="2"/>
    <x v="0"/>
    <x v="6"/>
    <x v="0"/>
    <x v="0"/>
    <x v="116"/>
    <x v="26"/>
    <x v="1"/>
  </r>
  <r>
    <x v="1"/>
    <x v="36"/>
    <x v="6"/>
    <x v="3"/>
    <x v="1"/>
    <x v="4"/>
    <x v="5"/>
    <x v="8"/>
    <x v="0"/>
    <x v="288"/>
    <x v="22"/>
    <x v="1"/>
  </r>
  <r>
    <x v="0"/>
    <x v="36"/>
    <x v="7"/>
    <x v="8"/>
    <x v="4"/>
    <x v="4"/>
    <x v="10"/>
    <x v="1"/>
    <x v="0"/>
    <x v="204"/>
    <x v="29"/>
    <x v="1"/>
  </r>
  <r>
    <x v="0"/>
    <x v="36"/>
    <x v="7"/>
    <x v="8"/>
    <x v="4"/>
    <x v="4"/>
    <x v="10"/>
    <x v="1"/>
    <x v="0"/>
    <x v="204"/>
    <x v="29"/>
    <x v="1"/>
  </r>
  <r>
    <x v="1"/>
    <x v="36"/>
    <x v="6"/>
    <x v="3"/>
    <x v="8"/>
    <x v="3"/>
    <x v="9"/>
    <x v="0"/>
    <x v="0"/>
    <x v="195"/>
    <x v="24"/>
    <x v="1"/>
  </r>
  <r>
    <x v="0"/>
    <x v="36"/>
    <x v="1"/>
    <x v="1"/>
    <x v="0"/>
    <x v="0"/>
    <x v="3"/>
    <x v="6"/>
    <x v="0"/>
    <x v="376"/>
    <x v="6"/>
    <x v="1"/>
  </r>
  <r>
    <x v="0"/>
    <x v="36"/>
    <x v="1"/>
    <x v="1"/>
    <x v="0"/>
    <x v="0"/>
    <x v="3"/>
    <x v="6"/>
    <x v="0"/>
    <x v="376"/>
    <x v="6"/>
    <x v="1"/>
  </r>
  <r>
    <x v="1"/>
    <x v="36"/>
    <x v="6"/>
    <x v="10"/>
    <x v="6"/>
    <x v="1"/>
    <x v="7"/>
    <x v="0"/>
    <x v="0"/>
    <x v="142"/>
    <x v="25"/>
    <x v="1"/>
  </r>
  <r>
    <x v="1"/>
    <x v="36"/>
    <x v="14"/>
    <x v="5"/>
    <x v="3"/>
    <x v="2"/>
    <x v="3"/>
    <x v="0"/>
    <x v="0"/>
    <x v="58"/>
    <x v="22"/>
    <x v="1"/>
  </r>
  <r>
    <x v="1"/>
    <x v="36"/>
    <x v="10"/>
    <x v="9"/>
    <x v="4"/>
    <x v="2"/>
    <x v="3"/>
    <x v="0"/>
    <x v="0"/>
    <x v="55"/>
    <x v="23"/>
    <x v="1"/>
  </r>
  <r>
    <x v="1"/>
    <x v="36"/>
    <x v="4"/>
    <x v="5"/>
    <x v="7"/>
    <x v="5"/>
    <x v="5"/>
    <x v="0"/>
    <x v="0"/>
    <x v="115"/>
    <x v="21"/>
    <x v="1"/>
  </r>
  <r>
    <x v="1"/>
    <x v="36"/>
    <x v="5"/>
    <x v="7"/>
    <x v="6"/>
    <x v="3"/>
    <x v="7"/>
    <x v="0"/>
    <x v="0"/>
    <x v="152"/>
    <x v="23"/>
    <x v="1"/>
  </r>
  <r>
    <x v="1"/>
    <x v="36"/>
    <x v="4"/>
    <x v="4"/>
    <x v="2"/>
    <x v="3"/>
    <x v="2"/>
    <x v="10"/>
    <x v="0"/>
    <x v="286"/>
    <x v="20"/>
    <x v="1"/>
  </r>
  <r>
    <x v="1"/>
    <x v="36"/>
    <x v="10"/>
    <x v="13"/>
    <x v="8"/>
    <x v="1"/>
    <x v="4"/>
    <x v="0"/>
    <x v="0"/>
    <x v="58"/>
    <x v="31"/>
    <x v="1"/>
  </r>
  <r>
    <x v="1"/>
    <x v="36"/>
    <x v="1"/>
    <x v="2"/>
    <x v="4"/>
    <x v="0"/>
    <x v="0"/>
    <x v="3"/>
    <x v="0"/>
    <x v="187"/>
    <x v="5"/>
    <x v="1"/>
  </r>
  <r>
    <x v="1"/>
    <x v="36"/>
    <x v="2"/>
    <x v="2"/>
    <x v="3"/>
    <x v="2"/>
    <x v="7"/>
    <x v="0"/>
    <x v="0"/>
    <x v="267"/>
    <x v="11"/>
    <x v="1"/>
  </r>
  <r>
    <x v="1"/>
    <x v="36"/>
    <x v="1"/>
    <x v="1"/>
    <x v="3"/>
    <x v="0"/>
    <x v="0"/>
    <x v="1"/>
    <x v="0"/>
    <x v="98"/>
    <x v="2"/>
    <x v="1"/>
  </r>
  <r>
    <x v="1"/>
    <x v="36"/>
    <x v="9"/>
    <x v="5"/>
    <x v="3"/>
    <x v="2"/>
    <x v="7"/>
    <x v="0"/>
    <x v="0"/>
    <x v="166"/>
    <x v="21"/>
    <x v="1"/>
  </r>
  <r>
    <x v="1"/>
    <x v="36"/>
    <x v="5"/>
    <x v="1"/>
    <x v="2"/>
    <x v="0"/>
    <x v="3"/>
    <x v="0"/>
    <x v="0"/>
    <x v="169"/>
    <x v="6"/>
    <x v="1"/>
  </r>
  <r>
    <x v="1"/>
    <x v="36"/>
    <x v="14"/>
    <x v="3"/>
    <x v="2"/>
    <x v="2"/>
    <x v="5"/>
    <x v="0"/>
    <x v="0"/>
    <x v="115"/>
    <x v="21"/>
    <x v="1"/>
  </r>
  <r>
    <x v="1"/>
    <x v="36"/>
    <x v="12"/>
    <x v="10"/>
    <x v="5"/>
    <x v="0"/>
    <x v="0"/>
    <x v="0"/>
    <x v="0"/>
    <x v="0"/>
    <x v="22"/>
    <x v="0"/>
  </r>
  <r>
    <x v="1"/>
    <x v="36"/>
    <x v="2"/>
    <x v="12"/>
    <x v="10"/>
    <x v="0"/>
    <x v="3"/>
    <x v="0"/>
    <x v="0"/>
    <x v="58"/>
    <x v="22"/>
    <x v="1"/>
  </r>
  <r>
    <x v="1"/>
    <x v="36"/>
    <x v="1"/>
    <x v="4"/>
    <x v="1"/>
    <x v="0"/>
    <x v="2"/>
    <x v="0"/>
    <x v="0"/>
    <x v="152"/>
    <x v="3"/>
    <x v="1"/>
  </r>
  <r>
    <x v="1"/>
    <x v="36"/>
    <x v="4"/>
    <x v="5"/>
    <x v="2"/>
    <x v="7"/>
    <x v="1"/>
    <x v="7"/>
    <x v="0"/>
    <x v="193"/>
    <x v="21"/>
    <x v="1"/>
  </r>
  <r>
    <x v="1"/>
    <x v="36"/>
    <x v="10"/>
    <x v="9"/>
    <x v="6"/>
    <x v="4"/>
    <x v="9"/>
    <x v="0"/>
    <x v="0"/>
    <x v="144"/>
    <x v="33"/>
    <x v="1"/>
  </r>
  <r>
    <x v="0"/>
    <x v="36"/>
    <x v="4"/>
    <x v="7"/>
    <x v="8"/>
    <x v="2"/>
    <x v="10"/>
    <x v="1"/>
    <x v="0"/>
    <x v="213"/>
    <x v="27"/>
    <x v="1"/>
  </r>
  <r>
    <x v="0"/>
    <x v="36"/>
    <x v="4"/>
    <x v="7"/>
    <x v="8"/>
    <x v="2"/>
    <x v="10"/>
    <x v="1"/>
    <x v="0"/>
    <x v="213"/>
    <x v="27"/>
    <x v="1"/>
  </r>
  <r>
    <x v="1"/>
    <x v="36"/>
    <x v="1"/>
    <x v="5"/>
    <x v="7"/>
    <x v="3"/>
    <x v="2"/>
    <x v="7"/>
    <x v="0"/>
    <x v="226"/>
    <x v="20"/>
    <x v="1"/>
  </r>
  <r>
    <x v="1"/>
    <x v="36"/>
    <x v="10"/>
    <x v="6"/>
    <x v="8"/>
    <x v="1"/>
    <x v="13"/>
    <x v="0"/>
    <x v="0"/>
    <x v="211"/>
    <x v="33"/>
    <x v="1"/>
  </r>
  <r>
    <x v="0"/>
    <x v="36"/>
    <x v="1"/>
    <x v="0"/>
    <x v="1"/>
    <x v="1"/>
    <x v="1"/>
    <x v="11"/>
    <x v="0"/>
    <x v="373"/>
    <x v="10"/>
    <x v="1"/>
  </r>
  <r>
    <x v="0"/>
    <x v="36"/>
    <x v="1"/>
    <x v="0"/>
    <x v="1"/>
    <x v="1"/>
    <x v="1"/>
    <x v="11"/>
    <x v="0"/>
    <x v="373"/>
    <x v="10"/>
    <x v="1"/>
  </r>
  <r>
    <x v="1"/>
    <x v="36"/>
    <x v="4"/>
    <x v="6"/>
    <x v="6"/>
    <x v="3"/>
    <x v="2"/>
    <x v="3"/>
    <x v="0"/>
    <x v="125"/>
    <x v="19"/>
    <x v="1"/>
  </r>
  <r>
    <x v="0"/>
    <x v="36"/>
    <x v="4"/>
    <x v="3"/>
    <x v="6"/>
    <x v="14"/>
    <x v="10"/>
    <x v="2"/>
    <x v="0"/>
    <x v="193"/>
    <x v="34"/>
    <x v="1"/>
  </r>
  <r>
    <x v="0"/>
    <x v="36"/>
    <x v="4"/>
    <x v="3"/>
    <x v="6"/>
    <x v="14"/>
    <x v="10"/>
    <x v="2"/>
    <x v="0"/>
    <x v="193"/>
    <x v="34"/>
    <x v="1"/>
  </r>
  <r>
    <x v="1"/>
    <x v="36"/>
    <x v="10"/>
    <x v="0"/>
    <x v="6"/>
    <x v="1"/>
    <x v="7"/>
    <x v="0"/>
    <x v="0"/>
    <x v="179"/>
    <x v="19"/>
    <x v="1"/>
  </r>
  <r>
    <x v="0"/>
    <x v="36"/>
    <x v="2"/>
    <x v="6"/>
    <x v="5"/>
    <x v="3"/>
    <x v="13"/>
    <x v="0"/>
    <x v="0"/>
    <x v="271"/>
    <x v="24"/>
    <x v="1"/>
  </r>
  <r>
    <x v="0"/>
    <x v="36"/>
    <x v="2"/>
    <x v="6"/>
    <x v="5"/>
    <x v="3"/>
    <x v="13"/>
    <x v="0"/>
    <x v="0"/>
    <x v="271"/>
    <x v="24"/>
    <x v="1"/>
  </r>
  <r>
    <x v="1"/>
    <x v="36"/>
    <x v="4"/>
    <x v="1"/>
    <x v="4"/>
    <x v="7"/>
    <x v="12"/>
    <x v="0"/>
    <x v="0"/>
    <x v="262"/>
    <x v="23"/>
    <x v="1"/>
  </r>
  <r>
    <x v="1"/>
    <x v="36"/>
    <x v="8"/>
    <x v="9"/>
    <x v="5"/>
    <x v="0"/>
    <x v="5"/>
    <x v="0"/>
    <x v="0"/>
    <x v="109"/>
    <x v="22"/>
    <x v="1"/>
  </r>
  <r>
    <x v="1"/>
    <x v="36"/>
    <x v="15"/>
    <x v="2"/>
    <x v="3"/>
    <x v="3"/>
    <x v="6"/>
    <x v="0"/>
    <x v="0"/>
    <x v="123"/>
    <x v="24"/>
    <x v="1"/>
  </r>
  <r>
    <x v="1"/>
    <x v="36"/>
    <x v="8"/>
    <x v="6"/>
    <x v="4"/>
    <x v="0"/>
    <x v="9"/>
    <x v="2"/>
    <x v="0"/>
    <x v="236"/>
    <x v="24"/>
    <x v="1"/>
  </r>
  <r>
    <x v="1"/>
    <x v="36"/>
    <x v="3"/>
    <x v="6"/>
    <x v="2"/>
    <x v="7"/>
    <x v="0"/>
    <x v="8"/>
    <x v="0"/>
    <x v="193"/>
    <x v="21"/>
    <x v="1"/>
  </r>
  <r>
    <x v="1"/>
    <x v="36"/>
    <x v="4"/>
    <x v="5"/>
    <x v="8"/>
    <x v="5"/>
    <x v="6"/>
    <x v="1"/>
    <x v="0"/>
    <x v="147"/>
    <x v="24"/>
    <x v="1"/>
  </r>
  <r>
    <x v="1"/>
    <x v="36"/>
    <x v="18"/>
    <x v="4"/>
    <x v="0"/>
    <x v="5"/>
    <x v="7"/>
    <x v="6"/>
    <x v="0"/>
    <x v="206"/>
    <x v="35"/>
    <x v="1"/>
  </r>
  <r>
    <x v="1"/>
    <x v="36"/>
    <x v="2"/>
    <x v="6"/>
    <x v="7"/>
    <x v="2"/>
    <x v="1"/>
    <x v="5"/>
    <x v="0"/>
    <x v="160"/>
    <x v="18"/>
    <x v="1"/>
  </r>
  <r>
    <x v="1"/>
    <x v="36"/>
    <x v="15"/>
    <x v="7"/>
    <x v="3"/>
    <x v="5"/>
    <x v="3"/>
    <x v="1"/>
    <x v="0"/>
    <x v="62"/>
    <x v="29"/>
    <x v="1"/>
  </r>
  <r>
    <x v="1"/>
    <x v="36"/>
    <x v="0"/>
    <x v="6"/>
    <x v="6"/>
    <x v="2"/>
    <x v="1"/>
    <x v="10"/>
    <x v="0"/>
    <x v="268"/>
    <x v="20"/>
    <x v="1"/>
  </r>
  <r>
    <x v="1"/>
    <x v="36"/>
    <x v="10"/>
    <x v="0"/>
    <x v="5"/>
    <x v="6"/>
    <x v="6"/>
    <x v="0"/>
    <x v="0"/>
    <x v="134"/>
    <x v="22"/>
    <x v="1"/>
  </r>
  <r>
    <x v="1"/>
    <x v="36"/>
    <x v="3"/>
    <x v="1"/>
    <x v="5"/>
    <x v="7"/>
    <x v="10"/>
    <x v="0"/>
    <x v="0"/>
    <x v="239"/>
    <x v="21"/>
    <x v="1"/>
  </r>
  <r>
    <x v="1"/>
    <x v="36"/>
    <x v="9"/>
    <x v="4"/>
    <x v="5"/>
    <x v="2"/>
    <x v="7"/>
    <x v="0"/>
    <x v="0"/>
    <x v="158"/>
    <x v="22"/>
    <x v="1"/>
  </r>
  <r>
    <x v="1"/>
    <x v="36"/>
    <x v="14"/>
    <x v="7"/>
    <x v="2"/>
    <x v="3"/>
    <x v="1"/>
    <x v="0"/>
    <x v="0"/>
    <x v="13"/>
    <x v="22"/>
    <x v="0"/>
  </r>
  <r>
    <x v="1"/>
    <x v="36"/>
    <x v="10"/>
    <x v="6"/>
    <x v="5"/>
    <x v="2"/>
    <x v="0"/>
    <x v="3"/>
    <x v="0"/>
    <x v="60"/>
    <x v="21"/>
    <x v="1"/>
  </r>
  <r>
    <x v="1"/>
    <x v="36"/>
    <x v="9"/>
    <x v="5"/>
    <x v="5"/>
    <x v="1"/>
    <x v="4"/>
    <x v="3"/>
    <x v="0"/>
    <x v="158"/>
    <x v="22"/>
    <x v="1"/>
  </r>
  <r>
    <x v="1"/>
    <x v="37"/>
    <x v="4"/>
    <x v="8"/>
    <x v="6"/>
    <x v="1"/>
    <x v="2"/>
    <x v="2"/>
    <x v="0"/>
    <x v="102"/>
    <x v="18"/>
    <x v="1"/>
  </r>
  <r>
    <x v="1"/>
    <x v="37"/>
    <x v="10"/>
    <x v="3"/>
    <x v="2"/>
    <x v="4"/>
    <x v="2"/>
    <x v="7"/>
    <x v="0"/>
    <x v="202"/>
    <x v="23"/>
    <x v="1"/>
  </r>
  <r>
    <x v="0"/>
    <x v="37"/>
    <x v="16"/>
    <x v="7"/>
    <x v="3"/>
    <x v="0"/>
    <x v="0"/>
    <x v="2"/>
    <x v="0"/>
    <x v="31"/>
    <x v="23"/>
    <x v="1"/>
  </r>
  <r>
    <x v="0"/>
    <x v="37"/>
    <x v="12"/>
    <x v="4"/>
    <x v="3"/>
    <x v="2"/>
    <x v="4"/>
    <x v="6"/>
    <x v="0"/>
    <x v="203"/>
    <x v="26"/>
    <x v="1"/>
  </r>
  <r>
    <x v="1"/>
    <x v="37"/>
    <x v="0"/>
    <x v="3"/>
    <x v="2"/>
    <x v="3"/>
    <x v="8"/>
    <x v="1"/>
    <x v="0"/>
    <x v="304"/>
    <x v="12"/>
    <x v="1"/>
  </r>
  <r>
    <x v="1"/>
    <x v="37"/>
    <x v="3"/>
    <x v="1"/>
    <x v="2"/>
    <x v="1"/>
    <x v="2"/>
    <x v="6"/>
    <x v="0"/>
    <x v="305"/>
    <x v="10"/>
    <x v="1"/>
  </r>
  <r>
    <x v="0"/>
    <x v="37"/>
    <x v="13"/>
    <x v="7"/>
    <x v="5"/>
    <x v="0"/>
    <x v="4"/>
    <x v="1"/>
    <x v="0"/>
    <x v="98"/>
    <x v="25"/>
    <x v="1"/>
  </r>
  <r>
    <x v="0"/>
    <x v="37"/>
    <x v="4"/>
    <x v="0"/>
    <x v="1"/>
    <x v="13"/>
    <x v="6"/>
    <x v="4"/>
    <x v="0"/>
    <x v="224"/>
    <x v="23"/>
    <x v="1"/>
  </r>
  <r>
    <x v="1"/>
    <x v="37"/>
    <x v="0"/>
    <x v="2"/>
    <x v="2"/>
    <x v="1"/>
    <x v="15"/>
    <x v="3"/>
    <x v="0"/>
    <x v="369"/>
    <x v="18"/>
    <x v="1"/>
  </r>
  <r>
    <x v="0"/>
    <x v="37"/>
    <x v="14"/>
    <x v="4"/>
    <x v="7"/>
    <x v="0"/>
    <x v="5"/>
    <x v="0"/>
    <x v="0"/>
    <x v="98"/>
    <x v="25"/>
    <x v="1"/>
  </r>
  <r>
    <x v="0"/>
    <x v="37"/>
    <x v="7"/>
    <x v="11"/>
    <x v="1"/>
    <x v="1"/>
    <x v="3"/>
    <x v="4"/>
    <x v="0"/>
    <x v="158"/>
    <x v="22"/>
    <x v="1"/>
  </r>
  <r>
    <x v="0"/>
    <x v="37"/>
    <x v="19"/>
    <x v="1"/>
    <x v="1"/>
    <x v="1"/>
    <x v="6"/>
    <x v="0"/>
    <x v="0"/>
    <x v="129"/>
    <x v="23"/>
    <x v="1"/>
  </r>
  <r>
    <x v="0"/>
    <x v="37"/>
    <x v="9"/>
    <x v="7"/>
    <x v="4"/>
    <x v="5"/>
    <x v="13"/>
    <x v="5"/>
    <x v="0"/>
    <x v="258"/>
    <x v="38"/>
    <x v="1"/>
  </r>
  <r>
    <x v="0"/>
    <x v="37"/>
    <x v="12"/>
    <x v="4"/>
    <x v="3"/>
    <x v="2"/>
    <x v="6"/>
    <x v="2"/>
    <x v="0"/>
    <x v="171"/>
    <x v="24"/>
    <x v="1"/>
  </r>
  <r>
    <x v="0"/>
    <x v="37"/>
    <x v="19"/>
    <x v="3"/>
    <x v="6"/>
    <x v="0"/>
    <x v="2"/>
    <x v="10"/>
    <x v="0"/>
    <x v="187"/>
    <x v="35"/>
    <x v="1"/>
  </r>
  <r>
    <x v="0"/>
    <x v="37"/>
    <x v="2"/>
    <x v="12"/>
    <x v="7"/>
    <x v="0"/>
    <x v="7"/>
    <x v="0"/>
    <x v="0"/>
    <x v="152"/>
    <x v="23"/>
    <x v="1"/>
  </r>
  <r>
    <x v="0"/>
    <x v="37"/>
    <x v="5"/>
    <x v="7"/>
    <x v="7"/>
    <x v="9"/>
    <x v="2"/>
    <x v="6"/>
    <x v="0"/>
    <x v="134"/>
    <x v="31"/>
    <x v="1"/>
  </r>
  <r>
    <x v="0"/>
    <x v="37"/>
    <x v="18"/>
    <x v="3"/>
    <x v="3"/>
    <x v="0"/>
    <x v="4"/>
    <x v="0"/>
    <x v="0"/>
    <x v="81"/>
    <x v="23"/>
    <x v="1"/>
  </r>
  <r>
    <x v="0"/>
    <x v="37"/>
    <x v="14"/>
    <x v="0"/>
    <x v="2"/>
    <x v="0"/>
    <x v="1"/>
    <x v="7"/>
    <x v="0"/>
    <x v="207"/>
    <x v="19"/>
    <x v="1"/>
  </r>
  <r>
    <x v="0"/>
    <x v="37"/>
    <x v="16"/>
    <x v="4"/>
    <x v="1"/>
    <x v="2"/>
    <x v="2"/>
    <x v="2"/>
    <x v="0"/>
    <x v="84"/>
    <x v="22"/>
    <x v="1"/>
  </r>
  <r>
    <x v="0"/>
    <x v="37"/>
    <x v="6"/>
    <x v="9"/>
    <x v="1"/>
    <x v="1"/>
    <x v="2"/>
    <x v="5"/>
    <x v="0"/>
    <x v="179"/>
    <x v="19"/>
    <x v="1"/>
  </r>
  <r>
    <x v="0"/>
    <x v="37"/>
    <x v="16"/>
    <x v="7"/>
    <x v="5"/>
    <x v="0"/>
    <x v="2"/>
    <x v="0"/>
    <x v="0"/>
    <x v="29"/>
    <x v="25"/>
    <x v="1"/>
  </r>
  <r>
    <x v="0"/>
    <x v="37"/>
    <x v="2"/>
    <x v="1"/>
    <x v="5"/>
    <x v="9"/>
    <x v="6"/>
    <x v="5"/>
    <x v="0"/>
    <x v="244"/>
    <x v="23"/>
    <x v="1"/>
  </r>
  <r>
    <x v="0"/>
    <x v="37"/>
    <x v="17"/>
    <x v="4"/>
    <x v="6"/>
    <x v="0"/>
    <x v="5"/>
    <x v="0"/>
    <x v="0"/>
    <x v="89"/>
    <x v="27"/>
    <x v="1"/>
  </r>
  <r>
    <x v="0"/>
    <x v="37"/>
    <x v="12"/>
    <x v="2"/>
    <x v="3"/>
    <x v="1"/>
    <x v="3"/>
    <x v="7"/>
    <x v="0"/>
    <x v="224"/>
    <x v="23"/>
    <x v="1"/>
  </r>
  <r>
    <x v="0"/>
    <x v="37"/>
    <x v="24"/>
    <x v="0"/>
    <x v="0"/>
    <x v="1"/>
    <x v="5"/>
    <x v="0"/>
    <x v="0"/>
    <x v="98"/>
    <x v="25"/>
    <x v="1"/>
  </r>
  <r>
    <x v="0"/>
    <x v="37"/>
    <x v="5"/>
    <x v="7"/>
    <x v="4"/>
    <x v="1"/>
    <x v="6"/>
    <x v="10"/>
    <x v="0"/>
    <x v="290"/>
    <x v="28"/>
    <x v="1"/>
  </r>
  <r>
    <x v="0"/>
    <x v="37"/>
    <x v="12"/>
    <x v="4"/>
    <x v="2"/>
    <x v="3"/>
    <x v="6"/>
    <x v="1"/>
    <x v="0"/>
    <x v="152"/>
    <x v="23"/>
    <x v="1"/>
  </r>
  <r>
    <x v="0"/>
    <x v="37"/>
    <x v="26"/>
    <x v="5"/>
    <x v="4"/>
    <x v="0"/>
    <x v="1"/>
    <x v="5"/>
    <x v="0"/>
    <x v="82"/>
    <x v="36"/>
    <x v="1"/>
  </r>
  <r>
    <x v="0"/>
    <x v="37"/>
    <x v="5"/>
    <x v="10"/>
    <x v="4"/>
    <x v="1"/>
    <x v="5"/>
    <x v="0"/>
    <x v="0"/>
    <x v="119"/>
    <x v="20"/>
    <x v="1"/>
  </r>
  <r>
    <x v="0"/>
    <x v="37"/>
    <x v="18"/>
    <x v="2"/>
    <x v="0"/>
    <x v="2"/>
    <x v="6"/>
    <x v="9"/>
    <x v="0"/>
    <x v="249"/>
    <x v="32"/>
    <x v="1"/>
  </r>
  <r>
    <x v="0"/>
    <x v="37"/>
    <x v="10"/>
    <x v="8"/>
    <x v="2"/>
    <x v="0"/>
    <x v="9"/>
    <x v="0"/>
    <x v="0"/>
    <x v="195"/>
    <x v="24"/>
    <x v="1"/>
  </r>
  <r>
    <x v="0"/>
    <x v="37"/>
    <x v="15"/>
    <x v="6"/>
    <x v="3"/>
    <x v="2"/>
    <x v="3"/>
    <x v="2"/>
    <x v="0"/>
    <x v="94"/>
    <x v="26"/>
    <x v="1"/>
  </r>
  <r>
    <x v="0"/>
    <x v="37"/>
    <x v="3"/>
    <x v="4"/>
    <x v="3"/>
    <x v="8"/>
    <x v="2"/>
    <x v="7"/>
    <x v="0"/>
    <x v="207"/>
    <x v="22"/>
    <x v="1"/>
  </r>
  <r>
    <x v="0"/>
    <x v="37"/>
    <x v="18"/>
    <x v="5"/>
    <x v="4"/>
    <x v="5"/>
    <x v="1"/>
    <x v="7"/>
    <x v="0"/>
    <x v="119"/>
    <x v="35"/>
    <x v="1"/>
  </r>
  <r>
    <x v="0"/>
    <x v="37"/>
    <x v="5"/>
    <x v="17"/>
    <x v="5"/>
    <x v="0"/>
    <x v="2"/>
    <x v="0"/>
    <x v="0"/>
    <x v="30"/>
    <x v="24"/>
    <x v="1"/>
  </r>
  <r>
    <x v="0"/>
    <x v="37"/>
    <x v="6"/>
    <x v="2"/>
    <x v="4"/>
    <x v="2"/>
    <x v="7"/>
    <x v="3"/>
    <x v="0"/>
    <x v="257"/>
    <x v="19"/>
    <x v="1"/>
  </r>
  <r>
    <x v="0"/>
    <x v="37"/>
    <x v="28"/>
    <x v="3"/>
    <x v="7"/>
    <x v="0"/>
    <x v="5"/>
    <x v="0"/>
    <x v="0"/>
    <x v="61"/>
    <x v="38"/>
    <x v="1"/>
  </r>
  <r>
    <x v="0"/>
    <x v="37"/>
    <x v="12"/>
    <x v="1"/>
    <x v="0"/>
    <x v="1"/>
    <x v="4"/>
    <x v="0"/>
    <x v="0"/>
    <x v="134"/>
    <x v="13"/>
    <x v="1"/>
  </r>
  <r>
    <x v="1"/>
    <x v="37"/>
    <x v="8"/>
    <x v="6"/>
    <x v="3"/>
    <x v="2"/>
    <x v="10"/>
    <x v="0"/>
    <x v="0"/>
    <x v="214"/>
    <x v="24"/>
    <x v="1"/>
  </r>
  <r>
    <x v="1"/>
    <x v="37"/>
    <x v="0"/>
    <x v="8"/>
    <x v="4"/>
    <x v="0"/>
    <x v="15"/>
    <x v="12"/>
    <x v="0"/>
    <x v="355"/>
    <x v="34"/>
    <x v="1"/>
  </r>
  <r>
    <x v="0"/>
    <x v="37"/>
    <x v="11"/>
    <x v="5"/>
    <x v="6"/>
    <x v="1"/>
    <x v="6"/>
    <x v="0"/>
    <x v="0"/>
    <x v="123"/>
    <x v="24"/>
    <x v="1"/>
  </r>
  <r>
    <x v="0"/>
    <x v="37"/>
    <x v="11"/>
    <x v="8"/>
    <x v="1"/>
    <x v="3"/>
    <x v="8"/>
    <x v="0"/>
    <x v="0"/>
    <x v="157"/>
    <x v="26"/>
    <x v="1"/>
  </r>
  <r>
    <x v="1"/>
    <x v="37"/>
    <x v="12"/>
    <x v="7"/>
    <x v="2"/>
    <x v="1"/>
    <x v="4"/>
    <x v="0"/>
    <x v="0"/>
    <x v="87"/>
    <x v="21"/>
    <x v="1"/>
  </r>
  <r>
    <x v="0"/>
    <x v="37"/>
    <x v="15"/>
    <x v="9"/>
    <x v="2"/>
    <x v="1"/>
    <x v="2"/>
    <x v="0"/>
    <x v="0"/>
    <x v="30"/>
    <x v="24"/>
    <x v="1"/>
  </r>
  <r>
    <x v="0"/>
    <x v="37"/>
    <x v="1"/>
    <x v="0"/>
    <x v="1"/>
    <x v="16"/>
    <x v="6"/>
    <x v="4"/>
    <x v="0"/>
    <x v="224"/>
    <x v="23"/>
    <x v="1"/>
  </r>
  <r>
    <x v="1"/>
    <x v="37"/>
    <x v="12"/>
    <x v="5"/>
    <x v="4"/>
    <x v="1"/>
    <x v="7"/>
    <x v="0"/>
    <x v="0"/>
    <x v="147"/>
    <x v="24"/>
    <x v="1"/>
  </r>
  <r>
    <x v="0"/>
    <x v="37"/>
    <x v="10"/>
    <x v="6"/>
    <x v="3"/>
    <x v="0"/>
    <x v="1"/>
    <x v="7"/>
    <x v="0"/>
    <x v="183"/>
    <x v="22"/>
    <x v="1"/>
  </r>
  <r>
    <x v="0"/>
    <x v="37"/>
    <x v="10"/>
    <x v="8"/>
    <x v="2"/>
    <x v="0"/>
    <x v="2"/>
    <x v="5"/>
    <x v="0"/>
    <x v="158"/>
    <x v="22"/>
    <x v="1"/>
  </r>
  <r>
    <x v="0"/>
    <x v="37"/>
    <x v="20"/>
    <x v="1"/>
    <x v="2"/>
    <x v="0"/>
    <x v="8"/>
    <x v="0"/>
    <x v="0"/>
    <x v="157"/>
    <x v="26"/>
    <x v="1"/>
  </r>
  <r>
    <x v="0"/>
    <x v="37"/>
    <x v="6"/>
    <x v="5"/>
    <x v="7"/>
    <x v="3"/>
    <x v="10"/>
    <x v="6"/>
    <x v="0"/>
    <x v="263"/>
    <x v="32"/>
    <x v="1"/>
  </r>
  <r>
    <x v="0"/>
    <x v="37"/>
    <x v="8"/>
    <x v="7"/>
    <x v="4"/>
    <x v="1"/>
    <x v="0"/>
    <x v="5"/>
    <x v="0"/>
    <x v="119"/>
    <x v="20"/>
    <x v="1"/>
  </r>
  <r>
    <x v="0"/>
    <x v="37"/>
    <x v="2"/>
    <x v="2"/>
    <x v="1"/>
    <x v="4"/>
    <x v="4"/>
    <x v="16"/>
    <x v="0"/>
    <x v="354"/>
    <x v="24"/>
    <x v="1"/>
  </r>
  <r>
    <x v="0"/>
    <x v="37"/>
    <x v="4"/>
    <x v="10"/>
    <x v="2"/>
    <x v="3"/>
    <x v="4"/>
    <x v="0"/>
    <x v="0"/>
    <x v="102"/>
    <x v="18"/>
    <x v="1"/>
  </r>
  <r>
    <x v="0"/>
    <x v="37"/>
    <x v="4"/>
    <x v="3"/>
    <x v="1"/>
    <x v="3"/>
    <x v="10"/>
    <x v="8"/>
    <x v="0"/>
    <x v="338"/>
    <x v="24"/>
    <x v="1"/>
  </r>
  <r>
    <x v="0"/>
    <x v="37"/>
    <x v="1"/>
    <x v="5"/>
    <x v="6"/>
    <x v="4"/>
    <x v="6"/>
    <x v="5"/>
    <x v="0"/>
    <x v="250"/>
    <x v="22"/>
    <x v="1"/>
  </r>
  <r>
    <x v="0"/>
    <x v="37"/>
    <x v="12"/>
    <x v="5"/>
    <x v="6"/>
    <x v="4"/>
    <x v="4"/>
    <x v="0"/>
    <x v="0"/>
    <x v="69"/>
    <x v="26"/>
    <x v="1"/>
  </r>
  <r>
    <x v="0"/>
    <x v="37"/>
    <x v="6"/>
    <x v="11"/>
    <x v="4"/>
    <x v="1"/>
    <x v="6"/>
    <x v="0"/>
    <x v="0"/>
    <x v="129"/>
    <x v="23"/>
    <x v="1"/>
  </r>
  <r>
    <x v="0"/>
    <x v="37"/>
    <x v="14"/>
    <x v="6"/>
    <x v="4"/>
    <x v="0"/>
    <x v="6"/>
    <x v="0"/>
    <x v="0"/>
    <x v="119"/>
    <x v="25"/>
    <x v="1"/>
  </r>
  <r>
    <x v="0"/>
    <x v="37"/>
    <x v="0"/>
    <x v="3"/>
    <x v="3"/>
    <x v="11"/>
    <x v="10"/>
    <x v="3"/>
    <x v="0"/>
    <x v="264"/>
    <x v="25"/>
    <x v="1"/>
  </r>
  <r>
    <x v="0"/>
    <x v="37"/>
    <x v="10"/>
    <x v="4"/>
    <x v="8"/>
    <x v="2"/>
    <x v="1"/>
    <x v="4"/>
    <x v="0"/>
    <x v="101"/>
    <x v="24"/>
    <x v="1"/>
  </r>
  <r>
    <x v="0"/>
    <x v="37"/>
    <x v="8"/>
    <x v="4"/>
    <x v="8"/>
    <x v="1"/>
    <x v="2"/>
    <x v="4"/>
    <x v="0"/>
    <x v="134"/>
    <x v="22"/>
    <x v="1"/>
  </r>
  <r>
    <x v="0"/>
    <x v="37"/>
    <x v="22"/>
    <x v="1"/>
    <x v="1"/>
    <x v="1"/>
    <x v="6"/>
    <x v="0"/>
    <x v="0"/>
    <x v="116"/>
    <x v="26"/>
    <x v="1"/>
  </r>
  <r>
    <x v="0"/>
    <x v="37"/>
    <x v="2"/>
    <x v="3"/>
    <x v="2"/>
    <x v="5"/>
    <x v="1"/>
    <x v="21"/>
    <x v="0"/>
    <x v="349"/>
    <x v="30"/>
    <x v="1"/>
  </r>
  <r>
    <x v="0"/>
    <x v="37"/>
    <x v="14"/>
    <x v="5"/>
    <x v="7"/>
    <x v="0"/>
    <x v="3"/>
    <x v="1"/>
    <x v="0"/>
    <x v="74"/>
    <x v="25"/>
    <x v="1"/>
  </r>
  <r>
    <x v="0"/>
    <x v="37"/>
    <x v="0"/>
    <x v="1"/>
    <x v="5"/>
    <x v="9"/>
    <x v="10"/>
    <x v="10"/>
    <x v="0"/>
    <x v="323"/>
    <x v="30"/>
    <x v="1"/>
  </r>
  <r>
    <x v="0"/>
    <x v="37"/>
    <x v="3"/>
    <x v="13"/>
    <x v="3"/>
    <x v="0"/>
    <x v="2"/>
    <x v="0"/>
    <x v="0"/>
    <x v="47"/>
    <x v="16"/>
    <x v="1"/>
  </r>
  <r>
    <x v="0"/>
    <x v="37"/>
    <x v="8"/>
    <x v="9"/>
    <x v="4"/>
    <x v="1"/>
    <x v="3"/>
    <x v="13"/>
    <x v="0"/>
    <x v="259"/>
    <x v="33"/>
    <x v="1"/>
  </r>
  <r>
    <x v="0"/>
    <x v="37"/>
    <x v="1"/>
    <x v="4"/>
    <x v="8"/>
    <x v="1"/>
    <x v="2"/>
    <x v="12"/>
    <x v="0"/>
    <x v="293"/>
    <x v="23"/>
    <x v="1"/>
  </r>
  <r>
    <x v="0"/>
    <x v="37"/>
    <x v="12"/>
    <x v="7"/>
    <x v="2"/>
    <x v="2"/>
    <x v="6"/>
    <x v="0"/>
    <x v="0"/>
    <x v="123"/>
    <x v="24"/>
    <x v="1"/>
  </r>
  <r>
    <x v="0"/>
    <x v="37"/>
    <x v="3"/>
    <x v="3"/>
    <x v="0"/>
    <x v="13"/>
    <x v="7"/>
    <x v="4"/>
    <x v="0"/>
    <x v="229"/>
    <x v="25"/>
    <x v="1"/>
  </r>
  <r>
    <x v="0"/>
    <x v="37"/>
    <x v="12"/>
    <x v="8"/>
    <x v="2"/>
    <x v="4"/>
    <x v="1"/>
    <x v="4"/>
    <x v="0"/>
    <x v="94"/>
    <x v="26"/>
    <x v="1"/>
  </r>
  <r>
    <x v="0"/>
    <x v="37"/>
    <x v="9"/>
    <x v="3"/>
    <x v="3"/>
    <x v="2"/>
    <x v="3"/>
    <x v="0"/>
    <x v="0"/>
    <x v="85"/>
    <x v="15"/>
    <x v="1"/>
  </r>
  <r>
    <x v="0"/>
    <x v="37"/>
    <x v="2"/>
    <x v="17"/>
    <x v="5"/>
    <x v="2"/>
    <x v="3"/>
    <x v="0"/>
    <x v="0"/>
    <x v="52"/>
    <x v="24"/>
    <x v="1"/>
  </r>
  <r>
    <x v="0"/>
    <x v="37"/>
    <x v="12"/>
    <x v="6"/>
    <x v="7"/>
    <x v="0"/>
    <x v="6"/>
    <x v="0"/>
    <x v="0"/>
    <x v="116"/>
    <x v="26"/>
    <x v="1"/>
  </r>
  <r>
    <x v="0"/>
    <x v="37"/>
    <x v="4"/>
    <x v="11"/>
    <x v="8"/>
    <x v="1"/>
    <x v="3"/>
    <x v="2"/>
    <x v="0"/>
    <x v="101"/>
    <x v="24"/>
    <x v="1"/>
  </r>
  <r>
    <x v="0"/>
    <x v="37"/>
    <x v="3"/>
    <x v="3"/>
    <x v="3"/>
    <x v="1"/>
    <x v="2"/>
    <x v="2"/>
    <x v="0"/>
    <x v="177"/>
    <x v="9"/>
    <x v="1"/>
  </r>
  <r>
    <x v="0"/>
    <x v="38"/>
    <x v="8"/>
    <x v="6"/>
    <x v="6"/>
    <x v="0"/>
    <x v="8"/>
    <x v="0"/>
    <x v="0"/>
    <x v="177"/>
    <x v="23"/>
    <x v="1"/>
  </r>
  <r>
    <x v="0"/>
    <x v="38"/>
    <x v="5"/>
    <x v="7"/>
    <x v="2"/>
    <x v="4"/>
    <x v="9"/>
    <x v="0"/>
    <x v="0"/>
    <x v="207"/>
    <x v="22"/>
    <x v="1"/>
  </r>
  <r>
    <x v="0"/>
    <x v="38"/>
    <x v="1"/>
    <x v="4"/>
    <x v="4"/>
    <x v="6"/>
    <x v="13"/>
    <x v="0"/>
    <x v="0"/>
    <x v="278"/>
    <x v="23"/>
    <x v="1"/>
  </r>
  <r>
    <x v="0"/>
    <x v="38"/>
    <x v="5"/>
    <x v="2"/>
    <x v="4"/>
    <x v="1"/>
    <x v="14"/>
    <x v="0"/>
    <x v="0"/>
    <x v="307"/>
    <x v="21"/>
    <x v="1"/>
  </r>
  <r>
    <x v="1"/>
    <x v="39"/>
    <x v="3"/>
    <x v="4"/>
    <x v="4"/>
    <x v="1"/>
    <x v="15"/>
    <x v="5"/>
    <x v="0"/>
    <x v="339"/>
    <x v="27"/>
    <x v="1"/>
  </r>
  <r>
    <x v="1"/>
    <x v="39"/>
    <x v="16"/>
    <x v="6"/>
    <x v="10"/>
    <x v="5"/>
    <x v="4"/>
    <x v="0"/>
    <x v="0"/>
    <x v="49"/>
    <x v="36"/>
    <x v="1"/>
  </r>
  <r>
    <x v="0"/>
    <x v="39"/>
    <x v="15"/>
    <x v="13"/>
    <x v="0"/>
    <x v="0"/>
    <x v="0"/>
    <x v="3"/>
    <x v="0"/>
    <x v="48"/>
    <x v="26"/>
    <x v="1"/>
  </r>
  <r>
    <x v="0"/>
    <x v="39"/>
    <x v="26"/>
    <x v="7"/>
    <x v="3"/>
    <x v="0"/>
    <x v="0"/>
    <x v="2"/>
    <x v="0"/>
    <x v="22"/>
    <x v="33"/>
    <x v="0"/>
  </r>
  <r>
    <x v="1"/>
    <x v="39"/>
    <x v="28"/>
    <x v="6"/>
    <x v="1"/>
    <x v="5"/>
    <x v="1"/>
    <x v="0"/>
    <x v="0"/>
    <x v="3"/>
    <x v="36"/>
    <x v="0"/>
  </r>
  <r>
    <x v="1"/>
    <x v="39"/>
    <x v="5"/>
    <x v="2"/>
    <x v="12"/>
    <x v="8"/>
    <x v="13"/>
    <x v="2"/>
    <x v="0"/>
    <x v="224"/>
    <x v="37"/>
    <x v="1"/>
  </r>
  <r>
    <x v="0"/>
    <x v="39"/>
    <x v="24"/>
    <x v="1"/>
    <x v="1"/>
    <x v="0"/>
    <x v="2"/>
    <x v="2"/>
    <x v="0"/>
    <x v="74"/>
    <x v="25"/>
    <x v="1"/>
  </r>
  <r>
    <x v="0"/>
    <x v="39"/>
    <x v="27"/>
    <x v="1"/>
    <x v="0"/>
    <x v="0"/>
    <x v="10"/>
    <x v="0"/>
    <x v="0"/>
    <x v="161"/>
    <x v="33"/>
    <x v="1"/>
  </r>
  <r>
    <x v="1"/>
    <x v="39"/>
    <x v="19"/>
    <x v="9"/>
    <x v="2"/>
    <x v="4"/>
    <x v="2"/>
    <x v="2"/>
    <x v="0"/>
    <x v="53"/>
    <x v="33"/>
    <x v="1"/>
  </r>
  <r>
    <x v="0"/>
    <x v="39"/>
    <x v="23"/>
    <x v="1"/>
    <x v="3"/>
    <x v="3"/>
    <x v="10"/>
    <x v="0"/>
    <x v="0"/>
    <x v="152"/>
    <x v="35"/>
    <x v="1"/>
  </r>
  <r>
    <x v="0"/>
    <x v="39"/>
    <x v="12"/>
    <x v="5"/>
    <x v="6"/>
    <x v="6"/>
    <x v="8"/>
    <x v="0"/>
    <x v="0"/>
    <x v="130"/>
    <x v="32"/>
    <x v="1"/>
  </r>
  <r>
    <x v="1"/>
    <x v="39"/>
    <x v="8"/>
    <x v="1"/>
    <x v="7"/>
    <x v="9"/>
    <x v="6"/>
    <x v="0"/>
    <x v="0"/>
    <x v="116"/>
    <x v="26"/>
    <x v="1"/>
  </r>
  <r>
    <x v="0"/>
    <x v="39"/>
    <x v="16"/>
    <x v="5"/>
    <x v="7"/>
    <x v="2"/>
    <x v="0"/>
    <x v="0"/>
    <x v="0"/>
    <x v="0"/>
    <x v="25"/>
    <x v="0"/>
  </r>
  <r>
    <x v="0"/>
    <x v="39"/>
    <x v="17"/>
    <x v="5"/>
    <x v="0"/>
    <x v="0"/>
    <x v="5"/>
    <x v="9"/>
    <x v="0"/>
    <x v="242"/>
    <x v="31"/>
    <x v="1"/>
  </r>
  <r>
    <x v="1"/>
    <x v="39"/>
    <x v="30"/>
    <x v="6"/>
    <x v="3"/>
    <x v="0"/>
    <x v="6"/>
    <x v="0"/>
    <x v="0"/>
    <x v="74"/>
    <x v="40"/>
    <x v="1"/>
  </r>
  <r>
    <x v="0"/>
    <x v="39"/>
    <x v="10"/>
    <x v="7"/>
    <x v="6"/>
    <x v="4"/>
    <x v="3"/>
    <x v="0"/>
    <x v="0"/>
    <x v="50"/>
    <x v="25"/>
    <x v="1"/>
  </r>
  <r>
    <x v="0"/>
    <x v="39"/>
    <x v="16"/>
    <x v="3"/>
    <x v="10"/>
    <x v="0"/>
    <x v="5"/>
    <x v="4"/>
    <x v="0"/>
    <x v="144"/>
    <x v="33"/>
    <x v="1"/>
  </r>
  <r>
    <x v="1"/>
    <x v="39"/>
    <x v="33"/>
    <x v="9"/>
    <x v="2"/>
    <x v="2"/>
    <x v="0"/>
    <x v="2"/>
    <x v="0"/>
    <x v="16"/>
    <x v="43"/>
    <x v="0"/>
  </r>
  <r>
    <x v="0"/>
    <x v="39"/>
    <x v="5"/>
    <x v="23"/>
    <x v="0"/>
    <x v="0"/>
    <x v="0"/>
    <x v="4"/>
    <x v="0"/>
    <x v="66"/>
    <x v="27"/>
    <x v="1"/>
  </r>
  <r>
    <x v="0"/>
    <x v="39"/>
    <x v="22"/>
    <x v="7"/>
    <x v="2"/>
    <x v="1"/>
    <x v="9"/>
    <x v="0"/>
    <x v="0"/>
    <x v="133"/>
    <x v="36"/>
    <x v="1"/>
  </r>
  <r>
    <x v="0"/>
    <x v="39"/>
    <x v="2"/>
    <x v="13"/>
    <x v="9"/>
    <x v="3"/>
    <x v="0"/>
    <x v="3"/>
    <x v="0"/>
    <x v="50"/>
    <x v="25"/>
    <x v="1"/>
  </r>
  <r>
    <x v="0"/>
    <x v="39"/>
    <x v="20"/>
    <x v="4"/>
    <x v="1"/>
    <x v="0"/>
    <x v="0"/>
    <x v="7"/>
    <x v="0"/>
    <x v="132"/>
    <x v="27"/>
    <x v="1"/>
  </r>
  <r>
    <x v="1"/>
    <x v="39"/>
    <x v="10"/>
    <x v="10"/>
    <x v="6"/>
    <x v="0"/>
    <x v="2"/>
    <x v="2"/>
    <x v="0"/>
    <x v="74"/>
    <x v="25"/>
    <x v="1"/>
  </r>
  <r>
    <x v="1"/>
    <x v="39"/>
    <x v="22"/>
    <x v="10"/>
    <x v="5"/>
    <x v="0"/>
    <x v="1"/>
    <x v="3"/>
    <x v="0"/>
    <x v="49"/>
    <x v="36"/>
    <x v="1"/>
  </r>
  <r>
    <x v="0"/>
    <x v="39"/>
    <x v="26"/>
    <x v="8"/>
    <x v="1"/>
    <x v="1"/>
    <x v="0"/>
    <x v="1"/>
    <x v="0"/>
    <x v="5"/>
    <x v="32"/>
    <x v="0"/>
  </r>
  <r>
    <x v="1"/>
    <x v="39"/>
    <x v="28"/>
    <x v="9"/>
    <x v="0"/>
    <x v="0"/>
    <x v="1"/>
    <x v="1"/>
    <x v="0"/>
    <x v="21"/>
    <x v="34"/>
    <x v="0"/>
  </r>
  <r>
    <x v="1"/>
    <x v="39"/>
    <x v="4"/>
    <x v="2"/>
    <x v="9"/>
    <x v="8"/>
    <x v="5"/>
    <x v="8"/>
    <x v="0"/>
    <x v="227"/>
    <x v="31"/>
    <x v="1"/>
  </r>
  <r>
    <x v="0"/>
    <x v="39"/>
    <x v="24"/>
    <x v="3"/>
    <x v="0"/>
    <x v="0"/>
    <x v="3"/>
    <x v="0"/>
    <x v="0"/>
    <x v="50"/>
    <x v="25"/>
    <x v="1"/>
  </r>
  <r>
    <x v="0"/>
    <x v="39"/>
    <x v="25"/>
    <x v="5"/>
    <x v="1"/>
    <x v="0"/>
    <x v="7"/>
    <x v="0"/>
    <x v="0"/>
    <x v="108"/>
    <x v="33"/>
    <x v="1"/>
  </r>
  <r>
    <x v="1"/>
    <x v="39"/>
    <x v="16"/>
    <x v="8"/>
    <x v="2"/>
    <x v="7"/>
    <x v="6"/>
    <x v="0"/>
    <x v="0"/>
    <x v="87"/>
    <x v="34"/>
    <x v="1"/>
  </r>
  <r>
    <x v="0"/>
    <x v="39"/>
    <x v="27"/>
    <x v="1"/>
    <x v="5"/>
    <x v="0"/>
    <x v="5"/>
    <x v="0"/>
    <x v="0"/>
    <x v="73"/>
    <x v="33"/>
    <x v="1"/>
  </r>
  <r>
    <x v="0"/>
    <x v="39"/>
    <x v="12"/>
    <x v="4"/>
    <x v="8"/>
    <x v="6"/>
    <x v="9"/>
    <x v="0"/>
    <x v="0"/>
    <x v="140"/>
    <x v="34"/>
    <x v="1"/>
  </r>
  <r>
    <x v="1"/>
    <x v="39"/>
    <x v="4"/>
    <x v="2"/>
    <x v="8"/>
    <x v="6"/>
    <x v="9"/>
    <x v="0"/>
    <x v="0"/>
    <x v="195"/>
    <x v="24"/>
    <x v="1"/>
  </r>
  <r>
    <x v="0"/>
    <x v="39"/>
    <x v="9"/>
    <x v="8"/>
    <x v="2"/>
    <x v="3"/>
    <x v="2"/>
    <x v="5"/>
    <x v="0"/>
    <x v="147"/>
    <x v="24"/>
    <x v="1"/>
  </r>
  <r>
    <x v="0"/>
    <x v="39"/>
    <x v="20"/>
    <x v="10"/>
    <x v="3"/>
    <x v="0"/>
    <x v="7"/>
    <x v="1"/>
    <x v="0"/>
    <x v="118"/>
    <x v="36"/>
    <x v="1"/>
  </r>
  <r>
    <x v="1"/>
    <x v="39"/>
    <x v="36"/>
    <x v="6"/>
    <x v="1"/>
    <x v="1"/>
    <x v="1"/>
    <x v="0"/>
    <x v="0"/>
    <x v="2"/>
    <x v="40"/>
    <x v="0"/>
  </r>
  <r>
    <x v="0"/>
    <x v="39"/>
    <x v="6"/>
    <x v="7"/>
    <x v="10"/>
    <x v="4"/>
    <x v="3"/>
    <x v="0"/>
    <x v="0"/>
    <x v="50"/>
    <x v="25"/>
    <x v="1"/>
  </r>
  <r>
    <x v="0"/>
    <x v="39"/>
    <x v="22"/>
    <x v="6"/>
    <x v="3"/>
    <x v="3"/>
    <x v="1"/>
    <x v="6"/>
    <x v="0"/>
    <x v="99"/>
    <x v="36"/>
    <x v="1"/>
  </r>
  <r>
    <x v="1"/>
    <x v="39"/>
    <x v="40"/>
    <x v="1"/>
    <x v="1"/>
    <x v="1"/>
    <x v="1"/>
    <x v="0"/>
    <x v="0"/>
    <x v="1"/>
    <x v="44"/>
    <x v="0"/>
  </r>
  <r>
    <x v="0"/>
    <x v="39"/>
    <x v="11"/>
    <x v="17"/>
    <x v="0"/>
    <x v="0"/>
    <x v="0"/>
    <x v="3"/>
    <x v="0"/>
    <x v="48"/>
    <x v="26"/>
    <x v="1"/>
  </r>
  <r>
    <x v="0"/>
    <x v="39"/>
    <x v="17"/>
    <x v="6"/>
    <x v="1"/>
    <x v="1"/>
    <x v="8"/>
    <x v="0"/>
    <x v="0"/>
    <x v="148"/>
    <x v="28"/>
    <x v="1"/>
  </r>
  <r>
    <x v="0"/>
    <x v="39"/>
    <x v="2"/>
    <x v="16"/>
    <x v="2"/>
    <x v="1"/>
    <x v="5"/>
    <x v="3"/>
    <x v="0"/>
    <x v="171"/>
    <x v="24"/>
    <x v="1"/>
  </r>
  <r>
    <x v="0"/>
    <x v="39"/>
    <x v="19"/>
    <x v="10"/>
    <x v="5"/>
    <x v="2"/>
    <x v="1"/>
    <x v="2"/>
    <x v="0"/>
    <x v="35"/>
    <x v="34"/>
    <x v="1"/>
  </r>
  <r>
    <x v="1"/>
    <x v="39"/>
    <x v="6"/>
    <x v="6"/>
    <x v="8"/>
    <x v="4"/>
    <x v="2"/>
    <x v="5"/>
    <x v="0"/>
    <x v="136"/>
    <x v="26"/>
    <x v="1"/>
  </r>
  <r>
    <x v="1"/>
    <x v="39"/>
    <x v="11"/>
    <x v="3"/>
    <x v="8"/>
    <x v="5"/>
    <x v="14"/>
    <x v="0"/>
    <x v="0"/>
    <x v="210"/>
    <x v="36"/>
    <x v="1"/>
  </r>
  <r>
    <x v="0"/>
    <x v="39"/>
    <x v="1"/>
    <x v="2"/>
    <x v="4"/>
    <x v="15"/>
    <x v="5"/>
    <x v="3"/>
    <x v="0"/>
    <x v="164"/>
    <x v="25"/>
    <x v="1"/>
  </r>
  <r>
    <x v="0"/>
    <x v="39"/>
    <x v="14"/>
    <x v="10"/>
    <x v="10"/>
    <x v="1"/>
    <x v="2"/>
    <x v="3"/>
    <x v="0"/>
    <x v="66"/>
    <x v="35"/>
    <x v="1"/>
  </r>
  <r>
    <x v="1"/>
    <x v="39"/>
    <x v="25"/>
    <x v="3"/>
    <x v="4"/>
    <x v="2"/>
    <x v="4"/>
    <x v="2"/>
    <x v="0"/>
    <x v="85"/>
    <x v="35"/>
    <x v="1"/>
  </r>
  <r>
    <x v="1"/>
    <x v="39"/>
    <x v="17"/>
    <x v="1"/>
    <x v="5"/>
    <x v="6"/>
    <x v="10"/>
    <x v="0"/>
    <x v="0"/>
    <x v="155"/>
    <x v="34"/>
    <x v="1"/>
  </r>
  <r>
    <x v="0"/>
    <x v="39"/>
    <x v="22"/>
    <x v="1"/>
    <x v="1"/>
    <x v="0"/>
    <x v="2"/>
    <x v="1"/>
    <x v="0"/>
    <x v="58"/>
    <x v="22"/>
    <x v="1"/>
  </r>
  <r>
    <x v="0"/>
    <x v="39"/>
    <x v="24"/>
    <x v="5"/>
    <x v="0"/>
    <x v="0"/>
    <x v="11"/>
    <x v="0"/>
    <x v="0"/>
    <x v="170"/>
    <x v="35"/>
    <x v="1"/>
  </r>
  <r>
    <x v="1"/>
    <x v="39"/>
    <x v="6"/>
    <x v="5"/>
    <x v="13"/>
    <x v="5"/>
    <x v="10"/>
    <x v="2"/>
    <x v="0"/>
    <x v="180"/>
    <x v="36"/>
    <x v="1"/>
  </r>
  <r>
    <x v="0"/>
    <x v="39"/>
    <x v="31"/>
    <x v="1"/>
    <x v="0"/>
    <x v="0"/>
    <x v="6"/>
    <x v="0"/>
    <x v="0"/>
    <x v="91"/>
    <x v="33"/>
    <x v="1"/>
  </r>
  <r>
    <x v="0"/>
    <x v="39"/>
    <x v="9"/>
    <x v="8"/>
    <x v="4"/>
    <x v="8"/>
    <x v="11"/>
    <x v="0"/>
    <x v="0"/>
    <x v="170"/>
    <x v="35"/>
    <x v="1"/>
  </r>
  <r>
    <x v="1"/>
    <x v="39"/>
    <x v="3"/>
    <x v="1"/>
    <x v="13"/>
    <x v="8"/>
    <x v="0"/>
    <x v="6"/>
    <x v="0"/>
    <x v="116"/>
    <x v="26"/>
    <x v="1"/>
  </r>
  <r>
    <x v="0"/>
    <x v="39"/>
    <x v="8"/>
    <x v="12"/>
    <x v="5"/>
    <x v="2"/>
    <x v="1"/>
    <x v="2"/>
    <x v="0"/>
    <x v="50"/>
    <x v="25"/>
    <x v="1"/>
  </r>
  <r>
    <x v="0"/>
    <x v="39"/>
    <x v="3"/>
    <x v="6"/>
    <x v="9"/>
    <x v="6"/>
    <x v="8"/>
    <x v="7"/>
    <x v="0"/>
    <x v="239"/>
    <x v="34"/>
    <x v="1"/>
  </r>
  <r>
    <x v="1"/>
    <x v="39"/>
    <x v="10"/>
    <x v="8"/>
    <x v="9"/>
    <x v="4"/>
    <x v="11"/>
    <x v="2"/>
    <x v="0"/>
    <x v="182"/>
    <x v="39"/>
    <x v="1"/>
  </r>
  <r>
    <x v="0"/>
    <x v="39"/>
    <x v="5"/>
    <x v="9"/>
    <x v="8"/>
    <x v="4"/>
    <x v="2"/>
    <x v="0"/>
    <x v="0"/>
    <x v="31"/>
    <x v="23"/>
    <x v="1"/>
  </r>
  <r>
    <x v="0"/>
    <x v="39"/>
    <x v="14"/>
    <x v="10"/>
    <x v="6"/>
    <x v="2"/>
    <x v="1"/>
    <x v="7"/>
    <x v="0"/>
    <x v="119"/>
    <x v="35"/>
    <x v="1"/>
  </r>
  <r>
    <x v="1"/>
    <x v="39"/>
    <x v="11"/>
    <x v="6"/>
    <x v="7"/>
    <x v="6"/>
    <x v="14"/>
    <x v="0"/>
    <x v="0"/>
    <x v="199"/>
    <x v="39"/>
    <x v="1"/>
  </r>
  <r>
    <x v="0"/>
    <x v="39"/>
    <x v="0"/>
    <x v="4"/>
    <x v="14"/>
    <x v="2"/>
    <x v="5"/>
    <x v="0"/>
    <x v="0"/>
    <x v="119"/>
    <x v="20"/>
    <x v="1"/>
  </r>
  <r>
    <x v="0"/>
    <x v="39"/>
    <x v="22"/>
    <x v="1"/>
    <x v="0"/>
    <x v="2"/>
    <x v="9"/>
    <x v="0"/>
    <x v="0"/>
    <x v="162"/>
    <x v="29"/>
    <x v="1"/>
  </r>
  <r>
    <x v="0"/>
    <x v="39"/>
    <x v="7"/>
    <x v="12"/>
    <x v="6"/>
    <x v="1"/>
    <x v="0"/>
    <x v="3"/>
    <x v="0"/>
    <x v="52"/>
    <x v="24"/>
    <x v="1"/>
  </r>
  <r>
    <x v="0"/>
    <x v="39"/>
    <x v="16"/>
    <x v="14"/>
    <x v="2"/>
    <x v="0"/>
    <x v="0"/>
    <x v="2"/>
    <x v="0"/>
    <x v="25"/>
    <x v="29"/>
    <x v="1"/>
  </r>
  <r>
    <x v="1"/>
    <x v="39"/>
    <x v="3"/>
    <x v="6"/>
    <x v="3"/>
    <x v="5"/>
    <x v="7"/>
    <x v="7"/>
    <x v="0"/>
    <x v="272"/>
    <x v="26"/>
    <x v="1"/>
  </r>
  <r>
    <x v="1"/>
    <x v="39"/>
    <x v="10"/>
    <x v="4"/>
    <x v="8"/>
    <x v="3"/>
    <x v="14"/>
    <x v="0"/>
    <x v="0"/>
    <x v="225"/>
    <x v="34"/>
    <x v="1"/>
  </r>
  <r>
    <x v="0"/>
    <x v="39"/>
    <x v="1"/>
    <x v="1"/>
    <x v="13"/>
    <x v="9"/>
    <x v="1"/>
    <x v="7"/>
    <x v="0"/>
    <x v="152"/>
    <x v="27"/>
    <x v="1"/>
  </r>
  <r>
    <x v="0"/>
    <x v="39"/>
    <x v="8"/>
    <x v="11"/>
    <x v="6"/>
    <x v="4"/>
    <x v="3"/>
    <x v="8"/>
    <x v="0"/>
    <x v="170"/>
    <x v="35"/>
    <x v="1"/>
  </r>
  <r>
    <x v="1"/>
    <x v="39"/>
    <x v="22"/>
    <x v="7"/>
    <x v="5"/>
    <x v="0"/>
    <x v="3"/>
    <x v="3"/>
    <x v="0"/>
    <x v="85"/>
    <x v="35"/>
    <x v="1"/>
  </r>
  <r>
    <x v="1"/>
    <x v="39"/>
    <x v="30"/>
    <x v="1"/>
    <x v="1"/>
    <x v="3"/>
    <x v="6"/>
    <x v="0"/>
    <x v="0"/>
    <x v="82"/>
    <x v="36"/>
    <x v="1"/>
  </r>
  <r>
    <x v="0"/>
    <x v="39"/>
    <x v="20"/>
    <x v="3"/>
    <x v="0"/>
    <x v="1"/>
    <x v="5"/>
    <x v="0"/>
    <x v="0"/>
    <x v="101"/>
    <x v="24"/>
    <x v="1"/>
  </r>
  <r>
    <x v="0"/>
    <x v="39"/>
    <x v="30"/>
    <x v="7"/>
    <x v="0"/>
    <x v="0"/>
    <x v="6"/>
    <x v="0"/>
    <x v="0"/>
    <x v="79"/>
    <x v="38"/>
    <x v="1"/>
  </r>
  <r>
    <x v="1"/>
    <x v="39"/>
    <x v="6"/>
    <x v="1"/>
    <x v="9"/>
    <x v="2"/>
    <x v="10"/>
    <x v="10"/>
    <x v="0"/>
    <x v="303"/>
    <x v="33"/>
    <x v="1"/>
  </r>
  <r>
    <x v="0"/>
    <x v="39"/>
    <x v="34"/>
    <x v="2"/>
    <x v="1"/>
    <x v="0"/>
    <x v="7"/>
    <x v="0"/>
    <x v="0"/>
    <x v="92"/>
    <x v="39"/>
    <x v="1"/>
  </r>
  <r>
    <x v="0"/>
    <x v="39"/>
    <x v="7"/>
    <x v="4"/>
    <x v="5"/>
    <x v="11"/>
    <x v="12"/>
    <x v="0"/>
    <x v="0"/>
    <x v="193"/>
    <x v="34"/>
    <x v="1"/>
  </r>
  <r>
    <x v="1"/>
    <x v="39"/>
    <x v="0"/>
    <x v="2"/>
    <x v="18"/>
    <x v="11"/>
    <x v="0"/>
    <x v="1"/>
    <x v="0"/>
    <x v="8"/>
    <x v="27"/>
    <x v="0"/>
  </r>
  <r>
    <x v="0"/>
    <x v="39"/>
    <x v="12"/>
    <x v="8"/>
    <x v="5"/>
    <x v="1"/>
    <x v="0"/>
    <x v="4"/>
    <x v="0"/>
    <x v="74"/>
    <x v="25"/>
    <x v="1"/>
  </r>
  <r>
    <x v="0"/>
    <x v="39"/>
    <x v="2"/>
    <x v="4"/>
    <x v="10"/>
    <x v="13"/>
    <x v="4"/>
    <x v="8"/>
    <x v="0"/>
    <x v="180"/>
    <x v="36"/>
    <x v="1"/>
  </r>
  <r>
    <x v="1"/>
    <x v="39"/>
    <x v="7"/>
    <x v="4"/>
    <x v="9"/>
    <x v="0"/>
    <x v="8"/>
    <x v="14"/>
    <x v="0"/>
    <x v="302"/>
    <x v="37"/>
    <x v="1"/>
  </r>
  <r>
    <x v="0"/>
    <x v="39"/>
    <x v="4"/>
    <x v="10"/>
    <x v="9"/>
    <x v="3"/>
    <x v="4"/>
    <x v="0"/>
    <x v="0"/>
    <x v="74"/>
    <x v="25"/>
    <x v="1"/>
  </r>
  <r>
    <x v="0"/>
    <x v="39"/>
    <x v="15"/>
    <x v="9"/>
    <x v="6"/>
    <x v="1"/>
    <x v="4"/>
    <x v="6"/>
    <x v="0"/>
    <x v="150"/>
    <x v="36"/>
    <x v="1"/>
  </r>
  <r>
    <x v="1"/>
    <x v="39"/>
    <x v="9"/>
    <x v="5"/>
    <x v="10"/>
    <x v="7"/>
    <x v="16"/>
    <x v="0"/>
    <x v="0"/>
    <x v="209"/>
    <x v="42"/>
    <x v="1"/>
  </r>
  <r>
    <x v="0"/>
    <x v="39"/>
    <x v="1"/>
    <x v="12"/>
    <x v="14"/>
    <x v="0"/>
    <x v="4"/>
    <x v="0"/>
    <x v="0"/>
    <x v="69"/>
    <x v="26"/>
    <x v="1"/>
  </r>
  <r>
    <x v="0"/>
    <x v="39"/>
    <x v="17"/>
    <x v="10"/>
    <x v="7"/>
    <x v="0"/>
    <x v="2"/>
    <x v="5"/>
    <x v="0"/>
    <x v="99"/>
    <x v="36"/>
    <x v="1"/>
  </r>
  <r>
    <x v="0"/>
    <x v="39"/>
    <x v="8"/>
    <x v="9"/>
    <x v="7"/>
    <x v="1"/>
    <x v="0"/>
    <x v="4"/>
    <x v="0"/>
    <x v="77"/>
    <x v="24"/>
    <x v="1"/>
  </r>
  <r>
    <x v="0"/>
    <x v="39"/>
    <x v="16"/>
    <x v="14"/>
    <x v="5"/>
    <x v="0"/>
    <x v="2"/>
    <x v="2"/>
    <x v="0"/>
    <x v="51"/>
    <x v="34"/>
    <x v="1"/>
  </r>
  <r>
    <x v="1"/>
    <x v="40"/>
    <x v="2"/>
    <x v="13"/>
    <x v="16"/>
    <x v="7"/>
    <x v="6"/>
    <x v="0"/>
    <x v="0"/>
    <x v="76"/>
    <x v="39"/>
    <x v="1"/>
  </r>
  <r>
    <x v="1"/>
    <x v="40"/>
    <x v="7"/>
    <x v="9"/>
    <x v="8"/>
    <x v="1"/>
    <x v="2"/>
    <x v="10"/>
    <x v="0"/>
    <x v="205"/>
    <x v="32"/>
    <x v="1"/>
  </r>
  <r>
    <x v="1"/>
    <x v="40"/>
    <x v="12"/>
    <x v="10"/>
    <x v="5"/>
    <x v="5"/>
    <x v="6"/>
    <x v="6"/>
    <x v="0"/>
    <x v="169"/>
    <x v="39"/>
    <x v="1"/>
  </r>
  <r>
    <x v="1"/>
    <x v="40"/>
    <x v="14"/>
    <x v="8"/>
    <x v="11"/>
    <x v="1"/>
    <x v="9"/>
    <x v="0"/>
    <x v="0"/>
    <x v="126"/>
    <x v="38"/>
    <x v="1"/>
  </r>
  <r>
    <x v="1"/>
    <x v="40"/>
    <x v="14"/>
    <x v="9"/>
    <x v="9"/>
    <x v="0"/>
    <x v="1"/>
    <x v="4"/>
    <x v="0"/>
    <x v="75"/>
    <x v="32"/>
    <x v="1"/>
  </r>
  <r>
    <x v="1"/>
    <x v="40"/>
    <x v="21"/>
    <x v="4"/>
    <x v="7"/>
    <x v="6"/>
    <x v="3"/>
    <x v="6"/>
    <x v="0"/>
    <x v="114"/>
    <x v="42"/>
    <x v="1"/>
  </r>
  <r>
    <x v="1"/>
    <x v="41"/>
    <x v="3"/>
    <x v="3"/>
    <x v="4"/>
    <x v="5"/>
    <x v="4"/>
    <x v="11"/>
    <x v="0"/>
    <x v="293"/>
    <x v="25"/>
    <x v="1"/>
  </r>
  <r>
    <x v="1"/>
    <x v="41"/>
    <x v="14"/>
    <x v="12"/>
    <x v="5"/>
    <x v="2"/>
    <x v="4"/>
    <x v="2"/>
    <x v="0"/>
    <x v="87"/>
    <x v="34"/>
    <x v="1"/>
  </r>
  <r>
    <x v="1"/>
    <x v="41"/>
    <x v="4"/>
    <x v="2"/>
    <x v="5"/>
    <x v="6"/>
    <x v="21"/>
    <x v="0"/>
    <x v="0"/>
    <x v="314"/>
    <x v="33"/>
    <x v="1"/>
  </r>
  <r>
    <x v="1"/>
    <x v="41"/>
    <x v="31"/>
    <x v="8"/>
    <x v="0"/>
    <x v="1"/>
    <x v="0"/>
    <x v="2"/>
    <x v="0"/>
    <x v="19"/>
    <x v="37"/>
    <x v="0"/>
  </r>
  <r>
    <x v="1"/>
    <x v="41"/>
    <x v="19"/>
    <x v="8"/>
    <x v="1"/>
    <x v="0"/>
    <x v="2"/>
    <x v="0"/>
    <x v="0"/>
    <x v="29"/>
    <x v="25"/>
    <x v="1"/>
  </r>
  <r>
    <x v="1"/>
    <x v="41"/>
    <x v="11"/>
    <x v="13"/>
    <x v="14"/>
    <x v="3"/>
    <x v="4"/>
    <x v="0"/>
    <x v="0"/>
    <x v="43"/>
    <x v="40"/>
    <x v="1"/>
  </r>
  <r>
    <x v="1"/>
    <x v="41"/>
    <x v="12"/>
    <x v="9"/>
    <x v="4"/>
    <x v="4"/>
    <x v="2"/>
    <x v="1"/>
    <x v="0"/>
    <x v="45"/>
    <x v="27"/>
    <x v="1"/>
  </r>
  <r>
    <x v="1"/>
    <x v="41"/>
    <x v="3"/>
    <x v="14"/>
    <x v="17"/>
    <x v="5"/>
    <x v="1"/>
    <x v="5"/>
    <x v="0"/>
    <x v="74"/>
    <x v="40"/>
    <x v="1"/>
  </r>
  <r>
    <x v="1"/>
    <x v="41"/>
    <x v="2"/>
    <x v="3"/>
    <x v="14"/>
    <x v="16"/>
    <x v="1"/>
    <x v="2"/>
    <x v="0"/>
    <x v="36"/>
    <x v="33"/>
    <x v="1"/>
  </r>
  <r>
    <x v="1"/>
    <x v="41"/>
    <x v="5"/>
    <x v="3"/>
    <x v="12"/>
    <x v="8"/>
    <x v="1"/>
    <x v="2"/>
    <x v="0"/>
    <x v="48"/>
    <x v="26"/>
    <x v="1"/>
  </r>
  <r>
    <x v="1"/>
    <x v="41"/>
    <x v="7"/>
    <x v="12"/>
    <x v="14"/>
    <x v="3"/>
    <x v="0"/>
    <x v="2"/>
    <x v="0"/>
    <x v="22"/>
    <x v="33"/>
    <x v="0"/>
  </r>
  <r>
    <x v="1"/>
    <x v="41"/>
    <x v="7"/>
    <x v="1"/>
    <x v="2"/>
    <x v="13"/>
    <x v="12"/>
    <x v="0"/>
    <x v="0"/>
    <x v="212"/>
    <x v="30"/>
    <x v="1"/>
  </r>
  <r>
    <x v="1"/>
    <x v="41"/>
    <x v="14"/>
    <x v="1"/>
    <x v="14"/>
    <x v="1"/>
    <x v="6"/>
    <x v="3"/>
    <x v="0"/>
    <x v="140"/>
    <x v="34"/>
    <x v="1"/>
  </r>
  <r>
    <x v="1"/>
    <x v="41"/>
    <x v="3"/>
    <x v="14"/>
    <x v="14"/>
    <x v="3"/>
    <x v="2"/>
    <x v="5"/>
    <x v="0"/>
    <x v="99"/>
    <x v="36"/>
    <x v="1"/>
  </r>
  <r>
    <x v="1"/>
    <x v="41"/>
    <x v="27"/>
    <x v="6"/>
    <x v="0"/>
    <x v="0"/>
    <x v="1"/>
    <x v="0"/>
    <x v="0"/>
    <x v="6"/>
    <x v="29"/>
    <x v="0"/>
  </r>
  <r>
    <x v="1"/>
    <x v="41"/>
    <x v="12"/>
    <x v="16"/>
    <x v="12"/>
    <x v="3"/>
    <x v="4"/>
    <x v="0"/>
    <x v="0"/>
    <x v="40"/>
    <x v="42"/>
    <x v="1"/>
  </r>
  <r>
    <x v="1"/>
    <x v="41"/>
    <x v="6"/>
    <x v="6"/>
    <x v="11"/>
    <x v="2"/>
    <x v="7"/>
    <x v="1"/>
    <x v="0"/>
    <x v="148"/>
    <x v="28"/>
    <x v="1"/>
  </r>
  <r>
    <x v="1"/>
    <x v="41"/>
    <x v="5"/>
    <x v="5"/>
    <x v="7"/>
    <x v="7"/>
    <x v="8"/>
    <x v="0"/>
    <x v="0"/>
    <x v="152"/>
    <x v="27"/>
    <x v="1"/>
  </r>
  <r>
    <x v="1"/>
    <x v="41"/>
    <x v="1"/>
    <x v="1"/>
    <x v="4"/>
    <x v="15"/>
    <x v="9"/>
    <x v="12"/>
    <x v="0"/>
    <x v="293"/>
    <x v="37"/>
    <x v="1"/>
  </r>
  <r>
    <x v="1"/>
    <x v="41"/>
    <x v="14"/>
    <x v="5"/>
    <x v="6"/>
    <x v="4"/>
    <x v="3"/>
    <x v="8"/>
    <x v="0"/>
    <x v="170"/>
    <x v="35"/>
    <x v="1"/>
  </r>
  <r>
    <x v="1"/>
    <x v="41"/>
    <x v="2"/>
    <x v="7"/>
    <x v="13"/>
    <x v="12"/>
    <x v="8"/>
    <x v="0"/>
    <x v="0"/>
    <x v="113"/>
    <x v="37"/>
    <x v="1"/>
  </r>
  <r>
    <x v="1"/>
    <x v="41"/>
    <x v="0"/>
    <x v="4"/>
    <x v="6"/>
    <x v="10"/>
    <x v="5"/>
    <x v="4"/>
    <x v="0"/>
    <x v="195"/>
    <x v="24"/>
    <x v="1"/>
  </r>
  <r>
    <x v="1"/>
    <x v="41"/>
    <x v="13"/>
    <x v="13"/>
    <x v="8"/>
    <x v="2"/>
    <x v="3"/>
    <x v="2"/>
    <x v="0"/>
    <x v="65"/>
    <x v="36"/>
    <x v="1"/>
  </r>
  <r>
    <x v="1"/>
    <x v="41"/>
    <x v="3"/>
    <x v="2"/>
    <x v="1"/>
    <x v="1"/>
    <x v="14"/>
    <x v="8"/>
    <x v="0"/>
    <x v="366"/>
    <x v="24"/>
    <x v="1"/>
  </r>
  <r>
    <x v="1"/>
    <x v="41"/>
    <x v="1"/>
    <x v="24"/>
    <x v="15"/>
    <x v="2"/>
    <x v="5"/>
    <x v="0"/>
    <x v="0"/>
    <x v="54"/>
    <x v="42"/>
    <x v="1"/>
  </r>
  <r>
    <x v="1"/>
    <x v="41"/>
    <x v="3"/>
    <x v="8"/>
    <x v="4"/>
    <x v="9"/>
    <x v="15"/>
    <x v="0"/>
    <x v="0"/>
    <x v="239"/>
    <x v="34"/>
    <x v="1"/>
  </r>
  <r>
    <x v="1"/>
    <x v="41"/>
    <x v="5"/>
    <x v="4"/>
    <x v="3"/>
    <x v="4"/>
    <x v="13"/>
    <x v="0"/>
    <x v="0"/>
    <x v="271"/>
    <x v="24"/>
    <x v="1"/>
  </r>
  <r>
    <x v="1"/>
    <x v="41"/>
    <x v="0"/>
    <x v="3"/>
    <x v="3"/>
    <x v="7"/>
    <x v="16"/>
    <x v="0"/>
    <x v="0"/>
    <x v="313"/>
    <x v="24"/>
    <x v="1"/>
  </r>
  <r>
    <x v="1"/>
    <x v="41"/>
    <x v="0"/>
    <x v="3"/>
    <x v="0"/>
    <x v="13"/>
    <x v="5"/>
    <x v="19"/>
    <x v="0"/>
    <x v="331"/>
    <x v="35"/>
    <x v="1"/>
  </r>
  <r>
    <x v="1"/>
    <x v="41"/>
    <x v="8"/>
    <x v="2"/>
    <x v="5"/>
    <x v="2"/>
    <x v="12"/>
    <x v="11"/>
    <x v="0"/>
    <x v="324"/>
    <x v="35"/>
    <x v="1"/>
  </r>
  <r>
    <x v="1"/>
    <x v="41"/>
    <x v="0"/>
    <x v="2"/>
    <x v="14"/>
    <x v="7"/>
    <x v="17"/>
    <x v="0"/>
    <x v="0"/>
    <x v="261"/>
    <x v="35"/>
    <x v="1"/>
  </r>
  <r>
    <x v="1"/>
    <x v="41"/>
    <x v="12"/>
    <x v="13"/>
    <x v="11"/>
    <x v="0"/>
    <x v="3"/>
    <x v="6"/>
    <x v="0"/>
    <x v="119"/>
    <x v="40"/>
    <x v="1"/>
  </r>
  <r>
    <x v="1"/>
    <x v="41"/>
    <x v="5"/>
    <x v="22"/>
    <x v="14"/>
    <x v="0"/>
    <x v="5"/>
    <x v="0"/>
    <x v="0"/>
    <x v="57"/>
    <x v="41"/>
    <x v="1"/>
  </r>
  <r>
    <x v="1"/>
    <x v="41"/>
    <x v="4"/>
    <x v="9"/>
    <x v="11"/>
    <x v="8"/>
    <x v="7"/>
    <x v="1"/>
    <x v="0"/>
    <x v="119"/>
    <x v="35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dinâmica 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B1:N46" firstHeaderRow="1" firstDataRow="3" firstDataCol="1"/>
  <pivotFields count="12">
    <pivotField axis="axisCol" compact="0" showAll="0" outline="0">
      <items count="3">
        <item x="0"/>
        <item x="1"/>
        <item t="default"/>
      </items>
    </pivotField>
    <pivotField axis="axisRow" compact="0" showAll="0" outline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dataField="1" compact="0" showAll="0" outline="0"/>
    <pivotField dataField="1" compact="0" showAll="0" outline="0"/>
    <pivotField compact="0" showAll="0" outline="0"/>
  </pivotFields>
  <rowFields count="1">
    <field x="1"/>
  </rowFields>
  <colFields count="2">
    <field x="0"/>
    <field x="-2"/>
  </colFields>
  <dataFields count="4">
    <dataField name="Média" fld="9" subtotal="average" numFmtId="165"/>
    <dataField name="Turma" fld="9" subtotal="countNums" numFmtId="164"/>
    <dataField name="Média" fld="9" subtotal="average" numFmtId="165"/>
    <dataField name="Alunos" fld="10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2" activeCellId="0" sqref="K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6.71"/>
    <col collapsed="false" customWidth="true" hidden="false" outlineLevel="0" max="3" min="3" style="0" width="10.71"/>
    <col collapsed="false" customWidth="true" hidden="false" outlineLevel="0" max="9" min="4" style="0" width="6.14"/>
    <col collapsed="false" customWidth="true" hidden="false" outlineLevel="0" max="10" min="10" style="0" width="14.29"/>
    <col collapsed="false" customWidth="true" hidden="false" outlineLevel="0" max="11" min="11" style="0" width="8.71"/>
    <col collapsed="false" customWidth="true" hidden="false" outlineLevel="0" max="12" min="12" style="0" width="5.7"/>
    <col collapsed="false" customWidth="true" hidden="false" outlineLevel="0" max="13" min="13" style="0" width="5.86"/>
    <col collapsed="false" customWidth="true" hidden="false" outlineLevel="0" max="27" min="14" style="0" width="8.71"/>
  </cols>
  <sheetData>
    <row r="1" customFormat="false" ht="14.25" hidden="false" customHeight="tru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</row>
    <row r="2" customFormat="false" ht="14.25" hidden="false" customHeight="true" outlineLevel="0" collapsed="false">
      <c r="A2" s="5" t="s">
        <v>13</v>
      </c>
      <c r="B2" s="5" t="str">
        <f aca="false">IF(ISNUMBER(SEARCH("0005",A2)),"0005","0505")</f>
        <v>0005</v>
      </c>
      <c r="C2" s="5" t="s">
        <v>14</v>
      </c>
      <c r="D2" s="5" t="n">
        <v>2</v>
      </c>
      <c r="E2" s="5" t="n">
        <v>18</v>
      </c>
      <c r="F2" s="5" t="n">
        <v>3</v>
      </c>
      <c r="G2" s="5" t="n">
        <v>0</v>
      </c>
      <c r="H2" s="5" t="n">
        <v>0</v>
      </c>
      <c r="I2" s="5" t="n">
        <v>1</v>
      </c>
      <c r="J2" s="5" t="n">
        <v>0</v>
      </c>
      <c r="K2" s="6" t="n">
        <f aca="false">SUM(H2:I2)/SUM(D2:I2)</f>
        <v>0.0416666666666667</v>
      </c>
      <c r="L2" s="7" t="n">
        <f aca="false">SUM(D2:I2)</f>
        <v>24</v>
      </c>
      <c r="M2" s="4" t="s">
        <v>15</v>
      </c>
    </row>
    <row r="3" customFormat="false" ht="14.25" hidden="false" customHeight="true" outlineLevel="0" collapsed="false">
      <c r="A3" s="5" t="s">
        <v>16</v>
      </c>
      <c r="B3" s="5" t="str">
        <f aca="false">IF(ISNUMBER(SEARCH("0005",A3)),"0005","0505")</f>
        <v>0005</v>
      </c>
      <c r="C3" s="5" t="s">
        <v>14</v>
      </c>
      <c r="D3" s="5" t="n">
        <v>5</v>
      </c>
      <c r="E3" s="5" t="n">
        <v>20</v>
      </c>
      <c r="F3" s="5" t="n">
        <v>3</v>
      </c>
      <c r="G3" s="5" t="n">
        <v>0</v>
      </c>
      <c r="H3" s="5" t="n">
        <v>0</v>
      </c>
      <c r="I3" s="5" t="n">
        <v>0</v>
      </c>
      <c r="J3" s="5" t="n">
        <v>0</v>
      </c>
      <c r="K3" s="6" t="n">
        <f aca="false">SUM(H3:I3)/SUM(D3:I3)</f>
        <v>0</v>
      </c>
      <c r="L3" s="7" t="n">
        <f aca="false">SUM(D3:I3)</f>
        <v>28</v>
      </c>
      <c r="M3" s="4" t="s">
        <v>15</v>
      </c>
    </row>
    <row r="4" customFormat="false" ht="14.25" hidden="false" customHeight="true" outlineLevel="0" collapsed="false">
      <c r="A4" s="2" t="s">
        <v>17</v>
      </c>
      <c r="B4" s="2" t="str">
        <f aca="false">IF(ISNUMBER(SEARCH("0005",A4)),"0005","0505")</f>
        <v>0005</v>
      </c>
      <c r="C4" s="2" t="s">
        <v>14</v>
      </c>
      <c r="D4" s="2" t="n">
        <v>2</v>
      </c>
      <c r="E4" s="2" t="n">
        <v>11</v>
      </c>
      <c r="F4" s="2" t="n">
        <v>11</v>
      </c>
      <c r="G4" s="2" t="n">
        <v>1</v>
      </c>
      <c r="H4" s="2" t="n">
        <v>0</v>
      </c>
      <c r="I4" s="2" t="n">
        <v>3</v>
      </c>
      <c r="J4" s="2" t="n">
        <v>0</v>
      </c>
      <c r="K4" s="8" t="n">
        <f aca="false">SUM(H4:I4)/SUM(D4:I4)</f>
        <v>0.107142857142857</v>
      </c>
      <c r="L4" s="9" t="n">
        <f aca="false">SUM(D4:I4)</f>
        <v>28</v>
      </c>
    </row>
    <row r="5" customFormat="false" ht="14.25" hidden="false" customHeight="true" outlineLevel="0" collapsed="false">
      <c r="A5" s="5" t="s">
        <v>18</v>
      </c>
      <c r="B5" s="5" t="str">
        <f aca="false">IF(ISNUMBER(SEARCH("0005",A5)),"0005","0505")</f>
        <v>0005</v>
      </c>
      <c r="C5" s="5" t="s">
        <v>14</v>
      </c>
      <c r="D5" s="5" t="n">
        <v>3</v>
      </c>
      <c r="E5" s="5" t="n">
        <v>10</v>
      </c>
      <c r="F5" s="5" t="n">
        <v>9</v>
      </c>
      <c r="G5" s="5" t="n">
        <v>1</v>
      </c>
      <c r="H5" s="5" t="n">
        <v>0</v>
      </c>
      <c r="I5" s="5" t="n">
        <v>2</v>
      </c>
      <c r="J5" s="5" t="n">
        <v>0</v>
      </c>
      <c r="K5" s="6" t="n">
        <f aca="false">SUM(H5:I5)/SUM(D5:I5)</f>
        <v>0.08</v>
      </c>
      <c r="L5" s="7" t="n">
        <f aca="false">SUM(D5:I5)</f>
        <v>25</v>
      </c>
    </row>
    <row r="6" customFormat="false" ht="14.25" hidden="false" customHeight="true" outlineLevel="0" collapsed="false">
      <c r="A6" s="2" t="s">
        <v>19</v>
      </c>
      <c r="B6" s="2" t="str">
        <f aca="false">IF(ISNUMBER(SEARCH("0005",A6)),"0005","0505")</f>
        <v>0005</v>
      </c>
      <c r="C6" s="2" t="s">
        <v>14</v>
      </c>
      <c r="D6" s="2" t="n">
        <v>2</v>
      </c>
      <c r="E6" s="2" t="n">
        <v>17</v>
      </c>
      <c r="F6" s="2" t="n">
        <v>4</v>
      </c>
      <c r="G6" s="2" t="n">
        <v>0</v>
      </c>
      <c r="H6" s="2" t="n">
        <v>0</v>
      </c>
      <c r="I6" s="2" t="n">
        <v>4</v>
      </c>
      <c r="J6" s="2" t="n">
        <v>0</v>
      </c>
      <c r="K6" s="8" t="n">
        <f aca="false">SUM(H6:I6)/SUM(D6:I6)</f>
        <v>0.148148148148148</v>
      </c>
      <c r="L6" s="9" t="n">
        <f aca="false">SUM(D6:I6)</f>
        <v>27</v>
      </c>
    </row>
    <row r="7" customFormat="false" ht="14.25" hidden="false" customHeight="true" outlineLevel="0" collapsed="false">
      <c r="A7" s="5" t="s">
        <v>20</v>
      </c>
      <c r="B7" s="5" t="str">
        <f aca="false">IF(ISNUMBER(SEARCH("0005",A7)),"0005","0505")</f>
        <v>0005</v>
      </c>
      <c r="C7" s="5" t="s">
        <v>14</v>
      </c>
      <c r="D7" s="5" t="n">
        <v>0</v>
      </c>
      <c r="E7" s="5" t="n">
        <v>8</v>
      </c>
      <c r="F7" s="5" t="n">
        <v>14</v>
      </c>
      <c r="G7" s="5" t="n">
        <v>1</v>
      </c>
      <c r="H7" s="5" t="n">
        <v>1</v>
      </c>
      <c r="I7" s="5" t="n">
        <v>1</v>
      </c>
      <c r="J7" s="5" t="n">
        <v>0</v>
      </c>
      <c r="K7" s="6" t="n">
        <f aca="false">SUM(H7:I7)/SUM(D7:I7)</f>
        <v>0.08</v>
      </c>
      <c r="L7" s="7" t="n">
        <f aca="false">SUM(D7:I7)</f>
        <v>25</v>
      </c>
    </row>
    <row r="8" customFormat="false" ht="14.25" hidden="false" customHeight="true" outlineLevel="0" collapsed="false">
      <c r="A8" s="2" t="s">
        <v>21</v>
      </c>
      <c r="B8" s="2" t="str">
        <f aca="false">IF(ISNUMBER(SEARCH("0005",A8)),"0005","0505")</f>
        <v>0005</v>
      </c>
      <c r="C8" s="2" t="s">
        <v>14</v>
      </c>
      <c r="D8" s="2" t="n">
        <v>4</v>
      </c>
      <c r="E8" s="2" t="n">
        <v>16</v>
      </c>
      <c r="F8" s="2" t="n">
        <v>5</v>
      </c>
      <c r="G8" s="2" t="n">
        <v>0</v>
      </c>
      <c r="H8" s="2" t="n">
        <v>0</v>
      </c>
      <c r="I8" s="2" t="n">
        <v>3</v>
      </c>
      <c r="J8" s="2" t="n">
        <v>0</v>
      </c>
      <c r="K8" s="8" t="n">
        <f aca="false">SUM(H8:I8)/SUM(D8:I8)</f>
        <v>0.107142857142857</v>
      </c>
      <c r="L8" s="9" t="n">
        <f aca="false">SUM(D8:I8)</f>
        <v>28</v>
      </c>
    </row>
    <row r="9" customFormat="false" ht="14.25" hidden="false" customHeight="true" outlineLevel="0" collapsed="false">
      <c r="A9" s="2" t="s">
        <v>22</v>
      </c>
      <c r="B9" s="2" t="str">
        <f aca="false">IF(ISNUMBER(SEARCH("0005",A9)),"0005","0505")</f>
        <v>0005</v>
      </c>
      <c r="C9" s="2" t="s">
        <v>14</v>
      </c>
      <c r="D9" s="2" t="n">
        <v>0</v>
      </c>
      <c r="E9" s="2" t="n">
        <v>9</v>
      </c>
      <c r="F9" s="2" t="n">
        <v>9</v>
      </c>
      <c r="G9" s="2" t="n">
        <v>2</v>
      </c>
      <c r="H9" s="2" t="n">
        <v>6</v>
      </c>
      <c r="I9" s="2" t="n">
        <v>2</v>
      </c>
      <c r="J9" s="2" t="n">
        <v>0</v>
      </c>
      <c r="K9" s="8" t="n">
        <f aca="false">SUM(H9:I9)/SUM(D9:I9)</f>
        <v>0.285714285714286</v>
      </c>
      <c r="L9" s="9" t="n">
        <f aca="false">SUM(D9:I9)</f>
        <v>28</v>
      </c>
    </row>
    <row r="10" customFormat="false" ht="14.25" hidden="false" customHeight="true" outlineLevel="0" collapsed="false">
      <c r="A10" s="5" t="s">
        <v>23</v>
      </c>
      <c r="B10" s="5" t="str">
        <f aca="false">IF(ISNUMBER(SEARCH("0005",A10)),"0005","0505")</f>
        <v>0005</v>
      </c>
      <c r="C10" s="5" t="s">
        <v>14</v>
      </c>
      <c r="D10" s="5" t="n">
        <v>10</v>
      </c>
      <c r="E10" s="5" t="n">
        <v>12</v>
      </c>
      <c r="F10" s="5" t="n">
        <v>3</v>
      </c>
      <c r="G10" s="5" t="n">
        <v>1</v>
      </c>
      <c r="H10" s="5" t="n">
        <v>0</v>
      </c>
      <c r="I10" s="5" t="n">
        <v>1</v>
      </c>
      <c r="J10" s="5" t="n">
        <v>0</v>
      </c>
      <c r="K10" s="6" t="n">
        <f aca="false">SUM(H10:I10)/SUM(D10:I10)</f>
        <v>0.037037037037037</v>
      </c>
      <c r="L10" s="7" t="n">
        <f aca="false">SUM(D10:I10)</f>
        <v>27</v>
      </c>
      <c r="M10" s="4" t="s">
        <v>15</v>
      </c>
    </row>
    <row r="11" customFormat="false" ht="14.25" hidden="false" customHeight="true" outlineLevel="0" collapsed="false">
      <c r="A11" s="5" t="s">
        <v>24</v>
      </c>
      <c r="B11" s="5" t="str">
        <f aca="false">IF(ISNUMBER(SEARCH("0005",A11)),"0005","0505")</f>
        <v>0005</v>
      </c>
      <c r="C11" s="5" t="s">
        <v>14</v>
      </c>
      <c r="D11" s="5" t="n">
        <v>15</v>
      </c>
      <c r="E11" s="5" t="n">
        <v>9</v>
      </c>
      <c r="F11" s="5" t="n">
        <v>1</v>
      </c>
      <c r="G11" s="5" t="n">
        <v>1</v>
      </c>
      <c r="H11" s="5" t="n">
        <v>0</v>
      </c>
      <c r="I11" s="5" t="n">
        <v>1</v>
      </c>
      <c r="J11" s="5" t="n">
        <v>0</v>
      </c>
      <c r="K11" s="6" t="n">
        <f aca="false">SUM(H11:I11)/SUM(D11:I11)</f>
        <v>0.037037037037037</v>
      </c>
      <c r="L11" s="7" t="n">
        <f aca="false">SUM(D11:I11)</f>
        <v>27</v>
      </c>
      <c r="M11" s="4" t="s">
        <v>15</v>
      </c>
    </row>
    <row r="12" customFormat="false" ht="14.25" hidden="false" customHeight="true" outlineLevel="0" collapsed="false">
      <c r="A12" s="2" t="s">
        <v>25</v>
      </c>
      <c r="B12" s="2" t="str">
        <f aca="false">IF(ISNUMBER(SEARCH("0005",A12)),"0005","0505")</f>
        <v>0005</v>
      </c>
      <c r="C12" s="2" t="s">
        <v>14</v>
      </c>
      <c r="D12" s="2" t="n">
        <v>2</v>
      </c>
      <c r="E12" s="2" t="n">
        <v>11</v>
      </c>
      <c r="F12" s="2" t="n">
        <v>10</v>
      </c>
      <c r="G12" s="2" t="n">
        <v>0</v>
      </c>
      <c r="H12" s="2" t="n">
        <v>1</v>
      </c>
      <c r="I12" s="2" t="n">
        <v>2</v>
      </c>
      <c r="J12" s="2" t="n">
        <v>0</v>
      </c>
      <c r="K12" s="8" t="n">
        <f aca="false">SUM(H12:I12)/SUM(D12:I12)</f>
        <v>0.115384615384615</v>
      </c>
      <c r="L12" s="9" t="n">
        <f aca="false">SUM(D12:I12)</f>
        <v>26</v>
      </c>
    </row>
    <row r="13" customFormat="false" ht="14.25" hidden="false" customHeight="true" outlineLevel="0" collapsed="false">
      <c r="A13" s="2" t="s">
        <v>26</v>
      </c>
      <c r="B13" s="2" t="str">
        <f aca="false">IF(ISNUMBER(SEARCH("0005",A13)),"0005","0505")</f>
        <v>0005</v>
      </c>
      <c r="C13" s="2" t="s">
        <v>14</v>
      </c>
      <c r="D13" s="2" t="n">
        <v>7</v>
      </c>
      <c r="E13" s="2" t="n">
        <v>7</v>
      </c>
      <c r="F13" s="2" t="n">
        <v>13</v>
      </c>
      <c r="G13" s="2" t="n">
        <v>0</v>
      </c>
      <c r="H13" s="2" t="n">
        <v>2</v>
      </c>
      <c r="I13" s="2" t="n">
        <v>1</v>
      </c>
      <c r="J13" s="2" t="n">
        <v>0</v>
      </c>
      <c r="K13" s="8" t="n">
        <f aca="false">SUM(H13:I13)/SUM(D13:I13)</f>
        <v>0.1</v>
      </c>
      <c r="L13" s="9" t="n">
        <f aca="false">SUM(D13:I13)</f>
        <v>30</v>
      </c>
    </row>
    <row r="14" customFormat="false" ht="14.25" hidden="false" customHeight="true" outlineLevel="0" collapsed="false">
      <c r="A14" s="2" t="s">
        <v>27</v>
      </c>
      <c r="B14" s="2" t="str">
        <f aca="false">IF(ISNUMBER(SEARCH("0005",A14)),"0005","0505")</f>
        <v>0005</v>
      </c>
      <c r="C14" s="2" t="s">
        <v>14</v>
      </c>
      <c r="D14" s="2" t="n">
        <v>1</v>
      </c>
      <c r="E14" s="2" t="n">
        <v>8</v>
      </c>
      <c r="F14" s="2" t="n">
        <v>13</v>
      </c>
      <c r="G14" s="2" t="n">
        <v>2</v>
      </c>
      <c r="H14" s="2" t="n">
        <v>4</v>
      </c>
      <c r="I14" s="2" t="n">
        <v>2</v>
      </c>
      <c r="J14" s="2" t="n">
        <v>0</v>
      </c>
      <c r="K14" s="8" t="n">
        <f aca="false">SUM(H14:I14)/SUM(D14:I14)</f>
        <v>0.2</v>
      </c>
      <c r="L14" s="9" t="n">
        <f aca="false">SUM(D14:I14)</f>
        <v>30</v>
      </c>
    </row>
    <row r="15" customFormat="false" ht="14.25" hidden="false" customHeight="true" outlineLevel="0" collapsed="false">
      <c r="A15" s="2" t="s">
        <v>28</v>
      </c>
      <c r="B15" s="2" t="str">
        <f aca="false">IF(ISNUMBER(SEARCH("0005",A15)),"0005","0505")</f>
        <v>0005</v>
      </c>
      <c r="C15" s="2" t="s">
        <v>14</v>
      </c>
      <c r="D15" s="2" t="n">
        <v>9</v>
      </c>
      <c r="E15" s="2" t="n">
        <v>9</v>
      </c>
      <c r="F15" s="2" t="n">
        <v>6</v>
      </c>
      <c r="G15" s="2" t="n">
        <v>5</v>
      </c>
      <c r="H15" s="2" t="n">
        <v>2</v>
      </c>
      <c r="I15" s="2" t="n">
        <v>2</v>
      </c>
      <c r="J15" s="2" t="n">
        <v>0</v>
      </c>
      <c r="K15" s="8" t="n">
        <f aca="false">SUM(H15:I15)/SUM(D15:I15)</f>
        <v>0.121212121212121</v>
      </c>
      <c r="L15" s="9" t="n">
        <f aca="false">SUM(D15:I15)</f>
        <v>33</v>
      </c>
    </row>
    <row r="16" customFormat="false" ht="14.25" hidden="false" customHeight="true" outlineLevel="0" collapsed="false">
      <c r="A16" s="5" t="s">
        <v>29</v>
      </c>
      <c r="B16" s="5" t="str">
        <f aca="false">IF(ISNUMBER(SEARCH("0005",A16)),"0005","0505")</f>
        <v>0005</v>
      </c>
      <c r="C16" s="5" t="s">
        <v>14</v>
      </c>
      <c r="D16" s="5" t="n">
        <v>12</v>
      </c>
      <c r="E16" s="5" t="n">
        <v>15</v>
      </c>
      <c r="F16" s="5" t="n">
        <v>2</v>
      </c>
      <c r="G16" s="5" t="n">
        <v>0</v>
      </c>
      <c r="H16" s="5" t="n">
        <v>0</v>
      </c>
      <c r="I16" s="5" t="n">
        <v>2</v>
      </c>
      <c r="J16" s="5" t="n">
        <v>0</v>
      </c>
      <c r="K16" s="6" t="n">
        <f aca="false">SUM(H16:I16)/SUM(D16:I16)</f>
        <v>0.0645161290322581</v>
      </c>
      <c r="L16" s="7" t="n">
        <f aca="false">SUM(D16:I16)</f>
        <v>31</v>
      </c>
    </row>
    <row r="17" customFormat="false" ht="14.25" hidden="false" customHeight="true" outlineLevel="0" collapsed="false">
      <c r="A17" s="5" t="s">
        <v>30</v>
      </c>
      <c r="B17" s="5" t="str">
        <f aca="false">IF(ISNUMBER(SEARCH("0005",A17)),"0005","0505")</f>
        <v>0005</v>
      </c>
      <c r="C17" s="5" t="s">
        <v>14</v>
      </c>
      <c r="D17" s="5" t="n">
        <v>2</v>
      </c>
      <c r="E17" s="5" t="n">
        <v>9</v>
      </c>
      <c r="F17" s="5" t="n">
        <v>16</v>
      </c>
      <c r="G17" s="5" t="n">
        <v>2</v>
      </c>
      <c r="H17" s="5" t="n">
        <v>0</v>
      </c>
      <c r="I17" s="5" t="n">
        <v>0</v>
      </c>
      <c r="J17" s="5" t="n">
        <v>0</v>
      </c>
      <c r="K17" s="6" t="n">
        <f aca="false">SUM(H17:I17)/SUM(D17:I17)</f>
        <v>0</v>
      </c>
      <c r="L17" s="7" t="n">
        <f aca="false">SUM(D17:I17)</f>
        <v>29</v>
      </c>
      <c r="M17" s="4" t="s">
        <v>15</v>
      </c>
    </row>
    <row r="18" customFormat="false" ht="14.25" hidden="false" customHeight="true" outlineLevel="0" collapsed="false">
      <c r="A18" s="5" t="s">
        <v>31</v>
      </c>
      <c r="B18" s="5" t="str">
        <f aca="false">IF(ISNUMBER(SEARCH("0005",A18)),"0005","0505")</f>
        <v>0005</v>
      </c>
      <c r="C18" s="5" t="s">
        <v>14</v>
      </c>
      <c r="D18" s="5" t="n">
        <v>2</v>
      </c>
      <c r="E18" s="5" t="n">
        <v>10</v>
      </c>
      <c r="F18" s="5" t="n">
        <v>11</v>
      </c>
      <c r="G18" s="5" t="n">
        <v>5</v>
      </c>
      <c r="H18" s="5" t="n">
        <v>0</v>
      </c>
      <c r="I18" s="5" t="n">
        <v>0</v>
      </c>
      <c r="J18" s="5" t="n">
        <v>0</v>
      </c>
      <c r="K18" s="6" t="n">
        <f aca="false">SUM(H18:I18)/SUM(D18:I18)</f>
        <v>0</v>
      </c>
      <c r="L18" s="7" t="n">
        <f aca="false">SUM(D18:I18)</f>
        <v>28</v>
      </c>
      <c r="M18" s="4" t="s">
        <v>15</v>
      </c>
    </row>
    <row r="19" customFormat="false" ht="14.25" hidden="false" customHeight="true" outlineLevel="0" collapsed="false">
      <c r="A19" s="2" t="s">
        <v>32</v>
      </c>
      <c r="B19" s="2" t="str">
        <f aca="false">IF(ISNUMBER(SEARCH("0005",A19)),"0005","0505")</f>
        <v>0005</v>
      </c>
      <c r="C19" s="2" t="s">
        <v>14</v>
      </c>
      <c r="D19" s="2" t="n">
        <v>0</v>
      </c>
      <c r="E19" s="2" t="n">
        <v>9</v>
      </c>
      <c r="F19" s="2" t="n">
        <v>15</v>
      </c>
      <c r="G19" s="2" t="n">
        <v>0</v>
      </c>
      <c r="H19" s="2" t="n">
        <v>3</v>
      </c>
      <c r="I19" s="2" t="n">
        <v>2</v>
      </c>
      <c r="J19" s="2" t="n">
        <v>0</v>
      </c>
      <c r="K19" s="8" t="n">
        <f aca="false">SUM(H19:I19)/SUM(D19:I19)</f>
        <v>0.172413793103448</v>
      </c>
      <c r="L19" s="9" t="n">
        <f aca="false">SUM(D19:I19)</f>
        <v>29</v>
      </c>
    </row>
    <row r="20" customFormat="false" ht="14.25" hidden="false" customHeight="true" outlineLevel="0" collapsed="false">
      <c r="A20" s="2" t="s">
        <v>33</v>
      </c>
      <c r="B20" s="2" t="str">
        <f aca="false">IF(ISNUMBER(SEARCH("0005",A20)),"0005","0505")</f>
        <v>0005</v>
      </c>
      <c r="C20" s="2" t="s">
        <v>14</v>
      </c>
      <c r="D20" s="2" t="n">
        <v>0</v>
      </c>
      <c r="E20" s="2" t="n">
        <v>0</v>
      </c>
      <c r="F20" s="2" t="n">
        <v>12</v>
      </c>
      <c r="G20" s="2" t="n">
        <v>8</v>
      </c>
      <c r="H20" s="2" t="n">
        <v>4</v>
      </c>
      <c r="I20" s="2" t="n">
        <v>2</v>
      </c>
      <c r="J20" s="2" t="n">
        <v>0</v>
      </c>
      <c r="K20" s="8" t="n">
        <f aca="false">SUM(H20:I20)/SUM(D20:I20)</f>
        <v>0.230769230769231</v>
      </c>
      <c r="L20" s="9" t="n">
        <f aca="false">SUM(D20:I20)</f>
        <v>26</v>
      </c>
    </row>
    <row r="21" customFormat="false" ht="14.25" hidden="false" customHeight="true" outlineLevel="0" collapsed="false">
      <c r="A21" s="2" t="s">
        <v>34</v>
      </c>
      <c r="B21" s="2" t="str">
        <f aca="false">IF(ISNUMBER(SEARCH("0005",A21)),"0005","0505")</f>
        <v>0005</v>
      </c>
      <c r="C21" s="2" t="s">
        <v>14</v>
      </c>
      <c r="D21" s="2" t="n">
        <v>1</v>
      </c>
      <c r="E21" s="2" t="n">
        <v>18</v>
      </c>
      <c r="F21" s="2" t="n">
        <v>7</v>
      </c>
      <c r="G21" s="2" t="n">
        <v>0</v>
      </c>
      <c r="H21" s="2" t="n">
        <v>0</v>
      </c>
      <c r="I21" s="2" t="n">
        <v>3</v>
      </c>
      <c r="J21" s="2" t="n">
        <v>0</v>
      </c>
      <c r="K21" s="8" t="n">
        <f aca="false">SUM(H21:I21)/SUM(D21:I21)</f>
        <v>0.103448275862069</v>
      </c>
      <c r="L21" s="9" t="n">
        <f aca="false">SUM(D21:I21)</f>
        <v>29</v>
      </c>
    </row>
    <row r="22" customFormat="false" ht="14.25" hidden="false" customHeight="true" outlineLevel="0" collapsed="false">
      <c r="A22" s="5" t="s">
        <v>35</v>
      </c>
      <c r="B22" s="5" t="str">
        <f aca="false">IF(ISNUMBER(SEARCH("0005",A22)),"0005","0505")</f>
        <v>0005</v>
      </c>
      <c r="C22" s="5" t="s">
        <v>14</v>
      </c>
      <c r="D22" s="5" t="n">
        <v>7</v>
      </c>
      <c r="E22" s="5" t="n">
        <v>13</v>
      </c>
      <c r="F22" s="5" t="n">
        <v>3</v>
      </c>
      <c r="G22" s="5" t="n">
        <v>0</v>
      </c>
      <c r="H22" s="5" t="n">
        <v>0</v>
      </c>
      <c r="I22" s="5" t="n">
        <v>2</v>
      </c>
      <c r="J22" s="5" t="n">
        <v>0</v>
      </c>
      <c r="K22" s="6" t="n">
        <f aca="false">SUM(H22:I22)/SUM(D22:I22)</f>
        <v>0.08</v>
      </c>
      <c r="L22" s="7" t="n">
        <f aca="false">SUM(D22:I22)</f>
        <v>25</v>
      </c>
    </row>
    <row r="23" customFormat="false" ht="14.25" hidden="false" customHeight="true" outlineLevel="0" collapsed="false">
      <c r="A23" s="5" t="s">
        <v>36</v>
      </c>
      <c r="B23" s="5" t="str">
        <f aca="false">IF(ISNUMBER(SEARCH("0005",A23)),"0005","0505")</f>
        <v>0005</v>
      </c>
      <c r="C23" s="5" t="s">
        <v>14</v>
      </c>
      <c r="D23" s="5" t="n">
        <v>3</v>
      </c>
      <c r="E23" s="5" t="n">
        <v>8</v>
      </c>
      <c r="F23" s="5" t="n">
        <v>9</v>
      </c>
      <c r="G23" s="5" t="n">
        <v>5</v>
      </c>
      <c r="H23" s="5" t="n">
        <v>1</v>
      </c>
      <c r="I23" s="5" t="n">
        <v>1</v>
      </c>
      <c r="J23" s="5" t="n">
        <v>0</v>
      </c>
      <c r="K23" s="6" t="n">
        <f aca="false">SUM(H23:I23)/SUM(D23:I23)</f>
        <v>0.0740740740740741</v>
      </c>
      <c r="L23" s="7" t="n">
        <f aca="false">SUM(D23:I23)</f>
        <v>27</v>
      </c>
    </row>
    <row r="24" customFormat="false" ht="14.25" hidden="false" customHeight="true" outlineLevel="0" collapsed="false">
      <c r="A24" s="2" t="s">
        <v>37</v>
      </c>
      <c r="B24" s="2" t="str">
        <f aca="false">IF(ISNUMBER(SEARCH("0005",A24)),"0005","0505")</f>
        <v>0005</v>
      </c>
      <c r="C24" s="2" t="s">
        <v>14</v>
      </c>
      <c r="D24" s="2" t="n">
        <v>0</v>
      </c>
      <c r="E24" s="2" t="n">
        <v>9</v>
      </c>
      <c r="F24" s="2" t="n">
        <v>13</v>
      </c>
      <c r="G24" s="2" t="n">
        <v>5</v>
      </c>
      <c r="H24" s="2" t="n">
        <v>1</v>
      </c>
      <c r="I24" s="2" t="n">
        <v>2</v>
      </c>
      <c r="J24" s="2" t="n">
        <v>0</v>
      </c>
      <c r="K24" s="8" t="n">
        <f aca="false">SUM(H24:I24)/SUM(D24:I24)</f>
        <v>0.1</v>
      </c>
      <c r="L24" s="9" t="n">
        <f aca="false">SUM(D24:I24)</f>
        <v>30</v>
      </c>
    </row>
    <row r="25" customFormat="false" ht="14.25" hidden="false" customHeight="true" outlineLevel="0" collapsed="false">
      <c r="A25" s="5" t="s">
        <v>38</v>
      </c>
      <c r="B25" s="5" t="str">
        <f aca="false">IF(ISNUMBER(SEARCH("0005",A25)),"0005","0505")</f>
        <v>0005</v>
      </c>
      <c r="C25" s="5" t="s">
        <v>14</v>
      </c>
      <c r="D25" s="5" t="n">
        <v>2</v>
      </c>
      <c r="E25" s="5" t="n">
        <v>17</v>
      </c>
      <c r="F25" s="5" t="n">
        <v>8</v>
      </c>
      <c r="G25" s="5" t="n">
        <v>2</v>
      </c>
      <c r="H25" s="5" t="n">
        <v>0</v>
      </c>
      <c r="I25" s="5" t="n">
        <v>0</v>
      </c>
      <c r="J25" s="5" t="n">
        <v>0</v>
      </c>
      <c r="K25" s="6" t="n">
        <f aca="false">SUM(H25:I25)/SUM(D25:I25)</f>
        <v>0</v>
      </c>
      <c r="L25" s="7" t="n">
        <f aca="false">SUM(D25:I25)</f>
        <v>29</v>
      </c>
      <c r="M25" s="4" t="s">
        <v>15</v>
      </c>
    </row>
    <row r="26" customFormat="false" ht="14.25" hidden="false" customHeight="true" outlineLevel="0" collapsed="false">
      <c r="A26" s="2" t="s">
        <v>39</v>
      </c>
      <c r="B26" s="2" t="str">
        <f aca="false">IF(ISNUMBER(SEARCH("0005",A26)),"0005","0505")</f>
        <v>0005</v>
      </c>
      <c r="C26" s="2" t="s">
        <v>14</v>
      </c>
      <c r="D26" s="2" t="n">
        <v>2</v>
      </c>
      <c r="E26" s="2" t="n">
        <v>9</v>
      </c>
      <c r="F26" s="2" t="n">
        <v>8</v>
      </c>
      <c r="G26" s="2" t="n">
        <v>0</v>
      </c>
      <c r="H26" s="2" t="n">
        <v>0</v>
      </c>
      <c r="I26" s="2" t="n">
        <v>3</v>
      </c>
      <c r="J26" s="2" t="n">
        <v>0</v>
      </c>
      <c r="K26" s="8" t="n">
        <f aca="false">SUM(H26:I26)/SUM(D26:I26)</f>
        <v>0.136363636363636</v>
      </c>
      <c r="L26" s="9" t="n">
        <f aca="false">SUM(D26:I26)</f>
        <v>22</v>
      </c>
    </row>
    <row r="27" customFormat="false" ht="14.25" hidden="false" customHeight="true" outlineLevel="0" collapsed="false">
      <c r="A27" s="2" t="s">
        <v>40</v>
      </c>
      <c r="B27" s="2" t="str">
        <f aca="false">IF(ISNUMBER(SEARCH("0005",A27)),"0005","0505")</f>
        <v>0005</v>
      </c>
      <c r="C27" s="2" t="s">
        <v>14</v>
      </c>
      <c r="D27" s="2" t="n">
        <v>2</v>
      </c>
      <c r="E27" s="2" t="n">
        <v>8</v>
      </c>
      <c r="F27" s="2" t="n">
        <v>8</v>
      </c>
      <c r="G27" s="2" t="n">
        <v>0</v>
      </c>
      <c r="H27" s="2" t="n">
        <v>1</v>
      </c>
      <c r="I27" s="2" t="n">
        <v>1</v>
      </c>
      <c r="J27" s="2" t="n">
        <v>0</v>
      </c>
      <c r="K27" s="8" t="n">
        <f aca="false">SUM(H27:I27)/SUM(D27:I27)</f>
        <v>0.1</v>
      </c>
      <c r="L27" s="9" t="n">
        <f aca="false">SUM(D27:I27)</f>
        <v>20</v>
      </c>
    </row>
    <row r="28" customFormat="false" ht="14.25" hidden="false" customHeight="true" outlineLevel="0" collapsed="false">
      <c r="A28" s="5" t="s">
        <v>41</v>
      </c>
      <c r="B28" s="5" t="str">
        <f aca="false">IF(ISNUMBER(SEARCH("0005",A28)),"0005","0505")</f>
        <v>0005</v>
      </c>
      <c r="C28" s="5" t="s">
        <v>14</v>
      </c>
      <c r="D28" s="5" t="n">
        <v>4</v>
      </c>
      <c r="E28" s="5" t="n">
        <v>12</v>
      </c>
      <c r="F28" s="5" t="n">
        <v>4</v>
      </c>
      <c r="G28" s="5" t="n">
        <v>1</v>
      </c>
      <c r="H28" s="5" t="n">
        <v>0</v>
      </c>
      <c r="I28" s="5" t="n">
        <v>0</v>
      </c>
      <c r="J28" s="5" t="n">
        <v>0</v>
      </c>
      <c r="K28" s="6" t="n">
        <f aca="false">SUM(H28:I28)/SUM(D28:I28)</f>
        <v>0</v>
      </c>
      <c r="L28" s="7" t="n">
        <f aca="false">SUM(D28:I28)</f>
        <v>21</v>
      </c>
      <c r="M28" s="4" t="s">
        <v>15</v>
      </c>
    </row>
    <row r="29" customFormat="false" ht="14.25" hidden="false" customHeight="true" outlineLevel="0" collapsed="false">
      <c r="A29" s="5" t="s">
        <v>42</v>
      </c>
      <c r="B29" s="5" t="str">
        <f aca="false">IF(ISNUMBER(SEARCH("0005",A29)),"0005","0505")</f>
        <v>0005</v>
      </c>
      <c r="C29" s="5" t="s">
        <v>14</v>
      </c>
      <c r="D29" s="5" t="n">
        <v>12</v>
      </c>
      <c r="E29" s="5" t="n">
        <v>11</v>
      </c>
      <c r="F29" s="5" t="n">
        <v>2</v>
      </c>
      <c r="G29" s="5" t="n">
        <v>2</v>
      </c>
      <c r="H29" s="5" t="n">
        <v>0</v>
      </c>
      <c r="I29" s="5" t="n">
        <v>1</v>
      </c>
      <c r="J29" s="5" t="n">
        <v>0</v>
      </c>
      <c r="K29" s="6" t="n">
        <f aca="false">SUM(H29:I29)/SUM(D29:I29)</f>
        <v>0.0357142857142857</v>
      </c>
      <c r="L29" s="7" t="n">
        <f aca="false">SUM(D29:I29)</f>
        <v>28</v>
      </c>
      <c r="M29" s="4" t="s">
        <v>15</v>
      </c>
    </row>
    <row r="30" customFormat="false" ht="14.25" hidden="false" customHeight="true" outlineLevel="0" collapsed="false">
      <c r="A30" s="5" t="s">
        <v>43</v>
      </c>
      <c r="B30" s="5" t="str">
        <f aca="false">IF(ISNUMBER(SEARCH("0005",A30)),"0005","0505")</f>
        <v>0005</v>
      </c>
      <c r="C30" s="5" t="s">
        <v>14</v>
      </c>
      <c r="D30" s="5" t="n">
        <v>0</v>
      </c>
      <c r="E30" s="5" t="n">
        <v>11</v>
      </c>
      <c r="F30" s="5" t="n">
        <v>11</v>
      </c>
      <c r="G30" s="5" t="n">
        <v>0</v>
      </c>
      <c r="H30" s="5" t="n">
        <v>2</v>
      </c>
      <c r="I30" s="5" t="n">
        <v>0</v>
      </c>
      <c r="J30" s="5" t="n">
        <v>0</v>
      </c>
      <c r="K30" s="6" t="n">
        <f aca="false">SUM(H30:I30)/SUM(D30:I30)</f>
        <v>0.0833333333333333</v>
      </c>
      <c r="L30" s="7" t="n">
        <f aca="false">SUM(D30:I30)</f>
        <v>24</v>
      </c>
    </row>
    <row r="31" customFormat="false" ht="14.25" hidden="false" customHeight="true" outlineLevel="0" collapsed="false">
      <c r="A31" s="2" t="s">
        <v>44</v>
      </c>
      <c r="B31" s="2" t="str">
        <f aca="false">IF(ISNUMBER(SEARCH("0005",A31)),"0005","0505")</f>
        <v>0005</v>
      </c>
      <c r="C31" s="2" t="s">
        <v>14</v>
      </c>
      <c r="D31" s="2" t="n">
        <v>0</v>
      </c>
      <c r="E31" s="2" t="n">
        <v>5</v>
      </c>
      <c r="F31" s="2" t="n">
        <v>7</v>
      </c>
      <c r="G31" s="2" t="n">
        <v>10</v>
      </c>
      <c r="H31" s="2" t="n">
        <v>4</v>
      </c>
      <c r="I31" s="2" t="n">
        <v>0</v>
      </c>
      <c r="J31" s="2" t="n">
        <v>0</v>
      </c>
      <c r="K31" s="8" t="n">
        <f aca="false">SUM(H31:I31)/SUM(D31:I31)</f>
        <v>0.153846153846154</v>
      </c>
      <c r="L31" s="9" t="n">
        <f aca="false">SUM(D31:I31)</f>
        <v>26</v>
      </c>
    </row>
    <row r="32" customFormat="false" ht="14.25" hidden="false" customHeight="true" outlineLevel="0" collapsed="false">
      <c r="A32" s="2" t="s">
        <v>45</v>
      </c>
      <c r="B32" s="2" t="str">
        <f aca="false">IF(ISNUMBER(SEARCH("0005",A32)),"0005","0505")</f>
        <v>0005</v>
      </c>
      <c r="C32" s="2" t="s">
        <v>14</v>
      </c>
      <c r="D32" s="2" t="n">
        <v>2</v>
      </c>
      <c r="E32" s="2" t="n">
        <v>21</v>
      </c>
      <c r="F32" s="2" t="n">
        <v>5</v>
      </c>
      <c r="G32" s="2" t="n">
        <v>0</v>
      </c>
      <c r="H32" s="2" t="n">
        <v>2</v>
      </c>
      <c r="I32" s="2" t="n">
        <v>1</v>
      </c>
      <c r="J32" s="2" t="n">
        <v>0</v>
      </c>
      <c r="K32" s="8" t="n">
        <f aca="false">SUM(H32:I32)/SUM(D32:I32)</f>
        <v>0.0967741935483871</v>
      </c>
      <c r="L32" s="9" t="n">
        <f aca="false">SUM(D32:I32)</f>
        <v>31</v>
      </c>
    </row>
    <row r="33" customFormat="false" ht="14.25" hidden="false" customHeight="true" outlineLevel="0" collapsed="false">
      <c r="A33" s="2" t="s">
        <v>46</v>
      </c>
      <c r="B33" s="2" t="str">
        <f aca="false">IF(ISNUMBER(SEARCH("0005",A33)),"0005","0505")</f>
        <v>0005</v>
      </c>
      <c r="C33" s="2" t="s">
        <v>14</v>
      </c>
      <c r="D33" s="2" t="n">
        <v>0</v>
      </c>
      <c r="E33" s="2" t="n">
        <v>7</v>
      </c>
      <c r="F33" s="2" t="n">
        <v>18</v>
      </c>
      <c r="G33" s="2" t="n">
        <v>5</v>
      </c>
      <c r="H33" s="2" t="n">
        <v>5</v>
      </c>
      <c r="I33" s="2" t="n">
        <v>0</v>
      </c>
      <c r="J33" s="2" t="n">
        <v>0</v>
      </c>
      <c r="K33" s="8" t="n">
        <f aca="false">SUM(H33:I33)/SUM(D33:I33)</f>
        <v>0.142857142857143</v>
      </c>
      <c r="L33" s="9" t="n">
        <f aca="false">SUM(D33:I33)</f>
        <v>35</v>
      </c>
    </row>
    <row r="34" customFormat="false" ht="14.25" hidden="false" customHeight="true" outlineLevel="0" collapsed="false">
      <c r="A34" s="5" t="s">
        <v>47</v>
      </c>
      <c r="B34" s="5" t="str">
        <f aca="false">IF(ISNUMBER(SEARCH("0005",A34)),"0005","0505")</f>
        <v>0005</v>
      </c>
      <c r="C34" s="5" t="s">
        <v>14</v>
      </c>
      <c r="D34" s="5" t="n">
        <v>0</v>
      </c>
      <c r="E34" s="5" t="n">
        <v>8</v>
      </c>
      <c r="F34" s="5" t="n">
        <v>15</v>
      </c>
      <c r="G34" s="5" t="n">
        <v>2</v>
      </c>
      <c r="H34" s="5" t="n">
        <v>0</v>
      </c>
      <c r="I34" s="5" t="n">
        <v>1</v>
      </c>
      <c r="J34" s="5" t="n">
        <v>0</v>
      </c>
      <c r="K34" s="6" t="n">
        <f aca="false">SUM(H34:I34)/SUM(D34:I34)</f>
        <v>0.0384615384615385</v>
      </c>
      <c r="L34" s="7" t="n">
        <f aca="false">SUM(D34:I34)</f>
        <v>26</v>
      </c>
      <c r="M34" s="4" t="s">
        <v>15</v>
      </c>
    </row>
    <row r="35" customFormat="false" ht="14.25" hidden="false" customHeight="true" outlineLevel="0" collapsed="false">
      <c r="A35" s="5" t="s">
        <v>48</v>
      </c>
      <c r="B35" s="5" t="str">
        <f aca="false">IF(ISNUMBER(SEARCH("0005",A35)),"0005","0505")</f>
        <v>0005</v>
      </c>
      <c r="C35" s="5" t="s">
        <v>14</v>
      </c>
      <c r="D35" s="5" t="n">
        <v>1</v>
      </c>
      <c r="E35" s="5" t="n">
        <v>6</v>
      </c>
      <c r="F35" s="5" t="n">
        <v>14</v>
      </c>
      <c r="G35" s="5" t="n">
        <v>2</v>
      </c>
      <c r="H35" s="5" t="n">
        <v>0</v>
      </c>
      <c r="I35" s="5" t="n">
        <v>0</v>
      </c>
      <c r="J35" s="5" t="n">
        <v>0</v>
      </c>
      <c r="K35" s="6" t="n">
        <f aca="false">SUM(H35:I35)/SUM(D35:I35)</f>
        <v>0</v>
      </c>
      <c r="L35" s="7" t="n">
        <f aca="false">SUM(D35:I35)</f>
        <v>23</v>
      </c>
      <c r="M35" s="4" t="s">
        <v>15</v>
      </c>
    </row>
    <row r="36" customFormat="false" ht="14.25" hidden="false" customHeight="true" outlineLevel="0" collapsed="false">
      <c r="A36" s="2" t="s">
        <v>49</v>
      </c>
      <c r="B36" s="2" t="str">
        <f aca="false">IF(ISNUMBER(SEARCH("0005",A36)),"0005","0505")</f>
        <v>0005</v>
      </c>
      <c r="C36" s="2" t="s">
        <v>14</v>
      </c>
      <c r="D36" s="2" t="n">
        <v>1</v>
      </c>
      <c r="E36" s="2" t="n">
        <v>10</v>
      </c>
      <c r="F36" s="2" t="n">
        <v>10</v>
      </c>
      <c r="G36" s="2" t="n">
        <v>1</v>
      </c>
      <c r="H36" s="2" t="n">
        <v>1</v>
      </c>
      <c r="I36" s="2" t="n">
        <v>5</v>
      </c>
      <c r="J36" s="2" t="n">
        <v>0</v>
      </c>
      <c r="K36" s="8" t="n">
        <f aca="false">SUM(H36:I36)/SUM(D36:I36)</f>
        <v>0.214285714285714</v>
      </c>
      <c r="L36" s="9" t="n">
        <f aca="false">SUM(D36:I36)</f>
        <v>28</v>
      </c>
    </row>
    <row r="37" customFormat="false" ht="14.25" hidden="false" customHeight="true" outlineLevel="0" collapsed="false">
      <c r="A37" s="5" t="s">
        <v>50</v>
      </c>
      <c r="B37" s="5" t="str">
        <f aca="false">IF(ISNUMBER(SEARCH("0005",A37)),"0005","0505")</f>
        <v>0005</v>
      </c>
      <c r="C37" s="5" t="s">
        <v>14</v>
      </c>
      <c r="D37" s="5" t="n">
        <v>0</v>
      </c>
      <c r="E37" s="5" t="n">
        <v>16</v>
      </c>
      <c r="F37" s="5" t="n">
        <v>8</v>
      </c>
      <c r="G37" s="5" t="n">
        <v>1</v>
      </c>
      <c r="H37" s="5" t="n">
        <v>1</v>
      </c>
      <c r="I37" s="5" t="n">
        <v>0</v>
      </c>
      <c r="J37" s="5" t="n">
        <v>0</v>
      </c>
      <c r="K37" s="6" t="n">
        <f aca="false">SUM(H37:I37)/SUM(D37:I37)</f>
        <v>0.0384615384615385</v>
      </c>
      <c r="L37" s="7" t="n">
        <f aca="false">SUM(D37:I37)</f>
        <v>26</v>
      </c>
      <c r="M37" s="4" t="s">
        <v>15</v>
      </c>
    </row>
    <row r="38" customFormat="false" ht="14.25" hidden="false" customHeight="true" outlineLevel="0" collapsed="false">
      <c r="A38" s="5" t="s">
        <v>51</v>
      </c>
      <c r="B38" s="5" t="str">
        <f aca="false">IF(ISNUMBER(SEARCH("0005",A38)),"0005","0505")</f>
        <v>0005</v>
      </c>
      <c r="C38" s="5" t="s">
        <v>14</v>
      </c>
      <c r="D38" s="5" t="n">
        <v>0</v>
      </c>
      <c r="E38" s="5" t="n">
        <v>3</v>
      </c>
      <c r="F38" s="5" t="n">
        <v>18</v>
      </c>
      <c r="G38" s="5" t="n">
        <v>6</v>
      </c>
      <c r="H38" s="5" t="n">
        <v>1</v>
      </c>
      <c r="I38" s="5" t="n">
        <v>0</v>
      </c>
      <c r="J38" s="5" t="n">
        <v>0</v>
      </c>
      <c r="K38" s="6" t="n">
        <f aca="false">SUM(H38:I38)/SUM(D38:I38)</f>
        <v>0.0357142857142857</v>
      </c>
      <c r="L38" s="7" t="n">
        <f aca="false">SUM(D38:I38)</f>
        <v>28</v>
      </c>
      <c r="M38" s="4" t="s">
        <v>15</v>
      </c>
    </row>
    <row r="39" customFormat="false" ht="14.25" hidden="false" customHeight="true" outlineLevel="0" collapsed="false">
      <c r="A39" s="2" t="s">
        <v>52</v>
      </c>
      <c r="B39" s="2" t="str">
        <f aca="false">IF(ISNUMBER(SEARCH("0005",A39)),"0005","0505")</f>
        <v>0005</v>
      </c>
      <c r="C39" s="2" t="s">
        <v>14</v>
      </c>
      <c r="D39" s="2" t="n">
        <v>0</v>
      </c>
      <c r="E39" s="2" t="n">
        <v>12</v>
      </c>
      <c r="F39" s="2" t="n">
        <v>13</v>
      </c>
      <c r="G39" s="2" t="n">
        <v>2</v>
      </c>
      <c r="H39" s="2" t="n">
        <v>0</v>
      </c>
      <c r="I39" s="2" t="n">
        <v>3</v>
      </c>
      <c r="J39" s="2" t="n">
        <v>0</v>
      </c>
      <c r="K39" s="8" t="n">
        <f aca="false">SUM(H39:I39)/SUM(D39:I39)</f>
        <v>0.1</v>
      </c>
      <c r="L39" s="9" t="n">
        <f aca="false">SUM(D39:I39)</f>
        <v>30</v>
      </c>
    </row>
    <row r="40" customFormat="false" ht="14.25" hidden="false" customHeight="true" outlineLevel="0" collapsed="false">
      <c r="A40" s="2" t="s">
        <v>53</v>
      </c>
      <c r="B40" s="2" t="str">
        <f aca="false">IF(ISNUMBER(SEARCH("0005",A40)),"0005","0505")</f>
        <v>0005</v>
      </c>
      <c r="C40" s="2" t="s">
        <v>14</v>
      </c>
      <c r="D40" s="2" t="n">
        <v>3</v>
      </c>
      <c r="E40" s="2" t="n">
        <v>10</v>
      </c>
      <c r="F40" s="2" t="n">
        <v>5</v>
      </c>
      <c r="G40" s="2" t="n">
        <v>3</v>
      </c>
      <c r="H40" s="2" t="n">
        <v>1</v>
      </c>
      <c r="I40" s="2" t="n">
        <v>2</v>
      </c>
      <c r="J40" s="2" t="n">
        <v>0</v>
      </c>
      <c r="K40" s="8" t="n">
        <f aca="false">SUM(H40:I40)/SUM(D40:I40)</f>
        <v>0.125</v>
      </c>
      <c r="L40" s="9" t="n">
        <f aca="false">SUM(D40:I40)</f>
        <v>24</v>
      </c>
    </row>
    <row r="41" customFormat="false" ht="14.25" hidden="false" customHeight="true" outlineLevel="0" collapsed="false">
      <c r="A41" s="5" t="s">
        <v>54</v>
      </c>
      <c r="B41" s="5" t="str">
        <f aca="false">IF(ISNUMBER(SEARCH("0005",A41)),"0005","0505")</f>
        <v>0005</v>
      </c>
      <c r="C41" s="5" t="s">
        <v>14</v>
      </c>
      <c r="D41" s="5" t="n">
        <v>6</v>
      </c>
      <c r="E41" s="5" t="n">
        <v>21</v>
      </c>
      <c r="F41" s="5" t="n">
        <v>1</v>
      </c>
      <c r="G41" s="5" t="n">
        <v>0</v>
      </c>
      <c r="H41" s="5" t="n">
        <v>0</v>
      </c>
      <c r="I41" s="5" t="n">
        <v>1</v>
      </c>
      <c r="J41" s="5" t="n">
        <v>0</v>
      </c>
      <c r="K41" s="6" t="n">
        <f aca="false">SUM(H41:I41)/SUM(D41:I41)</f>
        <v>0.0344827586206897</v>
      </c>
      <c r="L41" s="7" t="n">
        <f aca="false">SUM(D41:I41)</f>
        <v>29</v>
      </c>
      <c r="M41" s="4" t="s">
        <v>15</v>
      </c>
    </row>
    <row r="42" customFormat="false" ht="14.25" hidden="false" customHeight="true" outlineLevel="0" collapsed="false">
      <c r="A42" s="2" t="s">
        <v>55</v>
      </c>
      <c r="B42" s="2" t="str">
        <f aca="false">IF(ISNUMBER(SEARCH("0005",A42)),"0005","0505")</f>
        <v>0005</v>
      </c>
      <c r="C42" s="2" t="s">
        <v>14</v>
      </c>
      <c r="D42" s="2" t="n">
        <v>2</v>
      </c>
      <c r="E42" s="2" t="n">
        <v>14</v>
      </c>
      <c r="F42" s="2" t="n">
        <v>5</v>
      </c>
      <c r="G42" s="2" t="n">
        <v>2</v>
      </c>
      <c r="H42" s="2" t="n">
        <v>0</v>
      </c>
      <c r="I42" s="2" t="n">
        <v>3</v>
      </c>
      <c r="J42" s="2" t="n">
        <v>0</v>
      </c>
      <c r="K42" s="8" t="n">
        <f aca="false">SUM(H42:I42)/SUM(D42:I42)</f>
        <v>0.115384615384615</v>
      </c>
      <c r="L42" s="9" t="n">
        <f aca="false">SUM(D42:I42)</f>
        <v>26</v>
      </c>
    </row>
    <row r="43" customFormat="false" ht="14.25" hidden="false" customHeight="true" outlineLevel="0" collapsed="false">
      <c r="A43" s="5" t="s">
        <v>56</v>
      </c>
      <c r="B43" s="5" t="str">
        <f aca="false">IF(ISNUMBER(SEARCH("0005",A43)),"0005","0505")</f>
        <v>0005</v>
      </c>
      <c r="C43" s="5" t="s">
        <v>14</v>
      </c>
      <c r="D43" s="5" t="n">
        <v>1</v>
      </c>
      <c r="E43" s="5" t="n">
        <v>11</v>
      </c>
      <c r="F43" s="5" t="n">
        <v>4</v>
      </c>
      <c r="G43" s="5" t="n">
        <v>0</v>
      </c>
      <c r="H43" s="5" t="n">
        <v>0</v>
      </c>
      <c r="I43" s="5" t="n">
        <v>0</v>
      </c>
      <c r="J43" s="5" t="n">
        <v>0</v>
      </c>
      <c r="K43" s="6" t="n">
        <f aca="false">SUM(H43:I43)/SUM(D43:I43)</f>
        <v>0</v>
      </c>
      <c r="L43" s="7" t="n">
        <f aca="false">SUM(D43:I43)</f>
        <v>16</v>
      </c>
      <c r="M43" s="4" t="s">
        <v>15</v>
      </c>
    </row>
    <row r="44" customFormat="false" ht="14.25" hidden="false" customHeight="true" outlineLevel="0" collapsed="false">
      <c r="A44" s="5" t="s">
        <v>57</v>
      </c>
      <c r="B44" s="5" t="str">
        <f aca="false">IF(ISNUMBER(SEARCH("0005",A44)),"0005","0505")</f>
        <v>0005</v>
      </c>
      <c r="C44" s="5" t="s">
        <v>14</v>
      </c>
      <c r="D44" s="5" t="n">
        <v>17</v>
      </c>
      <c r="E44" s="5" t="n">
        <v>7</v>
      </c>
      <c r="F44" s="5" t="n">
        <v>8</v>
      </c>
      <c r="G44" s="5" t="n">
        <v>1</v>
      </c>
      <c r="H44" s="5" t="n">
        <v>0</v>
      </c>
      <c r="I44" s="5" t="n">
        <v>1</v>
      </c>
      <c r="J44" s="5" t="n">
        <v>0</v>
      </c>
      <c r="K44" s="6" t="n">
        <f aca="false">SUM(H44:I44)/SUM(D44:I44)</f>
        <v>0.0294117647058823</v>
      </c>
      <c r="L44" s="7" t="n">
        <f aca="false">SUM(D44:I44)</f>
        <v>34</v>
      </c>
      <c r="M44" s="4" t="s">
        <v>15</v>
      </c>
    </row>
    <row r="45" customFormat="false" ht="14.25" hidden="false" customHeight="true" outlineLevel="0" collapsed="false">
      <c r="A45" s="2" t="s">
        <v>58</v>
      </c>
      <c r="B45" s="2" t="str">
        <f aca="false">IF(ISNUMBER(SEARCH("0005",A45)),"0005","0505")</f>
        <v>0005</v>
      </c>
      <c r="C45" s="2" t="s">
        <v>14</v>
      </c>
      <c r="D45" s="2" t="n">
        <v>5</v>
      </c>
      <c r="E45" s="2" t="n">
        <v>19</v>
      </c>
      <c r="F45" s="2" t="n">
        <v>1</v>
      </c>
      <c r="G45" s="2" t="n">
        <v>0</v>
      </c>
      <c r="H45" s="2" t="n">
        <v>0</v>
      </c>
      <c r="I45" s="2" t="n">
        <v>3</v>
      </c>
      <c r="J45" s="2" t="n">
        <v>0</v>
      </c>
      <c r="K45" s="8" t="n">
        <f aca="false">SUM(H45:I45)/SUM(D45:I45)</f>
        <v>0.107142857142857</v>
      </c>
      <c r="L45" s="9" t="n">
        <f aca="false">SUM(D45:I45)</f>
        <v>28</v>
      </c>
    </row>
    <row r="46" customFormat="false" ht="14.25" hidden="false" customHeight="true" outlineLevel="0" collapsed="false">
      <c r="A46" s="5" t="s">
        <v>59</v>
      </c>
      <c r="B46" s="5" t="str">
        <f aca="false">IF(ISNUMBER(SEARCH("0005",A46)),"0005","0505")</f>
        <v>0005</v>
      </c>
      <c r="C46" s="5" t="s">
        <v>14</v>
      </c>
      <c r="D46" s="5" t="n">
        <v>0</v>
      </c>
      <c r="E46" s="5" t="n">
        <v>6</v>
      </c>
      <c r="F46" s="5" t="n">
        <v>13</v>
      </c>
      <c r="G46" s="5" t="n">
        <v>1</v>
      </c>
      <c r="H46" s="5" t="n">
        <v>1</v>
      </c>
      <c r="I46" s="5" t="n">
        <v>1</v>
      </c>
      <c r="J46" s="5" t="n">
        <v>0</v>
      </c>
      <c r="K46" s="6" t="n">
        <f aca="false">SUM(H46:I46)/SUM(D46:I46)</f>
        <v>0.0909090909090909</v>
      </c>
      <c r="L46" s="7" t="n">
        <f aca="false">SUM(D46:I46)</f>
        <v>22</v>
      </c>
    </row>
    <row r="47" customFormat="false" ht="14.25" hidden="false" customHeight="true" outlineLevel="0" collapsed="false">
      <c r="A47" s="5" t="s">
        <v>60</v>
      </c>
      <c r="B47" s="5" t="str">
        <f aca="false">IF(ISNUMBER(SEARCH("0005",A47)),"0005","0505")</f>
        <v>0005</v>
      </c>
      <c r="C47" s="5" t="s">
        <v>14</v>
      </c>
      <c r="D47" s="5" t="n">
        <v>23</v>
      </c>
      <c r="E47" s="5" t="n">
        <v>4</v>
      </c>
      <c r="F47" s="5" t="n">
        <v>0</v>
      </c>
      <c r="G47" s="5" t="n">
        <v>0</v>
      </c>
      <c r="H47" s="5" t="n">
        <v>0</v>
      </c>
      <c r="I47" s="5" t="n">
        <v>1</v>
      </c>
      <c r="J47" s="5" t="n">
        <v>0</v>
      </c>
      <c r="K47" s="6" t="n">
        <f aca="false">SUM(H47:I47)/SUM(D47:I47)</f>
        <v>0.0357142857142857</v>
      </c>
      <c r="L47" s="7" t="n">
        <f aca="false">SUM(D47:I47)</f>
        <v>28</v>
      </c>
      <c r="M47" s="4" t="s">
        <v>15</v>
      </c>
    </row>
    <row r="48" customFormat="false" ht="14.25" hidden="false" customHeight="true" outlineLevel="0" collapsed="false">
      <c r="A48" s="5" t="s">
        <v>61</v>
      </c>
      <c r="B48" s="5" t="str">
        <f aca="false">IF(ISNUMBER(SEARCH("0005",A48)),"0005","0505")</f>
        <v>0005</v>
      </c>
      <c r="C48" s="5" t="s">
        <v>14</v>
      </c>
      <c r="D48" s="5" t="n">
        <v>4</v>
      </c>
      <c r="E48" s="5" t="n">
        <v>18</v>
      </c>
      <c r="F48" s="5" t="n">
        <v>4</v>
      </c>
      <c r="G48" s="5" t="n">
        <v>1</v>
      </c>
      <c r="H48" s="5" t="n">
        <v>0</v>
      </c>
      <c r="I48" s="5" t="n">
        <v>1</v>
      </c>
      <c r="J48" s="5" t="n">
        <v>0</v>
      </c>
      <c r="K48" s="6" t="n">
        <f aca="false">SUM(H48:I48)/SUM(D48:I48)</f>
        <v>0.0357142857142857</v>
      </c>
      <c r="L48" s="7" t="n">
        <f aca="false">SUM(D48:I48)</f>
        <v>28</v>
      </c>
      <c r="M48" s="4" t="s">
        <v>15</v>
      </c>
    </row>
    <row r="49" customFormat="false" ht="14.25" hidden="false" customHeight="true" outlineLevel="0" collapsed="false">
      <c r="A49" s="2" t="s">
        <v>25</v>
      </c>
      <c r="B49" s="2" t="str">
        <f aca="false">IF(ISNUMBER(SEARCH("0005",A49)),"0005","0505")</f>
        <v>0005</v>
      </c>
      <c r="C49" s="2" t="s">
        <v>62</v>
      </c>
      <c r="D49" s="2" t="n">
        <v>0</v>
      </c>
      <c r="E49" s="2" t="n">
        <v>6</v>
      </c>
      <c r="F49" s="2" t="n">
        <v>9</v>
      </c>
      <c r="G49" s="2" t="n">
        <v>4</v>
      </c>
      <c r="H49" s="2" t="n">
        <v>1</v>
      </c>
      <c r="I49" s="2" t="n">
        <v>3</v>
      </c>
      <c r="J49" s="2" t="n">
        <v>0</v>
      </c>
      <c r="K49" s="8" t="n">
        <f aca="false">SUM(H49:I49)/SUM(D49:I49)</f>
        <v>0.173913043478261</v>
      </c>
      <c r="L49" s="9" t="n">
        <f aca="false">SUM(D49:I49)</f>
        <v>23</v>
      </c>
    </row>
    <row r="50" customFormat="false" ht="14.25" hidden="false" customHeight="true" outlineLevel="0" collapsed="false">
      <c r="A50" s="2" t="s">
        <v>30</v>
      </c>
      <c r="B50" s="2" t="str">
        <f aca="false">IF(ISNUMBER(SEARCH("0005",A50)),"0005","0505")</f>
        <v>0005</v>
      </c>
      <c r="C50" s="2" t="s">
        <v>62</v>
      </c>
      <c r="D50" s="2" t="n">
        <v>1</v>
      </c>
      <c r="E50" s="2" t="n">
        <v>1</v>
      </c>
      <c r="F50" s="2" t="n">
        <v>1</v>
      </c>
      <c r="G50" s="2" t="n">
        <v>1</v>
      </c>
      <c r="H50" s="2" t="n">
        <v>2</v>
      </c>
      <c r="I50" s="2" t="n">
        <v>6</v>
      </c>
      <c r="J50" s="2" t="n">
        <v>0</v>
      </c>
      <c r="K50" s="8" t="n">
        <f aca="false">SUM(H50:I50)/SUM(D50:I50)</f>
        <v>0.666666666666667</v>
      </c>
      <c r="L50" s="9" t="n">
        <f aca="false">SUM(D50:I50)</f>
        <v>12</v>
      </c>
    </row>
    <row r="51" customFormat="false" ht="14.25" hidden="false" customHeight="true" outlineLevel="0" collapsed="false">
      <c r="A51" s="2" t="s">
        <v>38</v>
      </c>
      <c r="B51" s="2" t="str">
        <f aca="false">IF(ISNUMBER(SEARCH("0005",A51)),"0005","0505")</f>
        <v>0005</v>
      </c>
      <c r="C51" s="2" t="s">
        <v>62</v>
      </c>
      <c r="D51" s="2" t="n">
        <v>0</v>
      </c>
      <c r="E51" s="2" t="n">
        <v>3</v>
      </c>
      <c r="F51" s="2" t="n">
        <v>3</v>
      </c>
      <c r="G51" s="2" t="n">
        <v>4</v>
      </c>
      <c r="H51" s="2" t="n">
        <v>8</v>
      </c>
      <c r="I51" s="2" t="n">
        <v>5</v>
      </c>
      <c r="J51" s="2" t="n">
        <v>0</v>
      </c>
      <c r="K51" s="8" t="n">
        <f aca="false">SUM(H51:I51)/SUM(D51:I51)</f>
        <v>0.565217391304348</v>
      </c>
      <c r="L51" s="9" t="n">
        <f aca="false">SUM(D51:I51)</f>
        <v>23</v>
      </c>
    </row>
    <row r="52" customFormat="false" ht="14.25" hidden="false" customHeight="true" outlineLevel="0" collapsed="false">
      <c r="A52" s="2" t="s">
        <v>49</v>
      </c>
      <c r="B52" s="2" t="str">
        <f aca="false">IF(ISNUMBER(SEARCH("0005",A52)),"0005","0505")</f>
        <v>0005</v>
      </c>
      <c r="C52" s="2" t="s">
        <v>62</v>
      </c>
      <c r="D52" s="2" t="n">
        <v>0</v>
      </c>
      <c r="E52" s="2" t="n">
        <v>2</v>
      </c>
      <c r="F52" s="2" t="n">
        <v>11</v>
      </c>
      <c r="G52" s="2" t="n">
        <v>3</v>
      </c>
      <c r="H52" s="2" t="n">
        <v>1</v>
      </c>
      <c r="I52" s="2" t="n">
        <v>4</v>
      </c>
      <c r="J52" s="2" t="n">
        <v>0</v>
      </c>
      <c r="K52" s="8" t="n">
        <f aca="false">SUM(H52:I52)/SUM(D52:I52)</f>
        <v>0.238095238095238</v>
      </c>
      <c r="L52" s="9" t="n">
        <f aca="false">SUM(D52:I52)</f>
        <v>21</v>
      </c>
    </row>
    <row r="53" customFormat="false" ht="14.25" hidden="false" customHeight="true" outlineLevel="0" collapsed="false">
      <c r="A53" s="2" t="s">
        <v>53</v>
      </c>
      <c r="B53" s="2" t="str">
        <f aca="false">IF(ISNUMBER(SEARCH("0005",A53)),"0005","0505")</f>
        <v>0005</v>
      </c>
      <c r="C53" s="2" t="s">
        <v>62</v>
      </c>
      <c r="D53" s="2" t="n">
        <v>0</v>
      </c>
      <c r="E53" s="2" t="n">
        <v>2</v>
      </c>
      <c r="F53" s="2" t="n">
        <v>6</v>
      </c>
      <c r="G53" s="2" t="n">
        <v>5</v>
      </c>
      <c r="H53" s="2" t="n">
        <v>2</v>
      </c>
      <c r="I53" s="2" t="n">
        <v>5</v>
      </c>
      <c r="J53" s="2" t="n">
        <v>0</v>
      </c>
      <c r="K53" s="8" t="n">
        <f aca="false">SUM(H53:I53)/SUM(D53:I53)</f>
        <v>0.35</v>
      </c>
      <c r="L53" s="9" t="n">
        <f aca="false">SUM(D53:I53)</f>
        <v>20</v>
      </c>
    </row>
    <row r="54" customFormat="false" ht="14.25" hidden="false" customHeight="true" outlineLevel="0" collapsed="false">
      <c r="A54" s="2" t="s">
        <v>61</v>
      </c>
      <c r="B54" s="2" t="str">
        <f aca="false">IF(ISNUMBER(SEARCH("0005",A54)),"0005","0505")</f>
        <v>0005</v>
      </c>
      <c r="C54" s="2" t="s">
        <v>62</v>
      </c>
      <c r="D54" s="2" t="n">
        <v>0</v>
      </c>
      <c r="E54" s="2" t="n">
        <v>1</v>
      </c>
      <c r="F54" s="2" t="n">
        <v>2</v>
      </c>
      <c r="G54" s="2" t="n">
        <v>3</v>
      </c>
      <c r="H54" s="2" t="n">
        <v>10</v>
      </c>
      <c r="I54" s="2" t="n">
        <v>4</v>
      </c>
      <c r="J54" s="2" t="n">
        <v>0</v>
      </c>
      <c r="K54" s="8" t="n">
        <f aca="false">SUM(H54:I54)/SUM(D54:I54)</f>
        <v>0.7</v>
      </c>
      <c r="L54" s="9" t="n">
        <f aca="false">SUM(D54:I54)</f>
        <v>20</v>
      </c>
    </row>
    <row r="55" customFormat="false" ht="14.25" hidden="false" customHeight="true" outlineLevel="0" collapsed="false">
      <c r="A55" s="2" t="s">
        <v>63</v>
      </c>
      <c r="B55" s="2" t="str">
        <f aca="false">IF(ISNUMBER(SEARCH("0005",A55)),"0005","0505")</f>
        <v>0505</v>
      </c>
      <c r="C55" s="2" t="s">
        <v>64</v>
      </c>
      <c r="D55" s="2" t="n">
        <v>0</v>
      </c>
      <c r="E55" s="2" t="n">
        <v>9</v>
      </c>
      <c r="F55" s="2" t="n">
        <v>6</v>
      </c>
      <c r="G55" s="2" t="n">
        <v>0</v>
      </c>
      <c r="H55" s="2" t="n">
        <v>13</v>
      </c>
      <c r="I55" s="2" t="n">
        <v>0</v>
      </c>
      <c r="J55" s="2" t="n">
        <v>0</v>
      </c>
      <c r="K55" s="8" t="n">
        <f aca="false">SUM(H55:I55)/SUM(D55:I55)</f>
        <v>0.464285714285714</v>
      </c>
      <c r="L55" s="9" t="n">
        <f aca="false">SUM(D55:I55)</f>
        <v>28</v>
      </c>
    </row>
    <row r="56" customFormat="false" ht="14.25" hidden="false" customHeight="true" outlineLevel="0" collapsed="false">
      <c r="A56" s="2" t="s">
        <v>65</v>
      </c>
      <c r="B56" s="2" t="str">
        <f aca="false">IF(ISNUMBER(SEARCH("0005",A56)),"0005","0505")</f>
        <v>0505</v>
      </c>
      <c r="C56" s="2" t="s">
        <v>64</v>
      </c>
      <c r="D56" s="2" t="n">
        <v>0</v>
      </c>
      <c r="E56" s="2" t="n">
        <v>5</v>
      </c>
      <c r="F56" s="2" t="n">
        <v>10</v>
      </c>
      <c r="G56" s="2" t="n">
        <v>0</v>
      </c>
      <c r="H56" s="2" t="n">
        <v>15</v>
      </c>
      <c r="I56" s="2" t="n">
        <v>0</v>
      </c>
      <c r="J56" s="2" t="n">
        <v>0</v>
      </c>
      <c r="K56" s="8" t="n">
        <f aca="false">SUM(H56:I56)/SUM(D56:I56)</f>
        <v>0.5</v>
      </c>
      <c r="L56" s="9" t="n">
        <f aca="false">SUM(D56:I56)</f>
        <v>30</v>
      </c>
    </row>
    <row r="57" customFormat="false" ht="14.25" hidden="false" customHeight="true" outlineLevel="0" collapsed="false">
      <c r="A57" s="2" t="s">
        <v>66</v>
      </c>
      <c r="B57" s="2" t="str">
        <f aca="false">IF(ISNUMBER(SEARCH("0005",A57)),"0005","0505")</f>
        <v>0505</v>
      </c>
      <c r="C57" s="2" t="s">
        <v>64</v>
      </c>
      <c r="D57" s="2" t="n">
        <v>1</v>
      </c>
      <c r="E57" s="2" t="n">
        <v>8</v>
      </c>
      <c r="F57" s="2" t="n">
        <v>12</v>
      </c>
      <c r="G57" s="2" t="n">
        <v>2</v>
      </c>
      <c r="H57" s="2" t="n">
        <v>6</v>
      </c>
      <c r="I57" s="2" t="n">
        <v>0</v>
      </c>
      <c r="J57" s="2" t="n">
        <v>0</v>
      </c>
      <c r="K57" s="8" t="n">
        <f aca="false">SUM(H57:I57)/SUM(D57:I57)</f>
        <v>0.206896551724138</v>
      </c>
      <c r="L57" s="9" t="n">
        <f aca="false">SUM(D57:I57)</f>
        <v>29</v>
      </c>
    </row>
    <row r="58" customFormat="false" ht="14.25" hidden="false" customHeight="true" outlineLevel="0" collapsed="false">
      <c r="A58" s="2" t="s">
        <v>67</v>
      </c>
      <c r="B58" s="2" t="str">
        <f aca="false">IF(ISNUMBER(SEARCH("0005",A58)),"0005","0505")</f>
        <v>0505</v>
      </c>
      <c r="C58" s="2" t="s">
        <v>64</v>
      </c>
      <c r="D58" s="2" t="n">
        <v>2</v>
      </c>
      <c r="E58" s="2" t="n">
        <v>5</v>
      </c>
      <c r="F58" s="2" t="n">
        <v>3</v>
      </c>
      <c r="G58" s="2" t="n">
        <v>3</v>
      </c>
      <c r="H58" s="2" t="n">
        <v>15</v>
      </c>
      <c r="I58" s="2" t="n">
        <v>0</v>
      </c>
      <c r="J58" s="2" t="n">
        <v>0</v>
      </c>
      <c r="K58" s="8" t="n">
        <f aca="false">SUM(H58:I58)/SUM(D58:I58)</f>
        <v>0.535714285714286</v>
      </c>
      <c r="L58" s="9" t="n">
        <f aca="false">SUM(D58:I58)</f>
        <v>28</v>
      </c>
    </row>
    <row r="59" customFormat="false" ht="14.25" hidden="false" customHeight="true" outlineLevel="0" collapsed="false">
      <c r="A59" s="2" t="s">
        <v>68</v>
      </c>
      <c r="B59" s="2" t="str">
        <f aca="false">IF(ISNUMBER(SEARCH("0005",A59)),"0005","0505")</f>
        <v>0505</v>
      </c>
      <c r="C59" s="2" t="s">
        <v>64</v>
      </c>
      <c r="D59" s="2" t="n">
        <v>0</v>
      </c>
      <c r="E59" s="2" t="n">
        <v>3</v>
      </c>
      <c r="F59" s="2" t="n">
        <v>8</v>
      </c>
      <c r="G59" s="2" t="n">
        <v>7</v>
      </c>
      <c r="H59" s="2" t="n">
        <v>8</v>
      </c>
      <c r="I59" s="2" t="n">
        <v>0</v>
      </c>
      <c r="J59" s="2" t="n">
        <v>0</v>
      </c>
      <c r="K59" s="8" t="n">
        <f aca="false">SUM(H59:I59)/SUM(D59:I59)</f>
        <v>0.307692307692308</v>
      </c>
      <c r="L59" s="9" t="n">
        <f aca="false">SUM(D59:I59)</f>
        <v>26</v>
      </c>
    </row>
    <row r="60" customFormat="false" ht="14.25" hidden="false" customHeight="true" outlineLevel="0" collapsed="false">
      <c r="A60" s="2" t="s">
        <v>69</v>
      </c>
      <c r="B60" s="2" t="str">
        <f aca="false">IF(ISNUMBER(SEARCH("0005",A60)),"0005","0505")</f>
        <v>0505</v>
      </c>
      <c r="C60" s="2" t="s">
        <v>64</v>
      </c>
      <c r="D60" s="2" t="n">
        <v>0</v>
      </c>
      <c r="E60" s="2" t="n">
        <v>2</v>
      </c>
      <c r="F60" s="2" t="n">
        <v>4</v>
      </c>
      <c r="G60" s="2" t="n">
        <v>9</v>
      </c>
      <c r="H60" s="2" t="n">
        <v>10</v>
      </c>
      <c r="I60" s="2" t="n">
        <v>0</v>
      </c>
      <c r="J60" s="2" t="n">
        <v>0</v>
      </c>
      <c r="K60" s="8" t="n">
        <f aca="false">SUM(H60:I60)/SUM(D60:I60)</f>
        <v>0.4</v>
      </c>
      <c r="L60" s="9" t="n">
        <f aca="false">SUM(D60:I60)</f>
        <v>25</v>
      </c>
    </row>
    <row r="61" customFormat="false" ht="14.25" hidden="false" customHeight="true" outlineLevel="0" collapsed="false">
      <c r="A61" s="2" t="s">
        <v>70</v>
      </c>
      <c r="B61" s="2" t="str">
        <f aca="false">IF(ISNUMBER(SEARCH("0005",A61)),"0005","0505")</f>
        <v>0505</v>
      </c>
      <c r="C61" s="2" t="s">
        <v>64</v>
      </c>
      <c r="D61" s="2" t="n">
        <v>1</v>
      </c>
      <c r="E61" s="2" t="n">
        <v>2</v>
      </c>
      <c r="F61" s="2" t="n">
        <v>6</v>
      </c>
      <c r="G61" s="2" t="n">
        <v>14</v>
      </c>
      <c r="H61" s="2" t="n">
        <v>6</v>
      </c>
      <c r="I61" s="2" t="n">
        <v>1</v>
      </c>
      <c r="J61" s="2" t="n">
        <v>0</v>
      </c>
      <c r="K61" s="8" t="n">
        <f aca="false">SUM(H61:I61)/SUM(D61:I61)</f>
        <v>0.233333333333333</v>
      </c>
      <c r="L61" s="9" t="n">
        <f aca="false">SUM(D61:I61)</f>
        <v>30</v>
      </c>
    </row>
    <row r="62" customFormat="false" ht="14.25" hidden="false" customHeight="true" outlineLevel="0" collapsed="false">
      <c r="A62" s="2" t="s">
        <v>71</v>
      </c>
      <c r="B62" s="2" t="str">
        <f aca="false">IF(ISNUMBER(SEARCH("0005",A62)),"0005","0505")</f>
        <v>0505</v>
      </c>
      <c r="C62" s="2" t="s">
        <v>64</v>
      </c>
      <c r="D62" s="2" t="n">
        <v>3</v>
      </c>
      <c r="E62" s="2" t="n">
        <v>9</v>
      </c>
      <c r="F62" s="2" t="n">
        <v>13</v>
      </c>
      <c r="G62" s="2" t="n">
        <v>2</v>
      </c>
      <c r="H62" s="2" t="n">
        <v>2</v>
      </c>
      <c r="I62" s="2" t="n">
        <v>0</v>
      </c>
      <c r="J62" s="2" t="n">
        <v>0</v>
      </c>
      <c r="K62" s="8" t="n">
        <f aca="false">SUM(H62:I62)/SUM(D62:I62)</f>
        <v>0.0689655172413793</v>
      </c>
      <c r="L62" s="9" t="n">
        <f aca="false">SUM(D62:I62)</f>
        <v>29</v>
      </c>
    </row>
    <row r="63" customFormat="false" ht="14.25" hidden="false" customHeight="true" outlineLevel="0" collapsed="false">
      <c r="A63" s="2" t="s">
        <v>72</v>
      </c>
      <c r="B63" s="2" t="str">
        <f aca="false">IF(ISNUMBER(SEARCH("0005",A63)),"0005","0505")</f>
        <v>0505</v>
      </c>
      <c r="C63" s="2" t="s">
        <v>64</v>
      </c>
      <c r="D63" s="2" t="n">
        <v>3</v>
      </c>
      <c r="E63" s="2" t="n">
        <v>7</v>
      </c>
      <c r="F63" s="2" t="n">
        <v>10</v>
      </c>
      <c r="G63" s="2" t="n">
        <v>5</v>
      </c>
      <c r="H63" s="2" t="n">
        <v>3</v>
      </c>
      <c r="I63" s="2" t="n">
        <v>0</v>
      </c>
      <c r="J63" s="2" t="n">
        <v>0</v>
      </c>
      <c r="K63" s="8" t="n">
        <f aca="false">SUM(H63:I63)/SUM(D63:I63)</f>
        <v>0.107142857142857</v>
      </c>
      <c r="L63" s="9" t="n">
        <f aca="false">SUM(D63:I63)</f>
        <v>28</v>
      </c>
    </row>
    <row r="64" customFormat="false" ht="14.25" hidden="false" customHeight="true" outlineLevel="0" collapsed="false">
      <c r="A64" s="5" t="s">
        <v>73</v>
      </c>
      <c r="B64" s="5" t="str">
        <f aca="false">IF(ISNUMBER(SEARCH("0005",A64)),"0005","0505")</f>
        <v>0505</v>
      </c>
      <c r="C64" s="5" t="s">
        <v>64</v>
      </c>
      <c r="D64" s="5" t="n">
        <v>4</v>
      </c>
      <c r="E64" s="5" t="n">
        <v>8</v>
      </c>
      <c r="F64" s="5" t="n">
        <v>11</v>
      </c>
      <c r="G64" s="5" t="n">
        <v>6</v>
      </c>
      <c r="H64" s="5" t="n">
        <v>0</v>
      </c>
      <c r="I64" s="5" t="n">
        <v>0</v>
      </c>
      <c r="J64" s="5" t="n">
        <v>0</v>
      </c>
      <c r="K64" s="6" t="n">
        <f aca="false">SUM(H64:I64)/SUM(D64:I64)</f>
        <v>0</v>
      </c>
      <c r="L64" s="7" t="n">
        <f aca="false">SUM(D64:I64)</f>
        <v>29</v>
      </c>
      <c r="M64" s="4" t="s">
        <v>15</v>
      </c>
    </row>
    <row r="65" customFormat="false" ht="14.25" hidden="false" customHeight="true" outlineLevel="0" collapsed="false">
      <c r="A65" s="2" t="s">
        <v>74</v>
      </c>
      <c r="B65" s="2" t="str">
        <f aca="false">IF(ISNUMBER(SEARCH("0005",A65)),"0005","0505")</f>
        <v>0505</v>
      </c>
      <c r="C65" s="2" t="s">
        <v>64</v>
      </c>
      <c r="D65" s="2" t="n">
        <v>1</v>
      </c>
      <c r="E65" s="2" t="n">
        <v>18</v>
      </c>
      <c r="F65" s="2" t="n">
        <v>4</v>
      </c>
      <c r="G65" s="2" t="n">
        <v>0</v>
      </c>
      <c r="H65" s="2" t="n">
        <v>6</v>
      </c>
      <c r="I65" s="2" t="n">
        <v>0</v>
      </c>
      <c r="J65" s="2" t="n">
        <v>0</v>
      </c>
      <c r="K65" s="8" t="n">
        <f aca="false">SUM(H65:I65)/SUM(D65:I65)</f>
        <v>0.206896551724138</v>
      </c>
      <c r="L65" s="9" t="n">
        <f aca="false">SUM(D65:I65)</f>
        <v>29</v>
      </c>
    </row>
    <row r="66" customFormat="false" ht="14.25" hidden="false" customHeight="true" outlineLevel="0" collapsed="false">
      <c r="A66" s="2" t="s">
        <v>75</v>
      </c>
      <c r="B66" s="2" t="str">
        <f aca="false">IF(ISNUMBER(SEARCH("0005",A66)),"0005","0505")</f>
        <v>0505</v>
      </c>
      <c r="C66" s="2" t="s">
        <v>64</v>
      </c>
      <c r="D66" s="2" t="n">
        <v>1</v>
      </c>
      <c r="E66" s="2" t="n">
        <v>3</v>
      </c>
      <c r="F66" s="2" t="n">
        <v>7</v>
      </c>
      <c r="G66" s="2" t="n">
        <v>0</v>
      </c>
      <c r="H66" s="2" t="n">
        <v>12</v>
      </c>
      <c r="I66" s="2" t="n">
        <v>0</v>
      </c>
      <c r="J66" s="2" t="n">
        <v>0</v>
      </c>
      <c r="K66" s="8" t="n">
        <f aca="false">SUM(H66:I66)/SUM(D66:I66)</f>
        <v>0.521739130434783</v>
      </c>
      <c r="L66" s="9" t="n">
        <f aca="false">SUM(D66:I66)</f>
        <v>23</v>
      </c>
    </row>
    <row r="67" customFormat="false" ht="14.25" hidden="false" customHeight="true" outlineLevel="0" collapsed="false">
      <c r="A67" s="2" t="s">
        <v>76</v>
      </c>
      <c r="B67" s="2" t="str">
        <f aca="false">IF(ISNUMBER(SEARCH("0005",A67)),"0005","0505")</f>
        <v>0505</v>
      </c>
      <c r="C67" s="2" t="s">
        <v>64</v>
      </c>
      <c r="D67" s="2" t="n">
        <v>4</v>
      </c>
      <c r="E67" s="2" t="n">
        <v>4</v>
      </c>
      <c r="F67" s="2" t="n">
        <v>8</v>
      </c>
      <c r="G67" s="2" t="n">
        <v>0</v>
      </c>
      <c r="H67" s="2" t="n">
        <v>5</v>
      </c>
      <c r="I67" s="2" t="n">
        <v>0</v>
      </c>
      <c r="J67" s="2" t="n">
        <v>0</v>
      </c>
      <c r="K67" s="8" t="n">
        <f aca="false">SUM(H67:I67)/SUM(D67:I67)</f>
        <v>0.238095238095238</v>
      </c>
      <c r="L67" s="9" t="n">
        <f aca="false">SUM(D67:I67)</f>
        <v>21</v>
      </c>
    </row>
    <row r="68" customFormat="false" ht="14.25" hidden="false" customHeight="true" outlineLevel="0" collapsed="false">
      <c r="A68" s="2" t="s">
        <v>77</v>
      </c>
      <c r="B68" s="2" t="str">
        <f aca="false">IF(ISNUMBER(SEARCH("0005",A68)),"0005","0505")</f>
        <v>0505</v>
      </c>
      <c r="C68" s="2" t="s">
        <v>64</v>
      </c>
      <c r="D68" s="2" t="n">
        <v>5</v>
      </c>
      <c r="E68" s="2" t="n">
        <v>2</v>
      </c>
      <c r="F68" s="2" t="n">
        <v>10</v>
      </c>
      <c r="G68" s="2" t="n">
        <v>0</v>
      </c>
      <c r="H68" s="2" t="n">
        <v>8</v>
      </c>
      <c r="I68" s="2" t="n">
        <v>0</v>
      </c>
      <c r="J68" s="2" t="n">
        <v>0</v>
      </c>
      <c r="K68" s="8" t="n">
        <f aca="false">SUM(H68:I68)/SUM(D68:I68)</f>
        <v>0.32</v>
      </c>
      <c r="L68" s="9" t="n">
        <f aca="false">SUM(D68:I68)</f>
        <v>25</v>
      </c>
    </row>
    <row r="69" customFormat="false" ht="14.25" hidden="false" customHeight="true" outlineLevel="0" collapsed="false">
      <c r="A69" s="2" t="s">
        <v>78</v>
      </c>
      <c r="B69" s="2" t="str">
        <f aca="false">IF(ISNUMBER(SEARCH("0005",A69)),"0005","0505")</f>
        <v>0505</v>
      </c>
      <c r="C69" s="2" t="s">
        <v>64</v>
      </c>
      <c r="D69" s="2" t="n">
        <v>2</v>
      </c>
      <c r="E69" s="2" t="n">
        <v>17</v>
      </c>
      <c r="F69" s="2" t="n">
        <v>8</v>
      </c>
      <c r="G69" s="2" t="n">
        <v>0</v>
      </c>
      <c r="H69" s="2" t="n">
        <v>4</v>
      </c>
      <c r="I69" s="2" t="n">
        <v>0</v>
      </c>
      <c r="J69" s="2" t="n">
        <v>0</v>
      </c>
      <c r="K69" s="8" t="n">
        <f aca="false">SUM(H69:I69)/SUM(D69:I69)</f>
        <v>0.129032258064516</v>
      </c>
      <c r="L69" s="9" t="n">
        <f aca="false">SUM(D69:I69)</f>
        <v>31</v>
      </c>
    </row>
    <row r="70" customFormat="false" ht="14.25" hidden="false" customHeight="true" outlineLevel="0" collapsed="false">
      <c r="A70" s="2" t="s">
        <v>79</v>
      </c>
      <c r="B70" s="2" t="str">
        <f aca="false">IF(ISNUMBER(SEARCH("0005",A70)),"0005","0505")</f>
        <v>0505</v>
      </c>
      <c r="C70" s="2" t="s">
        <v>64</v>
      </c>
      <c r="D70" s="2" t="n">
        <v>4</v>
      </c>
      <c r="E70" s="2" t="n">
        <v>8</v>
      </c>
      <c r="F70" s="2" t="n">
        <v>10</v>
      </c>
      <c r="G70" s="2" t="n">
        <v>6</v>
      </c>
      <c r="H70" s="2" t="n">
        <v>2</v>
      </c>
      <c r="I70" s="2" t="n">
        <v>0</v>
      </c>
      <c r="J70" s="2" t="n">
        <v>0</v>
      </c>
      <c r="K70" s="8" t="n">
        <f aca="false">SUM(H70:I70)/SUM(D70:I70)</f>
        <v>0.0666666666666667</v>
      </c>
      <c r="L70" s="9" t="n">
        <f aca="false">SUM(D70:I70)</f>
        <v>30</v>
      </c>
    </row>
    <row r="71" customFormat="false" ht="14.25" hidden="false" customHeight="true" outlineLevel="0" collapsed="false">
      <c r="A71" s="5" t="s">
        <v>80</v>
      </c>
      <c r="B71" s="5" t="str">
        <f aca="false">IF(ISNUMBER(SEARCH("0005",A71)),"0005","0505")</f>
        <v>0505</v>
      </c>
      <c r="C71" s="5" t="s">
        <v>64</v>
      </c>
      <c r="D71" s="5" t="n">
        <v>3</v>
      </c>
      <c r="E71" s="5" t="n">
        <v>9</v>
      </c>
      <c r="F71" s="5" t="n">
        <v>15</v>
      </c>
      <c r="G71" s="5" t="n">
        <v>2</v>
      </c>
      <c r="H71" s="5" t="n">
        <v>1</v>
      </c>
      <c r="I71" s="5" t="n">
        <v>0</v>
      </c>
      <c r="J71" s="5" t="n">
        <v>0</v>
      </c>
      <c r="K71" s="6" t="n">
        <f aca="false">SUM(H71:I71)/SUM(D71:I71)</f>
        <v>0.0333333333333333</v>
      </c>
      <c r="L71" s="7" t="n">
        <f aca="false">SUM(D71:I71)</f>
        <v>30</v>
      </c>
      <c r="M71" s="4" t="s">
        <v>15</v>
      </c>
    </row>
    <row r="72" customFormat="false" ht="14.25" hidden="false" customHeight="true" outlineLevel="0" collapsed="false">
      <c r="A72" s="2" t="s">
        <v>81</v>
      </c>
      <c r="B72" s="2" t="str">
        <f aca="false">IF(ISNUMBER(SEARCH("0005",A72)),"0005","0505")</f>
        <v>0505</v>
      </c>
      <c r="C72" s="2" t="s">
        <v>64</v>
      </c>
      <c r="D72" s="2" t="n">
        <v>2</v>
      </c>
      <c r="E72" s="2" t="n">
        <v>8</v>
      </c>
      <c r="F72" s="2" t="n">
        <v>8</v>
      </c>
      <c r="G72" s="2" t="n">
        <v>4</v>
      </c>
      <c r="H72" s="2" t="n">
        <v>7</v>
      </c>
      <c r="I72" s="2" t="n">
        <v>0</v>
      </c>
      <c r="J72" s="2" t="n">
        <v>0</v>
      </c>
      <c r="K72" s="8" t="n">
        <f aca="false">SUM(H72:I72)/SUM(D72:I72)</f>
        <v>0.241379310344828</v>
      </c>
      <c r="L72" s="9" t="n">
        <f aca="false">SUM(D72:I72)</f>
        <v>29</v>
      </c>
    </row>
    <row r="73" customFormat="false" ht="14.25" hidden="false" customHeight="true" outlineLevel="0" collapsed="false">
      <c r="A73" s="2" t="s">
        <v>82</v>
      </c>
      <c r="B73" s="2" t="str">
        <f aca="false">IF(ISNUMBER(SEARCH("0005",A73)),"0005","0505")</f>
        <v>0505</v>
      </c>
      <c r="C73" s="2" t="s">
        <v>64</v>
      </c>
      <c r="D73" s="2" t="n">
        <v>4</v>
      </c>
      <c r="E73" s="2" t="n">
        <v>2</v>
      </c>
      <c r="F73" s="2" t="n">
        <v>10</v>
      </c>
      <c r="G73" s="2" t="n">
        <v>8</v>
      </c>
      <c r="H73" s="2" t="n">
        <v>3</v>
      </c>
      <c r="I73" s="2" t="n">
        <v>1</v>
      </c>
      <c r="J73" s="2" t="n">
        <v>0</v>
      </c>
      <c r="K73" s="8" t="n">
        <f aca="false">SUM(H73:I73)/SUM(D73:I73)</f>
        <v>0.142857142857143</v>
      </c>
      <c r="L73" s="9" t="n">
        <f aca="false">SUM(D73:I73)</f>
        <v>28</v>
      </c>
    </row>
    <row r="74" customFormat="false" ht="14.25" hidden="false" customHeight="true" outlineLevel="0" collapsed="false">
      <c r="A74" s="2" t="s">
        <v>83</v>
      </c>
      <c r="B74" s="2" t="str">
        <f aca="false">IF(ISNUMBER(SEARCH("0005",A74)),"0005","0505")</f>
        <v>0505</v>
      </c>
      <c r="C74" s="2" t="s">
        <v>64</v>
      </c>
      <c r="D74" s="2" t="n">
        <v>2</v>
      </c>
      <c r="E74" s="2" t="n">
        <v>6</v>
      </c>
      <c r="F74" s="2" t="n">
        <v>15</v>
      </c>
      <c r="G74" s="2" t="n">
        <v>3</v>
      </c>
      <c r="H74" s="2" t="n">
        <v>2</v>
      </c>
      <c r="I74" s="2" t="n">
        <v>1</v>
      </c>
      <c r="J74" s="2" t="n">
        <v>0</v>
      </c>
      <c r="K74" s="8" t="n">
        <f aca="false">SUM(H74:I74)/SUM(D74:I74)</f>
        <v>0.103448275862069</v>
      </c>
      <c r="L74" s="9" t="n">
        <f aca="false">SUM(D74:I74)</f>
        <v>29</v>
      </c>
    </row>
    <row r="75" customFormat="false" ht="14.25" hidden="false" customHeight="true" outlineLevel="0" collapsed="false">
      <c r="A75" s="2" t="s">
        <v>84</v>
      </c>
      <c r="B75" s="2" t="str">
        <f aca="false">IF(ISNUMBER(SEARCH("0005",A75)),"0005","0505")</f>
        <v>0505</v>
      </c>
      <c r="C75" s="2" t="s">
        <v>64</v>
      </c>
      <c r="D75" s="2" t="n">
        <v>1</v>
      </c>
      <c r="E75" s="2" t="n">
        <v>4</v>
      </c>
      <c r="F75" s="2" t="n">
        <v>9</v>
      </c>
      <c r="G75" s="2" t="n">
        <v>8</v>
      </c>
      <c r="H75" s="2" t="n">
        <v>4</v>
      </c>
      <c r="I75" s="2" t="n">
        <v>1</v>
      </c>
      <c r="J75" s="2" t="n">
        <v>0</v>
      </c>
      <c r="K75" s="8" t="n">
        <f aca="false">SUM(H75:I75)/SUM(D75:I75)</f>
        <v>0.185185185185185</v>
      </c>
      <c r="L75" s="9" t="n">
        <f aca="false">SUM(D75:I75)</f>
        <v>27</v>
      </c>
    </row>
    <row r="76" customFormat="false" ht="14.25" hidden="false" customHeight="true" outlineLevel="0" collapsed="false">
      <c r="A76" s="2" t="s">
        <v>85</v>
      </c>
      <c r="B76" s="2" t="str">
        <f aca="false">IF(ISNUMBER(SEARCH("0005",A76)),"0005","0505")</f>
        <v>0505</v>
      </c>
      <c r="C76" s="2" t="s">
        <v>64</v>
      </c>
      <c r="D76" s="2" t="n">
        <v>0</v>
      </c>
      <c r="E76" s="2" t="n">
        <v>10</v>
      </c>
      <c r="F76" s="2" t="n">
        <v>12</v>
      </c>
      <c r="G76" s="2" t="n">
        <v>0</v>
      </c>
      <c r="H76" s="2" t="n">
        <v>8</v>
      </c>
      <c r="I76" s="2" t="n">
        <v>0</v>
      </c>
      <c r="J76" s="2" t="n">
        <v>0</v>
      </c>
      <c r="K76" s="8" t="n">
        <f aca="false">SUM(H76:I76)/SUM(D76:I76)</f>
        <v>0.266666666666667</v>
      </c>
      <c r="L76" s="9" t="n">
        <f aca="false">SUM(D76:I76)</f>
        <v>30</v>
      </c>
    </row>
    <row r="77" customFormat="false" ht="14.25" hidden="false" customHeight="true" outlineLevel="0" collapsed="false">
      <c r="A77" s="2" t="s">
        <v>86</v>
      </c>
      <c r="B77" s="2" t="str">
        <f aca="false">IF(ISNUMBER(SEARCH("0005",A77)),"0005","0505")</f>
        <v>0505</v>
      </c>
      <c r="C77" s="2" t="s">
        <v>64</v>
      </c>
      <c r="D77" s="2" t="n">
        <v>0</v>
      </c>
      <c r="E77" s="2" t="n">
        <v>14</v>
      </c>
      <c r="F77" s="2" t="n">
        <v>8</v>
      </c>
      <c r="G77" s="2" t="n">
        <v>0</v>
      </c>
      <c r="H77" s="2" t="n">
        <v>7</v>
      </c>
      <c r="I77" s="2" t="n">
        <v>0</v>
      </c>
      <c r="J77" s="2" t="n">
        <v>0</v>
      </c>
      <c r="K77" s="8" t="n">
        <f aca="false">SUM(H77:I77)/SUM(D77:I77)</f>
        <v>0.241379310344828</v>
      </c>
      <c r="L77" s="9" t="n">
        <f aca="false">SUM(D77:I77)</f>
        <v>29</v>
      </c>
    </row>
    <row r="78" customFormat="false" ht="14.25" hidden="false" customHeight="true" outlineLevel="0" collapsed="false">
      <c r="A78" s="2" t="s">
        <v>87</v>
      </c>
      <c r="B78" s="2" t="str">
        <f aca="false">IF(ISNUMBER(SEARCH("0005",A78)),"0005","0505")</f>
        <v>0505</v>
      </c>
      <c r="C78" s="2" t="s">
        <v>64</v>
      </c>
      <c r="D78" s="2" t="n">
        <v>4</v>
      </c>
      <c r="E78" s="2" t="n">
        <v>3</v>
      </c>
      <c r="F78" s="2" t="n">
        <v>8</v>
      </c>
      <c r="G78" s="2" t="n">
        <v>1</v>
      </c>
      <c r="H78" s="2" t="n">
        <v>8</v>
      </c>
      <c r="I78" s="2" t="n">
        <v>0</v>
      </c>
      <c r="J78" s="2" t="n">
        <v>0</v>
      </c>
      <c r="K78" s="8" t="n">
        <f aca="false">SUM(H78:I78)/SUM(D78:I78)</f>
        <v>0.333333333333333</v>
      </c>
      <c r="L78" s="9" t="n">
        <f aca="false">SUM(D78:I78)</f>
        <v>24</v>
      </c>
    </row>
    <row r="79" customFormat="false" ht="14.25" hidden="false" customHeight="true" outlineLevel="0" collapsed="false">
      <c r="A79" s="2" t="s">
        <v>88</v>
      </c>
      <c r="B79" s="2" t="str">
        <f aca="false">IF(ISNUMBER(SEARCH("0005",A79)),"0005","0505")</f>
        <v>0505</v>
      </c>
      <c r="C79" s="2" t="s">
        <v>64</v>
      </c>
      <c r="D79" s="2" t="n">
        <v>2</v>
      </c>
      <c r="E79" s="2" t="n">
        <v>1</v>
      </c>
      <c r="F79" s="2" t="n">
        <v>4</v>
      </c>
      <c r="G79" s="2" t="n">
        <v>2</v>
      </c>
      <c r="H79" s="2" t="n">
        <v>7</v>
      </c>
      <c r="I79" s="2" t="n">
        <v>4</v>
      </c>
      <c r="J79" s="2" t="n">
        <v>0</v>
      </c>
      <c r="K79" s="8" t="n">
        <f aca="false">SUM(H79:I79)/SUM(D79:I79)</f>
        <v>0.55</v>
      </c>
      <c r="L79" s="9" t="n">
        <f aca="false">SUM(D79:I79)</f>
        <v>20</v>
      </c>
    </row>
    <row r="80" customFormat="false" ht="14.25" hidden="false" customHeight="true" outlineLevel="0" collapsed="false">
      <c r="A80" s="2" t="s">
        <v>89</v>
      </c>
      <c r="B80" s="2" t="str">
        <f aca="false">IF(ISNUMBER(SEARCH("0005",A80)),"0005","0505")</f>
        <v>0505</v>
      </c>
      <c r="C80" s="2" t="s">
        <v>64</v>
      </c>
      <c r="D80" s="2" t="n">
        <v>6</v>
      </c>
      <c r="E80" s="2" t="n">
        <v>4</v>
      </c>
      <c r="F80" s="2" t="n">
        <v>1</v>
      </c>
      <c r="G80" s="2" t="n">
        <v>0</v>
      </c>
      <c r="H80" s="2" t="n">
        <v>2</v>
      </c>
      <c r="I80" s="2" t="n">
        <v>1</v>
      </c>
      <c r="J80" s="2" t="n">
        <v>0</v>
      </c>
      <c r="K80" s="8" t="n">
        <f aca="false">SUM(H80:I80)/SUM(D80:I80)</f>
        <v>0.214285714285714</v>
      </c>
      <c r="L80" s="9" t="n">
        <f aca="false">SUM(D80:I80)</f>
        <v>14</v>
      </c>
    </row>
    <row r="81" customFormat="false" ht="14.25" hidden="false" customHeight="true" outlineLevel="0" collapsed="false">
      <c r="A81" s="2" t="s">
        <v>90</v>
      </c>
      <c r="B81" s="2" t="str">
        <f aca="false">IF(ISNUMBER(SEARCH("0005",A81)),"0005","0505")</f>
        <v>0505</v>
      </c>
      <c r="C81" s="2" t="s">
        <v>64</v>
      </c>
      <c r="D81" s="2" t="n">
        <v>3</v>
      </c>
      <c r="E81" s="2" t="n">
        <v>5</v>
      </c>
      <c r="F81" s="2" t="n">
        <v>2</v>
      </c>
      <c r="G81" s="2" t="n">
        <v>2</v>
      </c>
      <c r="H81" s="2" t="n">
        <v>4</v>
      </c>
      <c r="I81" s="2" t="n">
        <v>0</v>
      </c>
      <c r="J81" s="2" t="n">
        <v>0</v>
      </c>
      <c r="K81" s="8" t="n">
        <f aca="false">SUM(H81:I81)/SUM(D81:I81)</f>
        <v>0.25</v>
      </c>
      <c r="L81" s="9" t="n">
        <f aca="false">SUM(D81:I81)</f>
        <v>16</v>
      </c>
    </row>
    <row r="82" customFormat="false" ht="14.25" hidden="false" customHeight="true" outlineLevel="0" collapsed="false">
      <c r="A82" s="2" t="s">
        <v>91</v>
      </c>
      <c r="B82" s="2" t="str">
        <f aca="false">IF(ISNUMBER(SEARCH("0005",A82)),"0005","0505")</f>
        <v>0505</v>
      </c>
      <c r="C82" s="2" t="s">
        <v>64</v>
      </c>
      <c r="D82" s="2" t="n">
        <v>3</v>
      </c>
      <c r="E82" s="2" t="n">
        <v>5</v>
      </c>
      <c r="F82" s="2" t="n">
        <v>5</v>
      </c>
      <c r="G82" s="2" t="n">
        <v>1</v>
      </c>
      <c r="H82" s="2" t="n">
        <v>3</v>
      </c>
      <c r="I82" s="2" t="n">
        <v>0</v>
      </c>
      <c r="J82" s="2" t="n">
        <v>0</v>
      </c>
      <c r="K82" s="8" t="n">
        <f aca="false">SUM(H82:I82)/SUM(D82:I82)</f>
        <v>0.176470588235294</v>
      </c>
      <c r="L82" s="9" t="n">
        <f aca="false">SUM(D82:I82)</f>
        <v>17</v>
      </c>
    </row>
    <row r="83" customFormat="false" ht="14.25" hidden="false" customHeight="true" outlineLevel="0" collapsed="false">
      <c r="A83" s="2" t="s">
        <v>92</v>
      </c>
      <c r="B83" s="2" t="str">
        <f aca="false">IF(ISNUMBER(SEARCH("0005",A83)),"0005","0505")</f>
        <v>0505</v>
      </c>
      <c r="C83" s="2" t="s">
        <v>64</v>
      </c>
      <c r="D83" s="2" t="n">
        <v>5</v>
      </c>
      <c r="E83" s="2" t="n">
        <v>7</v>
      </c>
      <c r="F83" s="2" t="n">
        <v>4</v>
      </c>
      <c r="G83" s="2" t="n">
        <v>2</v>
      </c>
      <c r="H83" s="2" t="n">
        <v>3</v>
      </c>
      <c r="I83" s="2" t="n">
        <v>0</v>
      </c>
      <c r="J83" s="2" t="n">
        <v>0</v>
      </c>
      <c r="K83" s="8" t="n">
        <f aca="false">SUM(H83:I83)/SUM(D83:I83)</f>
        <v>0.142857142857143</v>
      </c>
      <c r="L83" s="9" t="n">
        <f aca="false">SUM(D83:I83)</f>
        <v>21</v>
      </c>
    </row>
    <row r="84" customFormat="false" ht="14.25" hidden="false" customHeight="true" outlineLevel="0" collapsed="false">
      <c r="A84" s="2" t="s">
        <v>93</v>
      </c>
      <c r="B84" s="2" t="str">
        <f aca="false">IF(ISNUMBER(SEARCH("0005",A84)),"0005","0505")</f>
        <v>0505</v>
      </c>
      <c r="C84" s="2" t="s">
        <v>64</v>
      </c>
      <c r="D84" s="2" t="n">
        <v>2</v>
      </c>
      <c r="E84" s="2" t="n">
        <v>3</v>
      </c>
      <c r="F84" s="2" t="n">
        <v>3</v>
      </c>
      <c r="G84" s="2" t="n">
        <v>2</v>
      </c>
      <c r="H84" s="2" t="n">
        <v>7</v>
      </c>
      <c r="I84" s="2" t="n">
        <v>0</v>
      </c>
      <c r="J84" s="2" t="n">
        <v>0</v>
      </c>
      <c r="K84" s="8" t="n">
        <f aca="false">SUM(H84:I84)/SUM(D84:I84)</f>
        <v>0.411764705882353</v>
      </c>
      <c r="L84" s="9" t="n">
        <f aca="false">SUM(D84:I84)</f>
        <v>17</v>
      </c>
    </row>
    <row r="85" customFormat="false" ht="14.25" hidden="false" customHeight="true" outlineLevel="0" collapsed="false">
      <c r="A85" s="2" t="s">
        <v>94</v>
      </c>
      <c r="B85" s="2" t="str">
        <f aca="false">IF(ISNUMBER(SEARCH("0005",A85)),"0005","0505")</f>
        <v>0505</v>
      </c>
      <c r="C85" s="2" t="s">
        <v>64</v>
      </c>
      <c r="D85" s="2" t="n">
        <v>3</v>
      </c>
      <c r="E85" s="2" t="n">
        <v>5</v>
      </c>
      <c r="F85" s="2" t="n">
        <v>7</v>
      </c>
      <c r="G85" s="2" t="n">
        <v>0</v>
      </c>
      <c r="H85" s="2" t="n">
        <v>5</v>
      </c>
      <c r="I85" s="2" t="n">
        <v>0</v>
      </c>
      <c r="J85" s="2" t="n">
        <v>0</v>
      </c>
      <c r="K85" s="8" t="n">
        <f aca="false">SUM(H85:I85)/SUM(D85:I85)</f>
        <v>0.25</v>
      </c>
      <c r="L85" s="9" t="n">
        <f aca="false">SUM(D85:I85)</f>
        <v>20</v>
      </c>
    </row>
    <row r="86" customFormat="false" ht="14.25" hidden="false" customHeight="true" outlineLevel="0" collapsed="false">
      <c r="A86" s="2" t="s">
        <v>95</v>
      </c>
      <c r="B86" s="2" t="str">
        <f aca="false">IF(ISNUMBER(SEARCH("0005",A86)),"0005","0505")</f>
        <v>0505</v>
      </c>
      <c r="C86" s="2" t="s">
        <v>64</v>
      </c>
      <c r="D86" s="2" t="n">
        <v>1</v>
      </c>
      <c r="E86" s="2" t="n">
        <v>5</v>
      </c>
      <c r="F86" s="2" t="n">
        <v>8</v>
      </c>
      <c r="G86" s="2" t="n">
        <v>1</v>
      </c>
      <c r="H86" s="2" t="n">
        <v>6</v>
      </c>
      <c r="I86" s="2" t="n">
        <v>0</v>
      </c>
      <c r="J86" s="2" t="n">
        <v>0</v>
      </c>
      <c r="K86" s="8" t="n">
        <f aca="false">SUM(H86:I86)/SUM(D86:I86)</f>
        <v>0.285714285714286</v>
      </c>
      <c r="L86" s="9" t="n">
        <f aca="false">SUM(D86:I86)</f>
        <v>21</v>
      </c>
    </row>
    <row r="87" customFormat="false" ht="14.25" hidden="false" customHeight="true" outlineLevel="0" collapsed="false">
      <c r="A87" s="2" t="s">
        <v>96</v>
      </c>
      <c r="B87" s="2" t="str">
        <f aca="false">IF(ISNUMBER(SEARCH("0005",A87)),"0005","0505")</f>
        <v>0505</v>
      </c>
      <c r="C87" s="2" t="s">
        <v>64</v>
      </c>
      <c r="D87" s="2" t="n">
        <v>1</v>
      </c>
      <c r="E87" s="2" t="n">
        <v>5</v>
      </c>
      <c r="F87" s="2" t="n">
        <v>9</v>
      </c>
      <c r="G87" s="2" t="n">
        <v>2</v>
      </c>
      <c r="H87" s="2" t="n">
        <v>7</v>
      </c>
      <c r="I87" s="2" t="n">
        <v>0</v>
      </c>
      <c r="J87" s="2" t="n">
        <v>0</v>
      </c>
      <c r="K87" s="8" t="n">
        <f aca="false">SUM(H87:I87)/SUM(D87:I87)</f>
        <v>0.291666666666667</v>
      </c>
      <c r="L87" s="9" t="n">
        <f aca="false">SUM(D87:I87)</f>
        <v>24</v>
      </c>
    </row>
    <row r="88" customFormat="false" ht="14.25" hidden="false" customHeight="true" outlineLevel="0" collapsed="false">
      <c r="A88" s="2" t="s">
        <v>97</v>
      </c>
      <c r="B88" s="2" t="str">
        <f aca="false">IF(ISNUMBER(SEARCH("0005",A88)),"0005","0505")</f>
        <v>0505</v>
      </c>
      <c r="C88" s="2" t="s">
        <v>64</v>
      </c>
      <c r="D88" s="2" t="n">
        <v>4</v>
      </c>
      <c r="E88" s="2" t="n">
        <v>5</v>
      </c>
      <c r="F88" s="2" t="n">
        <v>6</v>
      </c>
      <c r="G88" s="2" t="n">
        <v>1</v>
      </c>
      <c r="H88" s="2" t="n">
        <v>3</v>
      </c>
      <c r="I88" s="2" t="n">
        <v>0</v>
      </c>
      <c r="J88" s="2" t="n">
        <v>0</v>
      </c>
      <c r="K88" s="8" t="n">
        <f aca="false">SUM(H88:I88)/SUM(D88:I88)</f>
        <v>0.157894736842105</v>
      </c>
      <c r="L88" s="9" t="n">
        <f aca="false">SUM(D88:I88)</f>
        <v>19</v>
      </c>
    </row>
    <row r="89" customFormat="false" ht="14.25" hidden="false" customHeight="true" outlineLevel="0" collapsed="false">
      <c r="A89" s="2" t="s">
        <v>74</v>
      </c>
      <c r="B89" s="2" t="str">
        <f aca="false">IF(ISNUMBER(SEARCH("0005",A89)),"0005","0505")</f>
        <v>0505</v>
      </c>
      <c r="C89" s="2" t="s">
        <v>98</v>
      </c>
      <c r="D89" s="2" t="n">
        <v>3</v>
      </c>
      <c r="E89" s="2" t="n">
        <v>9</v>
      </c>
      <c r="F89" s="2" t="n">
        <v>8</v>
      </c>
      <c r="G89" s="2" t="n">
        <v>1</v>
      </c>
      <c r="H89" s="2" t="n">
        <v>1</v>
      </c>
      <c r="I89" s="2" t="n">
        <v>3</v>
      </c>
      <c r="J89" s="2" t="n">
        <v>0</v>
      </c>
      <c r="K89" s="8" t="n">
        <f aca="false">SUM(H89:I89)/SUM(D89:I89)</f>
        <v>0.16</v>
      </c>
      <c r="L89" s="9" t="n">
        <f aca="false">SUM(D89:I89)</f>
        <v>25</v>
      </c>
    </row>
    <row r="90" customFormat="false" ht="14.25" hidden="false" customHeight="true" outlineLevel="0" collapsed="false">
      <c r="A90" s="2" t="s">
        <v>86</v>
      </c>
      <c r="B90" s="2" t="str">
        <f aca="false">IF(ISNUMBER(SEARCH("0005",A90)),"0005","0505")</f>
        <v>0505</v>
      </c>
      <c r="C90" s="2" t="s">
        <v>98</v>
      </c>
      <c r="D90" s="2" t="n">
        <v>5</v>
      </c>
      <c r="E90" s="2" t="n">
        <v>10</v>
      </c>
      <c r="F90" s="2" t="n">
        <v>7</v>
      </c>
      <c r="G90" s="2" t="n">
        <v>1</v>
      </c>
      <c r="H90" s="2" t="n">
        <v>3</v>
      </c>
      <c r="I90" s="2" t="n">
        <v>3</v>
      </c>
      <c r="J90" s="2" t="n">
        <v>0</v>
      </c>
      <c r="K90" s="8" t="n">
        <f aca="false">SUM(H90:I90)/SUM(D90:I90)</f>
        <v>0.206896551724138</v>
      </c>
      <c r="L90" s="9" t="n">
        <f aca="false">SUM(D90:I90)</f>
        <v>29</v>
      </c>
    </row>
    <row r="91" customFormat="false" ht="14.25" hidden="false" customHeight="true" outlineLevel="0" collapsed="false">
      <c r="A91" s="2" t="s">
        <v>88</v>
      </c>
      <c r="B91" s="2" t="str">
        <f aca="false">IF(ISNUMBER(SEARCH("0005",A91)),"0005","0505")</f>
        <v>0505</v>
      </c>
      <c r="C91" s="2" t="s">
        <v>98</v>
      </c>
      <c r="D91" s="2" t="n">
        <v>3</v>
      </c>
      <c r="E91" s="2" t="n">
        <v>3</v>
      </c>
      <c r="F91" s="2" t="n">
        <v>10</v>
      </c>
      <c r="G91" s="2" t="n">
        <v>0</v>
      </c>
      <c r="H91" s="2" t="n">
        <v>10</v>
      </c>
      <c r="I91" s="2" t="n">
        <v>0</v>
      </c>
      <c r="J91" s="2" t="n">
        <v>0</v>
      </c>
      <c r="K91" s="8" t="n">
        <f aca="false">SUM(H91:I91)/SUM(D91:I91)</f>
        <v>0.384615384615385</v>
      </c>
      <c r="L91" s="9" t="n">
        <f aca="false">SUM(D91:I91)</f>
        <v>26</v>
      </c>
    </row>
    <row r="92" customFormat="false" ht="14.25" hidden="false" customHeight="true" outlineLevel="0" collapsed="false">
      <c r="A92" s="2" t="s">
        <v>97</v>
      </c>
      <c r="B92" s="2" t="str">
        <f aca="false">IF(ISNUMBER(SEARCH("0005",A92)),"0005","0505")</f>
        <v>0505</v>
      </c>
      <c r="C92" s="2" t="s">
        <v>98</v>
      </c>
      <c r="D92" s="2" t="n">
        <v>2</v>
      </c>
      <c r="E92" s="2" t="n">
        <v>9</v>
      </c>
      <c r="F92" s="2" t="n">
        <v>3</v>
      </c>
      <c r="G92" s="2" t="n">
        <v>0</v>
      </c>
      <c r="H92" s="2" t="n">
        <v>13</v>
      </c>
      <c r="I92" s="2" t="n">
        <v>0</v>
      </c>
      <c r="J92" s="2" t="n">
        <v>0</v>
      </c>
      <c r="K92" s="8" t="n">
        <f aca="false">SUM(H92:I92)/SUM(D92:I92)</f>
        <v>0.481481481481481</v>
      </c>
      <c r="L92" s="9" t="n">
        <f aca="false">SUM(D92:I92)</f>
        <v>27</v>
      </c>
    </row>
    <row r="93" customFormat="false" ht="14.25" hidden="false" customHeight="true" outlineLevel="0" collapsed="false">
      <c r="A93" s="2" t="s">
        <v>13</v>
      </c>
      <c r="B93" s="2" t="str">
        <f aca="false">IF(ISNUMBER(SEARCH("0005",A93)),"0005","0505")</f>
        <v>0005</v>
      </c>
      <c r="C93" s="2" t="s">
        <v>99</v>
      </c>
      <c r="D93" s="2" t="n">
        <v>2</v>
      </c>
      <c r="E93" s="2" t="n">
        <v>10</v>
      </c>
      <c r="F93" s="2" t="n">
        <v>9</v>
      </c>
      <c r="G93" s="2" t="n">
        <v>1</v>
      </c>
      <c r="H93" s="2" t="n">
        <v>1</v>
      </c>
      <c r="I93" s="2" t="n">
        <v>5</v>
      </c>
      <c r="J93" s="2" t="n">
        <v>0</v>
      </c>
      <c r="K93" s="8" t="n">
        <f aca="false">SUM(H93:I93)/SUM(D93:I93)</f>
        <v>0.214285714285714</v>
      </c>
      <c r="L93" s="9" t="n">
        <f aca="false">SUM(D93:I93)</f>
        <v>28</v>
      </c>
    </row>
    <row r="94" customFormat="false" ht="14.25" hidden="false" customHeight="true" outlineLevel="0" collapsed="false">
      <c r="A94" s="2" t="s">
        <v>17</v>
      </c>
      <c r="B94" s="2" t="str">
        <f aca="false">IF(ISNUMBER(SEARCH("0005",A94)),"0005","0505")</f>
        <v>0005</v>
      </c>
      <c r="C94" s="2" t="s">
        <v>99</v>
      </c>
      <c r="D94" s="2" t="n">
        <v>2</v>
      </c>
      <c r="E94" s="2" t="n">
        <v>8</v>
      </c>
      <c r="F94" s="2" t="n">
        <v>8</v>
      </c>
      <c r="G94" s="2" t="n">
        <v>1</v>
      </c>
      <c r="H94" s="2" t="n">
        <v>1</v>
      </c>
      <c r="I94" s="2" t="n">
        <v>4</v>
      </c>
      <c r="J94" s="2" t="n">
        <v>0</v>
      </c>
      <c r="K94" s="8" t="n">
        <f aca="false">SUM(H94:I94)/SUM(D94:I94)</f>
        <v>0.208333333333333</v>
      </c>
      <c r="L94" s="9" t="n">
        <f aca="false">SUM(D94:I94)</f>
        <v>24</v>
      </c>
    </row>
    <row r="95" customFormat="false" ht="14.25" hidden="false" customHeight="true" outlineLevel="0" collapsed="false">
      <c r="A95" s="2" t="s">
        <v>18</v>
      </c>
      <c r="B95" s="2" t="str">
        <f aca="false">IF(ISNUMBER(SEARCH("0005",A95)),"0005","0505")</f>
        <v>0005</v>
      </c>
      <c r="C95" s="2" t="s">
        <v>99</v>
      </c>
      <c r="D95" s="2" t="n">
        <v>1</v>
      </c>
      <c r="E95" s="2" t="n">
        <v>6</v>
      </c>
      <c r="F95" s="2" t="n">
        <v>5</v>
      </c>
      <c r="G95" s="2" t="n">
        <v>3</v>
      </c>
      <c r="H95" s="2" t="n">
        <v>7</v>
      </c>
      <c r="I95" s="2" t="n">
        <v>1</v>
      </c>
      <c r="J95" s="2" t="n">
        <v>0</v>
      </c>
      <c r="K95" s="8" t="n">
        <f aca="false">SUM(H95:I95)/SUM(D95:I95)</f>
        <v>0.347826086956522</v>
      </c>
      <c r="L95" s="9" t="n">
        <f aca="false">SUM(D95:I95)</f>
        <v>23</v>
      </c>
    </row>
    <row r="96" customFormat="false" ht="14.25" hidden="false" customHeight="true" outlineLevel="0" collapsed="false">
      <c r="A96" s="2" t="s">
        <v>19</v>
      </c>
      <c r="B96" s="2" t="str">
        <f aca="false">IF(ISNUMBER(SEARCH("0005",A96)),"0005","0505")</f>
        <v>0005</v>
      </c>
      <c r="C96" s="2" t="s">
        <v>99</v>
      </c>
      <c r="D96" s="2" t="n">
        <v>2</v>
      </c>
      <c r="E96" s="2" t="n">
        <v>8</v>
      </c>
      <c r="F96" s="2" t="n">
        <v>8</v>
      </c>
      <c r="G96" s="2" t="n">
        <v>0</v>
      </c>
      <c r="H96" s="2" t="n">
        <v>0</v>
      </c>
      <c r="I96" s="2" t="n">
        <v>5</v>
      </c>
      <c r="J96" s="2" t="n">
        <v>0</v>
      </c>
      <c r="K96" s="8" t="n">
        <f aca="false">SUM(H96:I96)/SUM(D96:I96)</f>
        <v>0.217391304347826</v>
      </c>
      <c r="L96" s="9" t="n">
        <f aca="false">SUM(D96:I96)</f>
        <v>23</v>
      </c>
    </row>
    <row r="97" customFormat="false" ht="14.25" hidden="false" customHeight="true" outlineLevel="0" collapsed="false">
      <c r="A97" s="2" t="s">
        <v>20</v>
      </c>
      <c r="B97" s="2" t="str">
        <f aca="false">IF(ISNUMBER(SEARCH("0005",A97)),"0005","0505")</f>
        <v>0005</v>
      </c>
      <c r="C97" s="2" t="s">
        <v>99</v>
      </c>
      <c r="D97" s="2" t="n">
        <v>0</v>
      </c>
      <c r="E97" s="2" t="n">
        <v>14</v>
      </c>
      <c r="F97" s="2" t="n">
        <v>3</v>
      </c>
      <c r="G97" s="2" t="n">
        <v>0</v>
      </c>
      <c r="H97" s="2" t="n">
        <v>3</v>
      </c>
      <c r="I97" s="2" t="n">
        <v>1</v>
      </c>
      <c r="J97" s="2" t="n">
        <v>0</v>
      </c>
      <c r="K97" s="8" t="n">
        <f aca="false">SUM(H97:I97)/SUM(D97:I97)</f>
        <v>0.19047619047619</v>
      </c>
      <c r="L97" s="9" t="n">
        <f aca="false">SUM(D97:I97)</f>
        <v>21</v>
      </c>
    </row>
    <row r="98" customFormat="false" ht="14.25" hidden="false" customHeight="true" outlineLevel="0" collapsed="false">
      <c r="A98" s="2" t="s">
        <v>21</v>
      </c>
      <c r="B98" s="2" t="str">
        <f aca="false">IF(ISNUMBER(SEARCH("0005",A98)),"0005","0505")</f>
        <v>0005</v>
      </c>
      <c r="C98" s="2" t="s">
        <v>99</v>
      </c>
      <c r="D98" s="2" t="n">
        <v>1</v>
      </c>
      <c r="E98" s="2" t="n">
        <v>8</v>
      </c>
      <c r="F98" s="2" t="n">
        <v>7</v>
      </c>
      <c r="G98" s="2" t="n">
        <v>3</v>
      </c>
      <c r="H98" s="2" t="n">
        <v>2</v>
      </c>
      <c r="I98" s="2" t="n">
        <v>6</v>
      </c>
      <c r="J98" s="2" t="n">
        <v>0</v>
      </c>
      <c r="K98" s="8" t="n">
        <f aca="false">SUM(H98:I98)/SUM(D98:I98)</f>
        <v>0.296296296296296</v>
      </c>
      <c r="L98" s="9" t="n">
        <f aca="false">SUM(D98:I98)</f>
        <v>27</v>
      </c>
    </row>
    <row r="99" customFormat="false" ht="14.25" hidden="false" customHeight="true" outlineLevel="0" collapsed="false">
      <c r="A99" s="5" t="s">
        <v>22</v>
      </c>
      <c r="B99" s="5" t="str">
        <f aca="false">IF(ISNUMBER(SEARCH("0005",A99)),"0005","0505")</f>
        <v>0005</v>
      </c>
      <c r="C99" s="5" t="s">
        <v>99</v>
      </c>
      <c r="D99" s="5" t="n">
        <v>2</v>
      </c>
      <c r="E99" s="5" t="n">
        <v>9</v>
      </c>
      <c r="F99" s="5" t="n">
        <v>12</v>
      </c>
      <c r="G99" s="5" t="n">
        <v>1</v>
      </c>
      <c r="H99" s="5" t="n">
        <v>1</v>
      </c>
      <c r="I99" s="5" t="n">
        <v>1</v>
      </c>
      <c r="J99" s="5" t="n">
        <v>0</v>
      </c>
      <c r="K99" s="6" t="n">
        <f aca="false">SUM(H99:I99)/SUM(D99:I99)</f>
        <v>0.0769230769230769</v>
      </c>
      <c r="L99" s="7" t="n">
        <f aca="false">SUM(D99:I99)</f>
        <v>26</v>
      </c>
    </row>
    <row r="100" customFormat="false" ht="14.25" hidden="false" customHeight="true" outlineLevel="0" collapsed="false">
      <c r="A100" s="2" t="s">
        <v>23</v>
      </c>
      <c r="B100" s="2" t="str">
        <f aca="false">IF(ISNUMBER(SEARCH("0005",A100)),"0005","0505")</f>
        <v>0005</v>
      </c>
      <c r="C100" s="2" t="s">
        <v>99</v>
      </c>
      <c r="D100" s="2" t="n">
        <v>1</v>
      </c>
      <c r="E100" s="2" t="n">
        <v>8</v>
      </c>
      <c r="F100" s="2" t="n">
        <v>3</v>
      </c>
      <c r="G100" s="2" t="n">
        <v>7</v>
      </c>
      <c r="H100" s="2" t="n">
        <v>6</v>
      </c>
      <c r="I100" s="2" t="n">
        <v>1</v>
      </c>
      <c r="J100" s="2" t="n">
        <v>0</v>
      </c>
      <c r="K100" s="8" t="n">
        <f aca="false">SUM(H100:I100)/SUM(D100:I100)</f>
        <v>0.269230769230769</v>
      </c>
      <c r="L100" s="9" t="n">
        <f aca="false">SUM(D100:I100)</f>
        <v>26</v>
      </c>
    </row>
    <row r="101" customFormat="false" ht="14.25" hidden="false" customHeight="true" outlineLevel="0" collapsed="false">
      <c r="A101" s="2" t="s">
        <v>25</v>
      </c>
      <c r="B101" s="2" t="str">
        <f aca="false">IF(ISNUMBER(SEARCH("0005",A101)),"0005","0505")</f>
        <v>0005</v>
      </c>
      <c r="C101" s="2" t="s">
        <v>99</v>
      </c>
      <c r="D101" s="2" t="n">
        <v>9</v>
      </c>
      <c r="E101" s="2" t="n">
        <v>11</v>
      </c>
      <c r="F101" s="2" t="n">
        <v>2</v>
      </c>
      <c r="G101" s="2" t="n">
        <v>2</v>
      </c>
      <c r="H101" s="2" t="n">
        <v>0</v>
      </c>
      <c r="I101" s="2" t="n">
        <v>7</v>
      </c>
      <c r="J101" s="2" t="n">
        <v>0</v>
      </c>
      <c r="K101" s="8" t="n">
        <f aca="false">SUM(H101:I101)/SUM(D101:I101)</f>
        <v>0.225806451612903</v>
      </c>
      <c r="L101" s="9" t="n">
        <f aca="false">SUM(D101:I101)</f>
        <v>31</v>
      </c>
    </row>
    <row r="102" customFormat="false" ht="14.25" hidden="false" customHeight="true" outlineLevel="0" collapsed="false">
      <c r="A102" s="2" t="s">
        <v>74</v>
      </c>
      <c r="B102" s="2" t="str">
        <f aca="false">IF(ISNUMBER(SEARCH("0005",A102)),"0005","0505")</f>
        <v>0505</v>
      </c>
      <c r="C102" s="2" t="s">
        <v>99</v>
      </c>
      <c r="D102" s="2" t="n">
        <v>2</v>
      </c>
      <c r="E102" s="2" t="n">
        <v>7</v>
      </c>
      <c r="F102" s="2" t="n">
        <v>6</v>
      </c>
      <c r="G102" s="2" t="n">
        <v>7</v>
      </c>
      <c r="H102" s="2" t="n">
        <v>6</v>
      </c>
      <c r="I102" s="2" t="n">
        <v>0</v>
      </c>
      <c r="J102" s="2" t="n">
        <v>0</v>
      </c>
      <c r="K102" s="8" t="n">
        <f aca="false">SUM(H102:I102)/SUM(D102:I102)</f>
        <v>0.214285714285714</v>
      </c>
      <c r="L102" s="9" t="n">
        <f aca="false">SUM(D102:I102)</f>
        <v>28</v>
      </c>
    </row>
    <row r="103" customFormat="false" ht="14.25" hidden="false" customHeight="true" outlineLevel="0" collapsed="false">
      <c r="A103" s="2" t="s">
        <v>26</v>
      </c>
      <c r="B103" s="2" t="str">
        <f aca="false">IF(ISNUMBER(SEARCH("0005",A103)),"0005","0505")</f>
        <v>0005</v>
      </c>
      <c r="C103" s="2" t="s">
        <v>99</v>
      </c>
      <c r="D103" s="2" t="n">
        <v>0</v>
      </c>
      <c r="E103" s="2" t="n">
        <v>7</v>
      </c>
      <c r="F103" s="2" t="n">
        <v>9</v>
      </c>
      <c r="G103" s="2" t="n">
        <v>4</v>
      </c>
      <c r="H103" s="2" t="n">
        <v>1</v>
      </c>
      <c r="I103" s="2" t="n">
        <v>5</v>
      </c>
      <c r="J103" s="2" t="n">
        <v>0</v>
      </c>
      <c r="K103" s="8" t="n">
        <f aca="false">SUM(H103:I103)/SUM(D103:I103)</f>
        <v>0.230769230769231</v>
      </c>
      <c r="L103" s="9" t="n">
        <f aca="false">SUM(D103:I103)</f>
        <v>26</v>
      </c>
    </row>
    <row r="104" customFormat="false" ht="14.25" hidden="false" customHeight="true" outlineLevel="0" collapsed="false">
      <c r="A104" s="2" t="s">
        <v>27</v>
      </c>
      <c r="B104" s="2" t="str">
        <f aca="false">IF(ISNUMBER(SEARCH("0005",A104)),"0005","0505")</f>
        <v>0005</v>
      </c>
      <c r="C104" s="2" t="s">
        <v>99</v>
      </c>
      <c r="D104" s="2" t="n">
        <v>1</v>
      </c>
      <c r="E104" s="2" t="n">
        <v>13</v>
      </c>
      <c r="F104" s="2" t="n">
        <v>6</v>
      </c>
      <c r="G104" s="2" t="n">
        <v>3</v>
      </c>
      <c r="H104" s="2" t="n">
        <v>2</v>
      </c>
      <c r="I104" s="2" t="n">
        <v>4</v>
      </c>
      <c r="J104" s="2" t="n">
        <v>0</v>
      </c>
      <c r="K104" s="8" t="n">
        <f aca="false">SUM(H104:I104)/SUM(D104:I104)</f>
        <v>0.206896551724138</v>
      </c>
      <c r="L104" s="9" t="n">
        <f aca="false">SUM(D104:I104)</f>
        <v>29</v>
      </c>
    </row>
    <row r="105" customFormat="false" ht="14.25" hidden="false" customHeight="true" outlineLevel="0" collapsed="false">
      <c r="A105" s="5" t="s">
        <v>28</v>
      </c>
      <c r="B105" s="5" t="str">
        <f aca="false">IF(ISNUMBER(SEARCH("0005",A105)),"0005","0505")</f>
        <v>0005</v>
      </c>
      <c r="C105" s="5" t="s">
        <v>99</v>
      </c>
      <c r="D105" s="5" t="n">
        <v>2</v>
      </c>
      <c r="E105" s="5" t="n">
        <v>13</v>
      </c>
      <c r="F105" s="5" t="n">
        <v>7</v>
      </c>
      <c r="G105" s="5" t="n">
        <v>2</v>
      </c>
      <c r="H105" s="5" t="n">
        <v>1</v>
      </c>
      <c r="I105" s="5" t="n">
        <v>1</v>
      </c>
      <c r="J105" s="5" t="n">
        <v>0</v>
      </c>
      <c r="K105" s="6" t="n">
        <f aca="false">SUM(H105:I105)/SUM(D105:I105)</f>
        <v>0.0769230769230769</v>
      </c>
      <c r="L105" s="7" t="n">
        <f aca="false">SUM(D105:I105)</f>
        <v>26</v>
      </c>
    </row>
    <row r="106" customFormat="false" ht="14.25" hidden="false" customHeight="true" outlineLevel="0" collapsed="false">
      <c r="A106" s="2" t="s">
        <v>100</v>
      </c>
      <c r="B106" s="2" t="str">
        <f aca="false">IF(ISNUMBER(SEARCH("0005",A106)),"0005","0505")</f>
        <v>0005</v>
      </c>
      <c r="C106" s="2" t="s">
        <v>99</v>
      </c>
      <c r="D106" s="2" t="n">
        <v>0</v>
      </c>
      <c r="E106" s="2" t="n">
        <v>12</v>
      </c>
      <c r="F106" s="2" t="n">
        <v>3</v>
      </c>
      <c r="G106" s="2" t="n">
        <v>5</v>
      </c>
      <c r="H106" s="2" t="n">
        <v>3</v>
      </c>
      <c r="I106" s="2" t="n">
        <v>4</v>
      </c>
      <c r="J106" s="2" t="n">
        <v>0</v>
      </c>
      <c r="K106" s="8" t="n">
        <f aca="false">SUM(H106:I106)/SUM(D106:I106)</f>
        <v>0.259259259259259</v>
      </c>
      <c r="L106" s="9" t="n">
        <f aca="false">SUM(D106:I106)</f>
        <v>27</v>
      </c>
    </row>
    <row r="107" customFormat="false" ht="14.25" hidden="false" customHeight="true" outlineLevel="0" collapsed="false">
      <c r="A107" s="2" t="s">
        <v>101</v>
      </c>
      <c r="B107" s="2" t="str">
        <f aca="false">IF(ISNUMBER(SEARCH("0005",A107)),"0005","0505")</f>
        <v>0005</v>
      </c>
      <c r="C107" s="2" t="s">
        <v>99</v>
      </c>
      <c r="D107" s="2" t="n">
        <v>1</v>
      </c>
      <c r="E107" s="2" t="n">
        <v>4</v>
      </c>
      <c r="F107" s="2" t="n">
        <v>7</v>
      </c>
      <c r="G107" s="2" t="n">
        <v>6</v>
      </c>
      <c r="H107" s="2" t="n">
        <v>6</v>
      </c>
      <c r="I107" s="2" t="n">
        <v>4</v>
      </c>
      <c r="J107" s="2" t="n">
        <v>0</v>
      </c>
      <c r="K107" s="8" t="n">
        <f aca="false">SUM(H107:I107)/SUM(D107:I107)</f>
        <v>0.357142857142857</v>
      </c>
      <c r="L107" s="9" t="n">
        <f aca="false">SUM(D107:I107)</f>
        <v>28</v>
      </c>
    </row>
    <row r="108" customFormat="false" ht="14.25" hidden="false" customHeight="true" outlineLevel="0" collapsed="false">
      <c r="A108" s="2" t="s">
        <v>102</v>
      </c>
      <c r="B108" s="2" t="str">
        <f aca="false">IF(ISNUMBER(SEARCH("0005",A108)),"0005","0505")</f>
        <v>0005</v>
      </c>
      <c r="C108" s="2" t="s">
        <v>99</v>
      </c>
      <c r="D108" s="2" t="n">
        <v>6</v>
      </c>
      <c r="E108" s="2" t="n">
        <v>14</v>
      </c>
      <c r="F108" s="2" t="n">
        <v>3</v>
      </c>
      <c r="G108" s="2" t="n">
        <v>2</v>
      </c>
      <c r="H108" s="2" t="n">
        <v>2</v>
      </c>
      <c r="I108" s="2" t="n">
        <v>1</v>
      </c>
      <c r="J108" s="2" t="n">
        <v>0</v>
      </c>
      <c r="K108" s="8" t="n">
        <f aca="false">SUM(H108:I108)/SUM(D108:I108)</f>
        <v>0.107142857142857</v>
      </c>
      <c r="L108" s="9" t="n">
        <f aca="false">SUM(D108:I108)</f>
        <v>28</v>
      </c>
    </row>
    <row r="109" customFormat="false" ht="14.25" hidden="false" customHeight="true" outlineLevel="0" collapsed="false">
      <c r="A109" s="2" t="s">
        <v>103</v>
      </c>
      <c r="B109" s="2" t="str">
        <f aca="false">IF(ISNUMBER(SEARCH("0005",A109)),"0005","0505")</f>
        <v>0005</v>
      </c>
      <c r="C109" s="2" t="s">
        <v>99</v>
      </c>
      <c r="D109" s="2" t="n">
        <v>2</v>
      </c>
      <c r="E109" s="2" t="n">
        <v>14</v>
      </c>
      <c r="F109" s="2" t="n">
        <v>5</v>
      </c>
      <c r="G109" s="2" t="n">
        <v>1</v>
      </c>
      <c r="H109" s="2" t="n">
        <v>1</v>
      </c>
      <c r="I109" s="2" t="n">
        <v>3</v>
      </c>
      <c r="J109" s="2" t="n">
        <v>0</v>
      </c>
      <c r="K109" s="8" t="n">
        <f aca="false">SUM(H109:I109)/SUM(D109:I109)</f>
        <v>0.153846153846154</v>
      </c>
      <c r="L109" s="9" t="n">
        <f aca="false">SUM(D109:I109)</f>
        <v>26</v>
      </c>
    </row>
    <row r="110" customFormat="false" ht="14.25" hidden="false" customHeight="true" outlineLevel="0" collapsed="false">
      <c r="A110" s="2" t="s">
        <v>104</v>
      </c>
      <c r="B110" s="2" t="str">
        <f aca="false">IF(ISNUMBER(SEARCH("0005",A110)),"0005","0505")</f>
        <v>0005</v>
      </c>
      <c r="C110" s="2" t="s">
        <v>99</v>
      </c>
      <c r="D110" s="2" t="n">
        <v>1</v>
      </c>
      <c r="E110" s="2" t="n">
        <v>15</v>
      </c>
      <c r="F110" s="2" t="n">
        <v>5</v>
      </c>
      <c r="G110" s="2" t="n">
        <v>1</v>
      </c>
      <c r="H110" s="2" t="n">
        <v>3</v>
      </c>
      <c r="I110" s="2" t="n">
        <v>3</v>
      </c>
      <c r="J110" s="2" t="n">
        <v>0</v>
      </c>
      <c r="K110" s="8" t="n">
        <f aca="false">SUM(H110:I110)/SUM(D110:I110)</f>
        <v>0.214285714285714</v>
      </c>
      <c r="L110" s="9" t="n">
        <f aca="false">SUM(D110:I110)</f>
        <v>28</v>
      </c>
    </row>
    <row r="111" customFormat="false" ht="14.25" hidden="false" customHeight="true" outlineLevel="0" collapsed="false">
      <c r="A111" s="2" t="s">
        <v>30</v>
      </c>
      <c r="B111" s="2" t="str">
        <f aca="false">IF(ISNUMBER(SEARCH("0005",A111)),"0005","0505")</f>
        <v>0005</v>
      </c>
      <c r="C111" s="2" t="s">
        <v>99</v>
      </c>
      <c r="D111" s="2" t="n">
        <v>5</v>
      </c>
      <c r="E111" s="2" t="n">
        <v>11</v>
      </c>
      <c r="F111" s="2" t="n">
        <v>6</v>
      </c>
      <c r="G111" s="2" t="n">
        <v>2</v>
      </c>
      <c r="H111" s="2" t="n">
        <v>1</v>
      </c>
      <c r="I111" s="2" t="n">
        <v>4</v>
      </c>
      <c r="J111" s="2" t="n">
        <v>0</v>
      </c>
      <c r="K111" s="8" t="n">
        <f aca="false">SUM(H111:I111)/SUM(D111:I111)</f>
        <v>0.172413793103448</v>
      </c>
      <c r="L111" s="9" t="n">
        <f aca="false">SUM(D111:I111)</f>
        <v>29</v>
      </c>
    </row>
    <row r="112" customFormat="false" ht="14.25" hidden="false" customHeight="true" outlineLevel="0" collapsed="false">
      <c r="A112" s="2" t="s">
        <v>78</v>
      </c>
      <c r="B112" s="2" t="str">
        <f aca="false">IF(ISNUMBER(SEARCH("0005",A112)),"0005","0505")</f>
        <v>0505</v>
      </c>
      <c r="C112" s="2" t="s">
        <v>99</v>
      </c>
      <c r="D112" s="2" t="n">
        <v>3</v>
      </c>
      <c r="E112" s="2" t="n">
        <v>4</v>
      </c>
      <c r="F112" s="2" t="n">
        <v>1</v>
      </c>
      <c r="G112" s="2" t="n">
        <v>8</v>
      </c>
      <c r="H112" s="2" t="n">
        <v>8</v>
      </c>
      <c r="I112" s="2" t="n">
        <v>0</v>
      </c>
      <c r="J112" s="2" t="n">
        <v>0</v>
      </c>
      <c r="K112" s="8" t="n">
        <f aca="false">SUM(H112:I112)/SUM(D112:I112)</f>
        <v>0.333333333333333</v>
      </c>
      <c r="L112" s="9" t="n">
        <f aca="false">SUM(D112:I112)</f>
        <v>24</v>
      </c>
    </row>
    <row r="113" customFormat="false" ht="14.25" hidden="false" customHeight="true" outlineLevel="0" collapsed="false">
      <c r="A113" s="2" t="s">
        <v>105</v>
      </c>
      <c r="B113" s="2" t="str">
        <f aca="false">IF(ISNUMBER(SEARCH("0005",A113)),"0005","0505")</f>
        <v>0005</v>
      </c>
      <c r="C113" s="2" t="s">
        <v>99</v>
      </c>
      <c r="D113" s="2" t="n">
        <v>3</v>
      </c>
      <c r="E113" s="2" t="n">
        <v>11</v>
      </c>
      <c r="F113" s="2" t="n">
        <v>9</v>
      </c>
      <c r="G113" s="2" t="n">
        <v>0</v>
      </c>
      <c r="H113" s="2" t="n">
        <v>2</v>
      </c>
      <c r="I113" s="2" t="n">
        <v>2</v>
      </c>
      <c r="J113" s="2" t="n">
        <v>0</v>
      </c>
      <c r="K113" s="8" t="n">
        <f aca="false">SUM(H113:I113)/SUM(D113:I113)</f>
        <v>0.148148148148148</v>
      </c>
      <c r="L113" s="9" t="n">
        <f aca="false">SUM(D113:I113)</f>
        <v>27</v>
      </c>
    </row>
    <row r="114" customFormat="false" ht="14.25" hidden="false" customHeight="true" outlineLevel="0" collapsed="false">
      <c r="A114" s="2" t="s">
        <v>106</v>
      </c>
      <c r="B114" s="2" t="str">
        <f aca="false">IF(ISNUMBER(SEARCH("0005",A114)),"0005","0505")</f>
        <v>0005</v>
      </c>
      <c r="C114" s="2" t="s">
        <v>99</v>
      </c>
      <c r="D114" s="2" t="n">
        <v>2</v>
      </c>
      <c r="E114" s="2" t="n">
        <v>15</v>
      </c>
      <c r="F114" s="2" t="n">
        <v>3</v>
      </c>
      <c r="G114" s="2" t="n">
        <v>0</v>
      </c>
      <c r="H114" s="2" t="n">
        <v>4</v>
      </c>
      <c r="I114" s="2" t="n">
        <v>6</v>
      </c>
      <c r="J114" s="2" t="n">
        <v>0</v>
      </c>
      <c r="K114" s="8" t="n">
        <f aca="false">SUM(H114:I114)/SUM(D114:I114)</f>
        <v>0.333333333333333</v>
      </c>
      <c r="L114" s="9" t="n">
        <f aca="false">SUM(D114:I114)</f>
        <v>30</v>
      </c>
    </row>
    <row r="115" customFormat="false" ht="14.25" hidden="false" customHeight="true" outlineLevel="0" collapsed="false">
      <c r="A115" s="2" t="s">
        <v>107</v>
      </c>
      <c r="B115" s="2" t="str">
        <f aca="false">IF(ISNUMBER(SEARCH("0005",A115)),"0005","0505")</f>
        <v>0005</v>
      </c>
      <c r="C115" s="2" t="s">
        <v>99</v>
      </c>
      <c r="D115" s="2" t="n">
        <v>2</v>
      </c>
      <c r="E115" s="2" t="n">
        <v>17</v>
      </c>
      <c r="F115" s="2" t="n">
        <v>4</v>
      </c>
      <c r="G115" s="2" t="n">
        <v>3</v>
      </c>
      <c r="H115" s="2" t="n">
        <v>0</v>
      </c>
      <c r="I115" s="2" t="n">
        <v>5</v>
      </c>
      <c r="J115" s="2" t="n">
        <v>0</v>
      </c>
      <c r="K115" s="8" t="n">
        <f aca="false">SUM(H115:I115)/SUM(D115:I115)</f>
        <v>0.161290322580645</v>
      </c>
      <c r="L115" s="9" t="n">
        <f aca="false">SUM(D115:I115)</f>
        <v>31</v>
      </c>
    </row>
    <row r="116" customFormat="false" ht="14.25" hidden="false" customHeight="true" outlineLevel="0" collapsed="false">
      <c r="A116" s="2" t="s">
        <v>108</v>
      </c>
      <c r="B116" s="2" t="str">
        <f aca="false">IF(ISNUMBER(SEARCH("0005",A116)),"0005","0505")</f>
        <v>0005</v>
      </c>
      <c r="C116" s="2" t="s">
        <v>99</v>
      </c>
      <c r="D116" s="2" t="n">
        <v>20</v>
      </c>
      <c r="E116" s="2" t="n">
        <v>10</v>
      </c>
      <c r="F116" s="2" t="n">
        <v>0</v>
      </c>
      <c r="G116" s="2" t="n">
        <v>0</v>
      </c>
      <c r="H116" s="2" t="n">
        <v>1</v>
      </c>
      <c r="I116" s="2" t="n">
        <v>3</v>
      </c>
      <c r="J116" s="2" t="n">
        <v>0</v>
      </c>
      <c r="K116" s="8" t="n">
        <f aca="false">SUM(H116:I116)/SUM(D116:I116)</f>
        <v>0.117647058823529</v>
      </c>
      <c r="L116" s="9" t="n">
        <f aca="false">SUM(D116:I116)</f>
        <v>34</v>
      </c>
    </row>
    <row r="117" customFormat="false" ht="14.25" hidden="false" customHeight="true" outlineLevel="0" collapsed="false">
      <c r="A117" s="2" t="s">
        <v>109</v>
      </c>
      <c r="B117" s="2" t="str">
        <f aca="false">IF(ISNUMBER(SEARCH("0005",A117)),"0005","0505")</f>
        <v>0005</v>
      </c>
      <c r="C117" s="2" t="s">
        <v>99</v>
      </c>
      <c r="D117" s="2" t="n">
        <v>23</v>
      </c>
      <c r="E117" s="2" t="n">
        <v>0</v>
      </c>
      <c r="F117" s="2" t="n">
        <v>0</v>
      </c>
      <c r="G117" s="2" t="n">
        <v>0</v>
      </c>
      <c r="H117" s="2" t="n">
        <v>2</v>
      </c>
      <c r="I117" s="2" t="n">
        <v>6</v>
      </c>
      <c r="J117" s="2" t="n">
        <v>0</v>
      </c>
      <c r="K117" s="8" t="n">
        <f aca="false">SUM(H117:I117)/SUM(D117:I117)</f>
        <v>0.258064516129032</v>
      </c>
      <c r="L117" s="9" t="n">
        <f aca="false">SUM(D117:I117)</f>
        <v>31</v>
      </c>
    </row>
    <row r="118" customFormat="false" ht="14.25" hidden="false" customHeight="true" outlineLevel="0" collapsed="false">
      <c r="A118" s="2" t="s">
        <v>110</v>
      </c>
      <c r="B118" s="2" t="str">
        <f aca="false">IF(ISNUMBER(SEARCH("0005",A118)),"0005","0505")</f>
        <v>0005</v>
      </c>
      <c r="C118" s="2" t="s">
        <v>99</v>
      </c>
      <c r="D118" s="2" t="n">
        <v>5</v>
      </c>
      <c r="E118" s="2" t="n">
        <v>11</v>
      </c>
      <c r="F118" s="2" t="n">
        <v>5</v>
      </c>
      <c r="G118" s="2" t="n">
        <v>0</v>
      </c>
      <c r="H118" s="2" t="n">
        <v>4</v>
      </c>
      <c r="I118" s="2" t="n">
        <v>6</v>
      </c>
      <c r="J118" s="2" t="n">
        <v>0</v>
      </c>
      <c r="K118" s="8" t="n">
        <f aca="false">SUM(H118:I118)/SUM(D118:I118)</f>
        <v>0.32258064516129</v>
      </c>
      <c r="L118" s="9" t="n">
        <f aca="false">SUM(D118:I118)</f>
        <v>31</v>
      </c>
    </row>
    <row r="119" customFormat="false" ht="14.25" hidden="false" customHeight="true" outlineLevel="0" collapsed="false">
      <c r="A119" s="2" t="s">
        <v>111</v>
      </c>
      <c r="B119" s="2" t="str">
        <f aca="false">IF(ISNUMBER(SEARCH("0005",A119)),"0005","0505")</f>
        <v>0005</v>
      </c>
      <c r="C119" s="2" t="s">
        <v>99</v>
      </c>
      <c r="D119" s="2" t="n">
        <v>1</v>
      </c>
      <c r="E119" s="2" t="n">
        <v>8</v>
      </c>
      <c r="F119" s="2" t="n">
        <v>9</v>
      </c>
      <c r="G119" s="2" t="n">
        <v>2</v>
      </c>
      <c r="H119" s="2" t="n">
        <v>1</v>
      </c>
      <c r="I119" s="2" t="n">
        <v>7</v>
      </c>
      <c r="J119" s="2" t="n">
        <v>0</v>
      </c>
      <c r="K119" s="8" t="n">
        <f aca="false">SUM(H119:I119)/SUM(D119:I119)</f>
        <v>0.285714285714286</v>
      </c>
      <c r="L119" s="9" t="n">
        <f aca="false">SUM(D119:I119)</f>
        <v>28</v>
      </c>
    </row>
    <row r="120" customFormat="false" ht="14.25" hidden="false" customHeight="true" outlineLevel="0" collapsed="false">
      <c r="A120" s="2" t="s">
        <v>79</v>
      </c>
      <c r="B120" s="2" t="str">
        <f aca="false">IF(ISNUMBER(SEARCH("0005",A120)),"0005","0505")</f>
        <v>0505</v>
      </c>
      <c r="C120" s="2" t="s">
        <v>99</v>
      </c>
      <c r="D120" s="2" t="n">
        <v>3</v>
      </c>
      <c r="E120" s="2" t="n">
        <v>4</v>
      </c>
      <c r="F120" s="2" t="n">
        <v>7</v>
      </c>
      <c r="G120" s="2" t="n">
        <v>2</v>
      </c>
      <c r="H120" s="2" t="n">
        <v>7</v>
      </c>
      <c r="I120" s="2" t="n">
        <v>2</v>
      </c>
      <c r="J120" s="2" t="n">
        <v>0</v>
      </c>
      <c r="K120" s="8" t="n">
        <f aca="false">SUM(H120:I120)/SUM(D120:I120)</f>
        <v>0.36</v>
      </c>
      <c r="L120" s="9" t="n">
        <f aca="false">SUM(D120:I120)</f>
        <v>25</v>
      </c>
    </row>
    <row r="121" customFormat="false" ht="14.25" hidden="false" customHeight="true" outlineLevel="0" collapsed="false">
      <c r="A121" s="2" t="s">
        <v>32</v>
      </c>
      <c r="B121" s="2" t="str">
        <f aca="false">IF(ISNUMBER(SEARCH("0005",A121)),"0005","0505")</f>
        <v>0005</v>
      </c>
      <c r="C121" s="2" t="s">
        <v>99</v>
      </c>
      <c r="D121" s="2" t="n">
        <v>5</v>
      </c>
      <c r="E121" s="2" t="n">
        <v>10</v>
      </c>
      <c r="F121" s="2" t="n">
        <v>6</v>
      </c>
      <c r="G121" s="2" t="n">
        <v>1</v>
      </c>
      <c r="H121" s="2" t="n">
        <v>5</v>
      </c>
      <c r="I121" s="2" t="n">
        <v>3</v>
      </c>
      <c r="J121" s="2" t="n">
        <v>0</v>
      </c>
      <c r="K121" s="8" t="n">
        <f aca="false">SUM(H121:I121)/SUM(D121:I121)</f>
        <v>0.266666666666667</v>
      </c>
      <c r="L121" s="9" t="n">
        <f aca="false">SUM(D121:I121)</f>
        <v>30</v>
      </c>
    </row>
    <row r="122" customFormat="false" ht="14.25" hidden="false" customHeight="true" outlineLevel="0" collapsed="false">
      <c r="A122" s="2" t="s">
        <v>80</v>
      </c>
      <c r="B122" s="2" t="str">
        <f aca="false">IF(ISNUMBER(SEARCH("0005",A122)),"0005","0505")</f>
        <v>0505</v>
      </c>
      <c r="C122" s="2" t="s">
        <v>99</v>
      </c>
      <c r="D122" s="2" t="n">
        <v>2</v>
      </c>
      <c r="E122" s="2" t="n">
        <v>2</v>
      </c>
      <c r="F122" s="2" t="n">
        <v>2</v>
      </c>
      <c r="G122" s="2" t="n">
        <v>1</v>
      </c>
      <c r="H122" s="2" t="n">
        <v>10</v>
      </c>
      <c r="I122" s="2" t="n">
        <v>0</v>
      </c>
      <c r="J122" s="2" t="n">
        <v>0</v>
      </c>
      <c r="K122" s="8" t="n">
        <f aca="false">SUM(H122:I122)/SUM(D122:I122)</f>
        <v>0.588235294117647</v>
      </c>
      <c r="L122" s="9" t="n">
        <f aca="false">SUM(D122:I122)</f>
        <v>17</v>
      </c>
    </row>
    <row r="123" customFormat="false" ht="14.25" hidden="false" customHeight="true" outlineLevel="0" collapsed="false">
      <c r="A123" s="2" t="s">
        <v>33</v>
      </c>
      <c r="B123" s="2" t="str">
        <f aca="false">IF(ISNUMBER(SEARCH("0005",A123)),"0005","0505")</f>
        <v>0005</v>
      </c>
      <c r="C123" s="2" t="s">
        <v>99</v>
      </c>
      <c r="D123" s="2" t="n">
        <v>1</v>
      </c>
      <c r="E123" s="2" t="n">
        <v>10</v>
      </c>
      <c r="F123" s="2" t="n">
        <v>10</v>
      </c>
      <c r="G123" s="2" t="n">
        <v>1</v>
      </c>
      <c r="H123" s="2" t="n">
        <v>1</v>
      </c>
      <c r="I123" s="2" t="n">
        <v>6</v>
      </c>
      <c r="J123" s="2" t="n">
        <v>0</v>
      </c>
      <c r="K123" s="8" t="n">
        <f aca="false">SUM(H123:I123)/SUM(D123:I123)</f>
        <v>0.241379310344828</v>
      </c>
      <c r="L123" s="9" t="n">
        <f aca="false">SUM(D123:I123)</f>
        <v>29</v>
      </c>
    </row>
    <row r="124" customFormat="false" ht="14.25" hidden="false" customHeight="true" outlineLevel="0" collapsed="false">
      <c r="A124" s="2" t="s">
        <v>81</v>
      </c>
      <c r="B124" s="2" t="str">
        <f aca="false">IF(ISNUMBER(SEARCH("0005",A124)),"0005","0505")</f>
        <v>0505</v>
      </c>
      <c r="C124" s="2" t="s">
        <v>99</v>
      </c>
      <c r="D124" s="2" t="n">
        <v>0</v>
      </c>
      <c r="E124" s="2" t="n">
        <v>4</v>
      </c>
      <c r="F124" s="2" t="n">
        <v>4</v>
      </c>
      <c r="G124" s="2" t="n">
        <v>2</v>
      </c>
      <c r="H124" s="2" t="n">
        <v>14</v>
      </c>
      <c r="I124" s="2" t="n">
        <v>2</v>
      </c>
      <c r="J124" s="2" t="n">
        <v>0</v>
      </c>
      <c r="K124" s="8" t="n">
        <f aca="false">SUM(H124:I124)/SUM(D124:I124)</f>
        <v>0.615384615384615</v>
      </c>
      <c r="L124" s="9" t="n">
        <f aca="false">SUM(D124:I124)</f>
        <v>26</v>
      </c>
    </row>
    <row r="125" customFormat="false" ht="14.25" hidden="false" customHeight="true" outlineLevel="0" collapsed="false">
      <c r="A125" s="5" t="s">
        <v>34</v>
      </c>
      <c r="B125" s="5" t="str">
        <f aca="false">IF(ISNUMBER(SEARCH("0005",A125)),"0005","0505")</f>
        <v>0005</v>
      </c>
      <c r="C125" s="5" t="s">
        <v>99</v>
      </c>
      <c r="D125" s="5" t="n">
        <v>0</v>
      </c>
      <c r="E125" s="5" t="n">
        <v>22</v>
      </c>
      <c r="F125" s="5" t="n">
        <v>5</v>
      </c>
      <c r="G125" s="5" t="n">
        <v>0</v>
      </c>
      <c r="H125" s="5" t="n">
        <v>0</v>
      </c>
      <c r="I125" s="5" t="n">
        <v>2</v>
      </c>
      <c r="J125" s="5" t="n">
        <v>0</v>
      </c>
      <c r="K125" s="6" t="n">
        <f aca="false">SUM(H125:I125)/SUM(D125:I125)</f>
        <v>0.0689655172413793</v>
      </c>
      <c r="L125" s="7" t="n">
        <f aca="false">SUM(D125:I125)</f>
        <v>29</v>
      </c>
    </row>
    <row r="126" customFormat="false" ht="14.25" hidden="false" customHeight="true" outlineLevel="0" collapsed="false">
      <c r="A126" s="2" t="s">
        <v>36</v>
      </c>
      <c r="B126" s="2" t="str">
        <f aca="false">IF(ISNUMBER(SEARCH("0005",A126)),"0005","0505")</f>
        <v>0005</v>
      </c>
      <c r="C126" s="2" t="s">
        <v>99</v>
      </c>
      <c r="D126" s="2" t="n">
        <v>3</v>
      </c>
      <c r="E126" s="2" t="n">
        <v>15</v>
      </c>
      <c r="F126" s="2" t="n">
        <v>5</v>
      </c>
      <c r="G126" s="2" t="n">
        <v>2</v>
      </c>
      <c r="H126" s="2" t="n">
        <v>1</v>
      </c>
      <c r="I126" s="2" t="n">
        <v>3</v>
      </c>
      <c r="J126" s="2" t="n">
        <v>0</v>
      </c>
      <c r="K126" s="8" t="n">
        <f aca="false">SUM(H126:I126)/SUM(D126:I126)</f>
        <v>0.137931034482759</v>
      </c>
      <c r="L126" s="9" t="n">
        <f aca="false">SUM(D126:I126)</f>
        <v>29</v>
      </c>
    </row>
    <row r="127" customFormat="false" ht="14.25" hidden="false" customHeight="true" outlineLevel="0" collapsed="false">
      <c r="A127" s="2" t="s">
        <v>37</v>
      </c>
      <c r="B127" s="2" t="str">
        <f aca="false">IF(ISNUMBER(SEARCH("0005",A127)),"0005","0505")</f>
        <v>0005</v>
      </c>
      <c r="C127" s="2" t="s">
        <v>99</v>
      </c>
      <c r="D127" s="2" t="n">
        <v>2</v>
      </c>
      <c r="E127" s="2" t="n">
        <v>8</v>
      </c>
      <c r="F127" s="2" t="n">
        <v>3</v>
      </c>
      <c r="G127" s="2" t="n">
        <v>4</v>
      </c>
      <c r="H127" s="2" t="n">
        <v>5</v>
      </c>
      <c r="I127" s="2" t="n">
        <v>3</v>
      </c>
      <c r="J127" s="2" t="n">
        <v>0</v>
      </c>
      <c r="K127" s="8" t="n">
        <f aca="false">SUM(H127:I127)/SUM(D127:I127)</f>
        <v>0.32</v>
      </c>
      <c r="L127" s="9" t="n">
        <f aca="false">SUM(D127:I127)</f>
        <v>25</v>
      </c>
    </row>
    <row r="128" customFormat="false" ht="14.25" hidden="false" customHeight="true" outlineLevel="0" collapsed="false">
      <c r="A128" s="2" t="s">
        <v>38</v>
      </c>
      <c r="B128" s="2" t="str">
        <f aca="false">IF(ISNUMBER(SEARCH("0005",A128)),"0005","0505")</f>
        <v>0005</v>
      </c>
      <c r="C128" s="2" t="s">
        <v>99</v>
      </c>
      <c r="D128" s="2" t="n">
        <v>3</v>
      </c>
      <c r="E128" s="2" t="n">
        <v>2</v>
      </c>
      <c r="F128" s="2" t="n">
        <v>16</v>
      </c>
      <c r="G128" s="2" t="n">
        <v>4</v>
      </c>
      <c r="H128" s="2" t="n">
        <v>1</v>
      </c>
      <c r="I128" s="2" t="n">
        <v>3</v>
      </c>
      <c r="J128" s="2" t="n">
        <v>0</v>
      </c>
      <c r="K128" s="8" t="n">
        <f aca="false">SUM(H128:I128)/SUM(D128:I128)</f>
        <v>0.137931034482759</v>
      </c>
      <c r="L128" s="9" t="n">
        <f aca="false">SUM(D128:I128)</f>
        <v>29</v>
      </c>
    </row>
    <row r="129" customFormat="false" ht="14.25" hidden="false" customHeight="true" outlineLevel="0" collapsed="false">
      <c r="A129" s="2" t="s">
        <v>86</v>
      </c>
      <c r="B129" s="2" t="str">
        <f aca="false">IF(ISNUMBER(SEARCH("0005",A129)),"0005","0505")</f>
        <v>0505</v>
      </c>
      <c r="C129" s="2" t="s">
        <v>99</v>
      </c>
      <c r="D129" s="2" t="n">
        <v>1</v>
      </c>
      <c r="E129" s="2" t="n">
        <v>11</v>
      </c>
      <c r="F129" s="2" t="n">
        <v>9</v>
      </c>
      <c r="G129" s="2" t="n">
        <v>3</v>
      </c>
      <c r="H129" s="2" t="n">
        <v>3</v>
      </c>
      <c r="I129" s="2" t="n">
        <v>0</v>
      </c>
      <c r="J129" s="2" t="n">
        <v>0</v>
      </c>
      <c r="K129" s="8" t="n">
        <f aca="false">SUM(H129:I129)/SUM(D129:I129)</f>
        <v>0.111111111111111</v>
      </c>
      <c r="L129" s="9" t="n">
        <f aca="false">SUM(D129:I129)</f>
        <v>27</v>
      </c>
    </row>
    <row r="130" customFormat="false" ht="14.25" hidden="false" customHeight="true" outlineLevel="0" collapsed="false">
      <c r="A130" s="2" t="s">
        <v>39</v>
      </c>
      <c r="B130" s="2" t="str">
        <f aca="false">IF(ISNUMBER(SEARCH("0005",A130)),"0005","0505")</f>
        <v>0005</v>
      </c>
      <c r="C130" s="2" t="s">
        <v>99</v>
      </c>
      <c r="D130" s="2" t="n">
        <v>0</v>
      </c>
      <c r="E130" s="2" t="n">
        <v>2</v>
      </c>
      <c r="F130" s="2" t="n">
        <v>14</v>
      </c>
      <c r="G130" s="2" t="n">
        <v>2</v>
      </c>
      <c r="H130" s="2" t="n">
        <v>2</v>
      </c>
      <c r="I130" s="2" t="n">
        <v>5</v>
      </c>
      <c r="J130" s="2" t="n">
        <v>0</v>
      </c>
      <c r="K130" s="8" t="n">
        <f aca="false">SUM(H130:I130)/SUM(D130:I130)</f>
        <v>0.28</v>
      </c>
      <c r="L130" s="9" t="n">
        <f aca="false">SUM(D130:I130)</f>
        <v>25</v>
      </c>
    </row>
    <row r="131" customFormat="false" ht="14.25" hidden="false" customHeight="true" outlineLevel="0" collapsed="false">
      <c r="A131" s="2" t="s">
        <v>40</v>
      </c>
      <c r="B131" s="2" t="str">
        <f aca="false">IF(ISNUMBER(SEARCH("0005",A131)),"0005","0505")</f>
        <v>0005</v>
      </c>
      <c r="C131" s="2" t="s">
        <v>99</v>
      </c>
      <c r="D131" s="2" t="n">
        <v>3</v>
      </c>
      <c r="E131" s="2" t="n">
        <v>2</v>
      </c>
      <c r="F131" s="2" t="n">
        <v>8</v>
      </c>
      <c r="G131" s="2" t="n">
        <v>4</v>
      </c>
      <c r="H131" s="2" t="n">
        <v>6</v>
      </c>
      <c r="I131" s="2" t="n">
        <v>1</v>
      </c>
      <c r="J131" s="2" t="n">
        <v>0</v>
      </c>
      <c r="K131" s="8" t="n">
        <f aca="false">SUM(H131:I131)/SUM(D131:I131)</f>
        <v>0.291666666666667</v>
      </c>
      <c r="L131" s="9" t="n">
        <f aca="false">SUM(D131:I131)</f>
        <v>24</v>
      </c>
    </row>
    <row r="132" customFormat="false" ht="14.25" hidden="false" customHeight="true" outlineLevel="0" collapsed="false">
      <c r="A132" s="2" t="s">
        <v>41</v>
      </c>
      <c r="B132" s="2" t="str">
        <f aca="false">IF(ISNUMBER(SEARCH("0005",A132)),"0005","0505")</f>
        <v>0005</v>
      </c>
      <c r="C132" s="2" t="s">
        <v>99</v>
      </c>
      <c r="D132" s="2" t="n">
        <v>6</v>
      </c>
      <c r="E132" s="2" t="n">
        <v>7</v>
      </c>
      <c r="F132" s="2" t="n">
        <v>4</v>
      </c>
      <c r="G132" s="2" t="n">
        <v>1</v>
      </c>
      <c r="H132" s="2" t="n">
        <v>0</v>
      </c>
      <c r="I132" s="2" t="n">
        <v>4</v>
      </c>
      <c r="J132" s="2" t="n">
        <v>0</v>
      </c>
      <c r="K132" s="8" t="n">
        <f aca="false">SUM(H132:I132)/SUM(D132:I132)</f>
        <v>0.181818181818182</v>
      </c>
      <c r="L132" s="9" t="n">
        <f aca="false">SUM(D132:I132)</f>
        <v>22</v>
      </c>
    </row>
    <row r="133" customFormat="false" ht="14.25" hidden="false" customHeight="true" outlineLevel="0" collapsed="false">
      <c r="A133" s="2" t="s">
        <v>42</v>
      </c>
      <c r="B133" s="2" t="str">
        <f aca="false">IF(ISNUMBER(SEARCH("0005",A133)),"0005","0505")</f>
        <v>0005</v>
      </c>
      <c r="C133" s="2" t="s">
        <v>99</v>
      </c>
      <c r="D133" s="2" t="n">
        <v>2</v>
      </c>
      <c r="E133" s="2" t="n">
        <v>12</v>
      </c>
      <c r="F133" s="2" t="n">
        <v>1</v>
      </c>
      <c r="G133" s="2" t="n">
        <v>1</v>
      </c>
      <c r="H133" s="2" t="n">
        <v>0</v>
      </c>
      <c r="I133" s="2" t="n">
        <v>9</v>
      </c>
      <c r="J133" s="2" t="n">
        <v>0</v>
      </c>
      <c r="K133" s="8" t="n">
        <f aca="false">SUM(H133:I133)/SUM(D133:I133)</f>
        <v>0.36</v>
      </c>
      <c r="L133" s="9" t="n">
        <f aca="false">SUM(D133:I133)</f>
        <v>25</v>
      </c>
    </row>
    <row r="134" customFormat="false" ht="14.25" hidden="false" customHeight="true" outlineLevel="0" collapsed="false">
      <c r="A134" s="2" t="s">
        <v>43</v>
      </c>
      <c r="B134" s="2" t="str">
        <f aca="false">IF(ISNUMBER(SEARCH("0005",A134)),"0005","0505")</f>
        <v>0005</v>
      </c>
      <c r="C134" s="2" t="s">
        <v>99</v>
      </c>
      <c r="D134" s="2" t="n">
        <v>0</v>
      </c>
      <c r="E134" s="2" t="n">
        <v>9</v>
      </c>
      <c r="F134" s="2" t="n">
        <v>5</v>
      </c>
      <c r="G134" s="2" t="n">
        <v>1</v>
      </c>
      <c r="H134" s="2" t="n">
        <v>1</v>
      </c>
      <c r="I134" s="2" t="n">
        <v>5</v>
      </c>
      <c r="J134" s="2" t="n">
        <v>0</v>
      </c>
      <c r="K134" s="8" t="n">
        <f aca="false">SUM(H134:I134)/SUM(D134:I134)</f>
        <v>0.285714285714286</v>
      </c>
      <c r="L134" s="9" t="n">
        <f aca="false">SUM(D134:I134)</f>
        <v>21</v>
      </c>
    </row>
    <row r="135" customFormat="false" ht="14.25" hidden="false" customHeight="true" outlineLevel="0" collapsed="false">
      <c r="A135" s="2" t="s">
        <v>44</v>
      </c>
      <c r="B135" s="2" t="str">
        <f aca="false">IF(ISNUMBER(SEARCH("0005",A135)),"0005","0505")</f>
        <v>0005</v>
      </c>
      <c r="C135" s="2" t="s">
        <v>99</v>
      </c>
      <c r="D135" s="2" t="n">
        <v>2</v>
      </c>
      <c r="E135" s="2" t="n">
        <v>1</v>
      </c>
      <c r="F135" s="2" t="n">
        <v>4</v>
      </c>
      <c r="G135" s="2" t="n">
        <v>4</v>
      </c>
      <c r="H135" s="2" t="n">
        <v>10</v>
      </c>
      <c r="I135" s="2" t="n">
        <v>1</v>
      </c>
      <c r="J135" s="2" t="n">
        <v>0</v>
      </c>
      <c r="K135" s="8" t="n">
        <f aca="false">SUM(H135:I135)/SUM(D135:I135)</f>
        <v>0.5</v>
      </c>
      <c r="L135" s="9" t="n">
        <f aca="false">SUM(D135:I135)</f>
        <v>22</v>
      </c>
    </row>
    <row r="136" customFormat="false" ht="14.25" hidden="false" customHeight="true" outlineLevel="0" collapsed="false">
      <c r="A136" s="2" t="s">
        <v>45</v>
      </c>
      <c r="B136" s="2" t="str">
        <f aca="false">IF(ISNUMBER(SEARCH("0005",A136)),"0005","0505")</f>
        <v>0005</v>
      </c>
      <c r="C136" s="2" t="s">
        <v>99</v>
      </c>
      <c r="D136" s="2" t="n">
        <v>1</v>
      </c>
      <c r="E136" s="2" t="n">
        <v>8</v>
      </c>
      <c r="F136" s="2" t="n">
        <v>2</v>
      </c>
      <c r="G136" s="2" t="n">
        <v>1</v>
      </c>
      <c r="H136" s="2" t="n">
        <v>4</v>
      </c>
      <c r="I136" s="2" t="n">
        <v>4</v>
      </c>
      <c r="J136" s="2" t="n">
        <v>0</v>
      </c>
      <c r="K136" s="8" t="n">
        <f aca="false">SUM(H136:I136)/SUM(D136:I136)</f>
        <v>0.4</v>
      </c>
      <c r="L136" s="9" t="n">
        <f aca="false">SUM(D136:I136)</f>
        <v>20</v>
      </c>
    </row>
    <row r="137" customFormat="false" ht="14.25" hidden="false" customHeight="true" outlineLevel="0" collapsed="false">
      <c r="A137" s="2" t="s">
        <v>46</v>
      </c>
      <c r="B137" s="2" t="str">
        <f aca="false">IF(ISNUMBER(SEARCH("0005",A137)),"0005","0505")</f>
        <v>0005</v>
      </c>
      <c r="C137" s="2" t="s">
        <v>99</v>
      </c>
      <c r="D137" s="2" t="n">
        <v>2</v>
      </c>
      <c r="E137" s="2" t="n">
        <v>9</v>
      </c>
      <c r="F137" s="2" t="n">
        <v>7</v>
      </c>
      <c r="G137" s="2" t="n">
        <v>0</v>
      </c>
      <c r="H137" s="2" t="n">
        <v>0</v>
      </c>
      <c r="I137" s="2" t="n">
        <v>4</v>
      </c>
      <c r="J137" s="2" t="n">
        <v>0</v>
      </c>
      <c r="K137" s="8" t="n">
        <f aca="false">SUM(H137:I137)/SUM(D137:I137)</f>
        <v>0.181818181818182</v>
      </c>
      <c r="L137" s="9" t="n">
        <f aca="false">SUM(D137:I137)</f>
        <v>22</v>
      </c>
    </row>
    <row r="138" customFormat="false" ht="14.25" hidden="false" customHeight="true" outlineLevel="0" collapsed="false">
      <c r="A138" s="2" t="s">
        <v>47</v>
      </c>
      <c r="B138" s="2" t="str">
        <f aca="false">IF(ISNUMBER(SEARCH("0005",A138)),"0005","0505")</f>
        <v>0005</v>
      </c>
      <c r="C138" s="2" t="s">
        <v>99</v>
      </c>
      <c r="D138" s="2" t="n">
        <v>1</v>
      </c>
      <c r="E138" s="2" t="n">
        <v>4</v>
      </c>
      <c r="F138" s="2" t="n">
        <v>4</v>
      </c>
      <c r="G138" s="2" t="n">
        <v>5</v>
      </c>
      <c r="H138" s="2" t="n">
        <v>13</v>
      </c>
      <c r="I138" s="2" t="n">
        <v>2</v>
      </c>
      <c r="J138" s="2" t="n">
        <v>0</v>
      </c>
      <c r="K138" s="8" t="n">
        <f aca="false">SUM(H138:I138)/SUM(D138:I138)</f>
        <v>0.517241379310345</v>
      </c>
      <c r="L138" s="9" t="n">
        <f aca="false">SUM(D138:I138)</f>
        <v>29</v>
      </c>
    </row>
    <row r="139" customFormat="false" ht="14.25" hidden="false" customHeight="true" outlineLevel="0" collapsed="false">
      <c r="A139" s="2" t="s">
        <v>48</v>
      </c>
      <c r="B139" s="2" t="str">
        <f aca="false">IF(ISNUMBER(SEARCH("0005",A139)),"0005","0505")</f>
        <v>0005</v>
      </c>
      <c r="C139" s="2" t="s">
        <v>99</v>
      </c>
      <c r="D139" s="2" t="n">
        <v>2</v>
      </c>
      <c r="E139" s="2" t="n">
        <v>17</v>
      </c>
      <c r="F139" s="2" t="n">
        <v>5</v>
      </c>
      <c r="G139" s="2" t="n">
        <v>0</v>
      </c>
      <c r="H139" s="2" t="n">
        <v>1</v>
      </c>
      <c r="I139" s="2" t="n">
        <v>4</v>
      </c>
      <c r="J139" s="2" t="n">
        <v>0</v>
      </c>
      <c r="K139" s="8" t="n">
        <f aca="false">SUM(H139:I139)/SUM(D139:I139)</f>
        <v>0.172413793103448</v>
      </c>
      <c r="L139" s="9" t="n">
        <f aca="false">SUM(D139:I139)</f>
        <v>29</v>
      </c>
    </row>
    <row r="140" customFormat="false" ht="14.25" hidden="false" customHeight="true" outlineLevel="0" collapsed="false">
      <c r="A140" s="5" t="s">
        <v>49</v>
      </c>
      <c r="B140" s="5" t="str">
        <f aca="false">IF(ISNUMBER(SEARCH("0005",A140)),"0005","0505")</f>
        <v>0005</v>
      </c>
      <c r="C140" s="5" t="s">
        <v>99</v>
      </c>
      <c r="D140" s="5" t="n">
        <v>10</v>
      </c>
      <c r="E140" s="5" t="n">
        <v>13</v>
      </c>
      <c r="F140" s="5" t="n">
        <v>1</v>
      </c>
      <c r="G140" s="5" t="n">
        <v>0</v>
      </c>
      <c r="H140" s="5" t="n">
        <v>0</v>
      </c>
      <c r="I140" s="5" t="n">
        <v>2</v>
      </c>
      <c r="J140" s="5" t="n">
        <v>0</v>
      </c>
      <c r="K140" s="6" t="n">
        <f aca="false">SUM(H140:I140)/SUM(D140:I140)</f>
        <v>0.0769230769230769</v>
      </c>
      <c r="L140" s="7" t="n">
        <f aca="false">SUM(D140:I140)</f>
        <v>26</v>
      </c>
    </row>
    <row r="141" customFormat="false" ht="14.25" hidden="false" customHeight="true" outlineLevel="0" collapsed="false">
      <c r="A141" s="2" t="s">
        <v>88</v>
      </c>
      <c r="B141" s="2" t="str">
        <f aca="false">IF(ISNUMBER(SEARCH("0005",A141)),"0005","0505")</f>
        <v>0505</v>
      </c>
      <c r="C141" s="2" t="s">
        <v>99</v>
      </c>
      <c r="D141" s="2" t="n">
        <v>4</v>
      </c>
      <c r="E141" s="2" t="n">
        <v>11</v>
      </c>
      <c r="F141" s="2" t="n">
        <v>1</v>
      </c>
      <c r="G141" s="2" t="n">
        <v>1</v>
      </c>
      <c r="H141" s="2" t="n">
        <v>4</v>
      </c>
      <c r="I141" s="2" t="n">
        <v>3</v>
      </c>
      <c r="J141" s="2" t="n">
        <v>0</v>
      </c>
      <c r="K141" s="8" t="n">
        <f aca="false">SUM(H141:I141)/SUM(D141:I141)</f>
        <v>0.291666666666667</v>
      </c>
      <c r="L141" s="9" t="n">
        <f aca="false">SUM(D141:I141)</f>
        <v>24</v>
      </c>
    </row>
    <row r="142" customFormat="false" ht="14.25" hidden="false" customHeight="true" outlineLevel="0" collapsed="false">
      <c r="A142" s="2" t="s">
        <v>50</v>
      </c>
      <c r="B142" s="2" t="str">
        <f aca="false">IF(ISNUMBER(SEARCH("0005",A142)),"0005","0505")</f>
        <v>0005</v>
      </c>
      <c r="C142" s="2" t="s">
        <v>99</v>
      </c>
      <c r="D142" s="2" t="n">
        <v>0</v>
      </c>
      <c r="E142" s="2" t="n">
        <v>10</v>
      </c>
      <c r="F142" s="2" t="n">
        <v>14</v>
      </c>
      <c r="G142" s="2" t="n">
        <v>0</v>
      </c>
      <c r="H142" s="2" t="n">
        <v>2</v>
      </c>
      <c r="I142" s="2" t="n">
        <v>1</v>
      </c>
      <c r="J142" s="2" t="n">
        <v>0</v>
      </c>
      <c r="K142" s="8" t="n">
        <f aca="false">SUM(H142:I142)/SUM(D142:I142)</f>
        <v>0.111111111111111</v>
      </c>
      <c r="L142" s="9" t="n">
        <f aca="false">SUM(D142:I142)</f>
        <v>27</v>
      </c>
    </row>
    <row r="143" customFormat="false" ht="14.25" hidden="false" customHeight="true" outlineLevel="0" collapsed="false">
      <c r="A143" s="2" t="s">
        <v>51</v>
      </c>
      <c r="B143" s="2" t="str">
        <f aca="false">IF(ISNUMBER(SEARCH("0005",A143)),"0005","0505")</f>
        <v>0005</v>
      </c>
      <c r="C143" s="2" t="s">
        <v>99</v>
      </c>
      <c r="D143" s="2" t="n">
        <v>3</v>
      </c>
      <c r="E143" s="2" t="n">
        <v>11</v>
      </c>
      <c r="F143" s="2" t="n">
        <v>4</v>
      </c>
      <c r="G143" s="2" t="n">
        <v>1</v>
      </c>
      <c r="H143" s="2" t="n">
        <v>2</v>
      </c>
      <c r="I143" s="2" t="n">
        <v>5</v>
      </c>
      <c r="J143" s="2" t="n">
        <v>0</v>
      </c>
      <c r="K143" s="8" t="n">
        <f aca="false">SUM(H143:I143)/SUM(D143:I143)</f>
        <v>0.269230769230769</v>
      </c>
      <c r="L143" s="9" t="n">
        <f aca="false">SUM(D143:I143)</f>
        <v>26</v>
      </c>
    </row>
    <row r="144" customFormat="false" ht="14.25" hidden="false" customHeight="true" outlineLevel="0" collapsed="false">
      <c r="A144" s="2" t="s">
        <v>52</v>
      </c>
      <c r="B144" s="2" t="str">
        <f aca="false">IF(ISNUMBER(SEARCH("0005",A144)),"0005","0505")</f>
        <v>0005</v>
      </c>
      <c r="C144" s="2" t="s">
        <v>99</v>
      </c>
      <c r="D144" s="2" t="n">
        <v>0</v>
      </c>
      <c r="E144" s="2" t="n">
        <v>1</v>
      </c>
      <c r="F144" s="2" t="n">
        <v>7</v>
      </c>
      <c r="G144" s="2" t="n">
        <v>5</v>
      </c>
      <c r="H144" s="2" t="n">
        <v>2</v>
      </c>
      <c r="I144" s="2" t="n">
        <v>8</v>
      </c>
      <c r="J144" s="2" t="n">
        <v>0</v>
      </c>
      <c r="K144" s="8" t="n">
        <f aca="false">SUM(H144:I144)/SUM(D144:I144)</f>
        <v>0.434782608695652</v>
      </c>
      <c r="L144" s="9" t="n">
        <f aca="false">SUM(D144:I144)</f>
        <v>23</v>
      </c>
    </row>
    <row r="145" customFormat="false" ht="14.25" hidden="false" customHeight="true" outlineLevel="0" collapsed="false">
      <c r="A145" s="2" t="s">
        <v>112</v>
      </c>
      <c r="B145" s="2" t="str">
        <f aca="false">IF(ISNUMBER(SEARCH("0005",A145)),"0005","0505")</f>
        <v>0005</v>
      </c>
      <c r="C145" s="2" t="s">
        <v>99</v>
      </c>
      <c r="D145" s="2" t="n">
        <v>5</v>
      </c>
      <c r="E145" s="2" t="n">
        <v>5</v>
      </c>
      <c r="F145" s="2" t="n">
        <v>4</v>
      </c>
      <c r="G145" s="2" t="n">
        <v>0</v>
      </c>
      <c r="H145" s="2" t="n">
        <v>0</v>
      </c>
      <c r="I145" s="2" t="n">
        <v>6</v>
      </c>
      <c r="J145" s="2" t="n">
        <v>0</v>
      </c>
      <c r="K145" s="8" t="n">
        <f aca="false">SUM(H145:I145)/SUM(D145:I145)</f>
        <v>0.3</v>
      </c>
      <c r="L145" s="9" t="n">
        <f aca="false">SUM(D145:I145)</f>
        <v>20</v>
      </c>
    </row>
    <row r="146" customFormat="false" ht="14.25" hidden="false" customHeight="true" outlineLevel="0" collapsed="false">
      <c r="A146" s="2" t="s">
        <v>113</v>
      </c>
      <c r="B146" s="2" t="str">
        <f aca="false">IF(ISNUMBER(SEARCH("0005",A146)),"0005","0505")</f>
        <v>0005</v>
      </c>
      <c r="C146" s="2" t="s">
        <v>99</v>
      </c>
      <c r="D146" s="2" t="n">
        <v>7</v>
      </c>
      <c r="E146" s="2" t="n">
        <v>10</v>
      </c>
      <c r="F146" s="2" t="n">
        <v>1</v>
      </c>
      <c r="G146" s="2" t="n">
        <v>1</v>
      </c>
      <c r="H146" s="2" t="n">
        <v>0</v>
      </c>
      <c r="I146" s="2" t="n">
        <v>5</v>
      </c>
      <c r="J146" s="2" t="n">
        <v>0</v>
      </c>
      <c r="K146" s="8" t="n">
        <f aca="false">SUM(H146:I146)/SUM(D146:I146)</f>
        <v>0.208333333333333</v>
      </c>
      <c r="L146" s="9" t="n">
        <f aca="false">SUM(D146:I146)</f>
        <v>24</v>
      </c>
    </row>
    <row r="147" customFormat="false" ht="14.25" hidden="false" customHeight="true" outlineLevel="0" collapsed="false">
      <c r="A147" s="2" t="s">
        <v>114</v>
      </c>
      <c r="B147" s="2" t="str">
        <f aca="false">IF(ISNUMBER(SEARCH("0005",A147)),"0005","0505")</f>
        <v>0005</v>
      </c>
      <c r="C147" s="2" t="s">
        <v>99</v>
      </c>
      <c r="D147" s="2" t="n">
        <v>0</v>
      </c>
      <c r="E147" s="2" t="n">
        <v>2</v>
      </c>
      <c r="F147" s="2" t="n">
        <v>11</v>
      </c>
      <c r="G147" s="2" t="n">
        <v>1</v>
      </c>
      <c r="H147" s="2" t="n">
        <v>1</v>
      </c>
      <c r="I147" s="2" t="n">
        <v>9</v>
      </c>
      <c r="J147" s="2" t="n">
        <v>0</v>
      </c>
      <c r="K147" s="8" t="n">
        <f aca="false">SUM(H147:I147)/SUM(D147:I147)</f>
        <v>0.416666666666667</v>
      </c>
      <c r="L147" s="9" t="n">
        <f aca="false">SUM(D147:I147)</f>
        <v>24</v>
      </c>
    </row>
    <row r="148" customFormat="false" ht="14.25" hidden="false" customHeight="true" outlineLevel="0" collapsed="false">
      <c r="A148" s="2" t="s">
        <v>115</v>
      </c>
      <c r="B148" s="2" t="str">
        <f aca="false">IF(ISNUMBER(SEARCH("0005",A148)),"0005","0505")</f>
        <v>0005</v>
      </c>
      <c r="C148" s="2" t="s">
        <v>99</v>
      </c>
      <c r="D148" s="2" t="n">
        <v>7</v>
      </c>
      <c r="E148" s="2" t="n">
        <v>8</v>
      </c>
      <c r="F148" s="2" t="n">
        <v>2</v>
      </c>
      <c r="G148" s="2" t="n">
        <v>0</v>
      </c>
      <c r="H148" s="2" t="n">
        <v>2</v>
      </c>
      <c r="I148" s="2" t="n">
        <v>7</v>
      </c>
      <c r="J148" s="2" t="n">
        <v>0</v>
      </c>
      <c r="K148" s="8" t="n">
        <f aca="false">SUM(H148:I148)/SUM(D148:I148)</f>
        <v>0.346153846153846</v>
      </c>
      <c r="L148" s="9" t="n">
        <f aca="false">SUM(D148:I148)</f>
        <v>26</v>
      </c>
    </row>
    <row r="149" customFormat="false" ht="14.25" hidden="false" customHeight="true" outlineLevel="0" collapsed="false">
      <c r="A149" s="2" t="s">
        <v>116</v>
      </c>
      <c r="B149" s="2" t="str">
        <f aca="false">IF(ISNUMBER(SEARCH("0005",A149)),"0005","0505")</f>
        <v>0005</v>
      </c>
      <c r="C149" s="2" t="s">
        <v>99</v>
      </c>
      <c r="D149" s="2" t="n">
        <v>22</v>
      </c>
      <c r="E149" s="2" t="n">
        <v>5</v>
      </c>
      <c r="F149" s="2" t="n">
        <v>0</v>
      </c>
      <c r="G149" s="2" t="n">
        <v>0</v>
      </c>
      <c r="H149" s="2" t="n">
        <v>1</v>
      </c>
      <c r="I149" s="2" t="n">
        <v>5</v>
      </c>
      <c r="J149" s="2" t="n">
        <v>0</v>
      </c>
      <c r="K149" s="8" t="n">
        <f aca="false">SUM(H149:I149)/SUM(D149:I149)</f>
        <v>0.181818181818182</v>
      </c>
      <c r="L149" s="9" t="n">
        <f aca="false">SUM(D149:I149)</f>
        <v>33</v>
      </c>
    </row>
    <row r="150" customFormat="false" ht="14.25" hidden="false" customHeight="true" outlineLevel="0" collapsed="false">
      <c r="A150" s="2" t="s">
        <v>117</v>
      </c>
      <c r="B150" s="2" t="str">
        <f aca="false">IF(ISNUMBER(SEARCH("0005",A150)),"0005","0505")</f>
        <v>0005</v>
      </c>
      <c r="C150" s="2" t="s">
        <v>99</v>
      </c>
      <c r="D150" s="2" t="n">
        <v>6</v>
      </c>
      <c r="E150" s="2" t="n">
        <v>10</v>
      </c>
      <c r="F150" s="2" t="n">
        <v>9</v>
      </c>
      <c r="G150" s="2" t="n">
        <v>1</v>
      </c>
      <c r="H150" s="2" t="n">
        <v>0</v>
      </c>
      <c r="I150" s="2" t="n">
        <v>7</v>
      </c>
      <c r="J150" s="2" t="n">
        <v>0</v>
      </c>
      <c r="K150" s="8" t="n">
        <f aca="false">SUM(H150:I150)/SUM(D150:I150)</f>
        <v>0.212121212121212</v>
      </c>
      <c r="L150" s="9" t="n">
        <f aca="false">SUM(D150:I150)</f>
        <v>33</v>
      </c>
    </row>
    <row r="151" customFormat="false" ht="14.25" hidden="false" customHeight="true" outlineLevel="0" collapsed="false">
      <c r="A151" s="2" t="s">
        <v>118</v>
      </c>
      <c r="B151" s="2" t="str">
        <f aca="false">IF(ISNUMBER(SEARCH("0005",A151)),"0005","0505")</f>
        <v>0005</v>
      </c>
      <c r="C151" s="2" t="s">
        <v>99</v>
      </c>
      <c r="D151" s="2" t="n">
        <v>8</v>
      </c>
      <c r="E151" s="2" t="n">
        <v>11</v>
      </c>
      <c r="F151" s="2" t="n">
        <v>5</v>
      </c>
      <c r="G151" s="2" t="n">
        <v>0</v>
      </c>
      <c r="H151" s="2" t="n">
        <v>2</v>
      </c>
      <c r="I151" s="2" t="n">
        <v>5</v>
      </c>
      <c r="J151" s="2" t="n">
        <v>0</v>
      </c>
      <c r="K151" s="8" t="n">
        <f aca="false">SUM(H151:I151)/SUM(D151:I151)</f>
        <v>0.225806451612903</v>
      </c>
      <c r="L151" s="9" t="n">
        <f aca="false">SUM(D151:I151)</f>
        <v>31</v>
      </c>
    </row>
    <row r="152" customFormat="false" ht="14.25" hidden="false" customHeight="true" outlineLevel="0" collapsed="false">
      <c r="A152" s="2" t="s">
        <v>53</v>
      </c>
      <c r="B152" s="2" t="str">
        <f aca="false">IF(ISNUMBER(SEARCH("0005",A152)),"0005","0505")</f>
        <v>0005</v>
      </c>
      <c r="C152" s="2" t="s">
        <v>99</v>
      </c>
      <c r="D152" s="2" t="n">
        <v>3</v>
      </c>
      <c r="E152" s="2" t="n">
        <v>12</v>
      </c>
      <c r="F152" s="2" t="n">
        <v>5</v>
      </c>
      <c r="G152" s="2" t="n">
        <v>0</v>
      </c>
      <c r="H152" s="2" t="n">
        <v>0</v>
      </c>
      <c r="I152" s="2" t="n">
        <v>6</v>
      </c>
      <c r="J152" s="2" t="n">
        <v>0</v>
      </c>
      <c r="K152" s="8" t="n">
        <f aca="false">SUM(H152:I152)/SUM(D152:I152)</f>
        <v>0.230769230769231</v>
      </c>
      <c r="L152" s="9" t="n">
        <f aca="false">SUM(D152:I152)</f>
        <v>26</v>
      </c>
    </row>
    <row r="153" customFormat="false" ht="14.25" hidden="false" customHeight="true" outlineLevel="0" collapsed="false">
      <c r="A153" s="2" t="s">
        <v>89</v>
      </c>
      <c r="B153" s="2" t="str">
        <f aca="false">IF(ISNUMBER(SEARCH("0005",A153)),"0005","0505")</f>
        <v>0505</v>
      </c>
      <c r="C153" s="2" t="s">
        <v>99</v>
      </c>
      <c r="D153" s="2" t="n">
        <v>2</v>
      </c>
      <c r="E153" s="2" t="n">
        <v>5</v>
      </c>
      <c r="F153" s="2" t="n">
        <v>2</v>
      </c>
      <c r="G153" s="2" t="n">
        <v>3</v>
      </c>
      <c r="H153" s="2" t="n">
        <v>3</v>
      </c>
      <c r="I153" s="2" t="n">
        <v>5</v>
      </c>
      <c r="J153" s="2" t="n">
        <v>0</v>
      </c>
      <c r="K153" s="8" t="n">
        <f aca="false">SUM(H153:I153)/SUM(D153:I153)</f>
        <v>0.4</v>
      </c>
      <c r="L153" s="9" t="n">
        <f aca="false">SUM(D153:I153)</f>
        <v>20</v>
      </c>
    </row>
    <row r="154" customFormat="false" ht="14.25" hidden="false" customHeight="true" outlineLevel="0" collapsed="false">
      <c r="A154" s="2" t="s">
        <v>119</v>
      </c>
      <c r="B154" s="2" t="str">
        <f aca="false">IF(ISNUMBER(SEARCH("0005",A154)),"0005","0505")</f>
        <v>0005</v>
      </c>
      <c r="C154" s="2" t="s">
        <v>99</v>
      </c>
      <c r="D154" s="2" t="n">
        <v>0</v>
      </c>
      <c r="E154" s="2" t="n">
        <v>4</v>
      </c>
      <c r="F154" s="2" t="n">
        <v>12</v>
      </c>
      <c r="G154" s="2" t="n">
        <v>5</v>
      </c>
      <c r="H154" s="2" t="n">
        <v>6</v>
      </c>
      <c r="I154" s="2" t="n">
        <v>0</v>
      </c>
      <c r="J154" s="2" t="n">
        <v>0</v>
      </c>
      <c r="K154" s="8" t="n">
        <f aca="false">SUM(H154:I154)/SUM(D154:I154)</f>
        <v>0.222222222222222</v>
      </c>
      <c r="L154" s="9" t="n">
        <f aca="false">SUM(D154:I154)</f>
        <v>27</v>
      </c>
    </row>
    <row r="155" customFormat="false" ht="14.25" hidden="false" customHeight="true" outlineLevel="0" collapsed="false">
      <c r="A155" s="2" t="s">
        <v>120</v>
      </c>
      <c r="B155" s="2" t="str">
        <f aca="false">IF(ISNUMBER(SEARCH("0005",A155)),"0005","0505")</f>
        <v>0005</v>
      </c>
      <c r="C155" s="2" t="s">
        <v>99</v>
      </c>
      <c r="D155" s="2" t="n">
        <v>7</v>
      </c>
      <c r="E155" s="2" t="n">
        <v>5</v>
      </c>
      <c r="F155" s="2" t="n">
        <v>5</v>
      </c>
      <c r="G155" s="2" t="n">
        <v>3</v>
      </c>
      <c r="H155" s="2" t="n">
        <v>0</v>
      </c>
      <c r="I155" s="2" t="n">
        <v>9</v>
      </c>
      <c r="J155" s="2" t="n">
        <v>0</v>
      </c>
      <c r="K155" s="8" t="n">
        <f aca="false">SUM(H155:I155)/SUM(D155:I155)</f>
        <v>0.310344827586207</v>
      </c>
      <c r="L155" s="9" t="n">
        <f aca="false">SUM(D155:I155)</f>
        <v>29</v>
      </c>
    </row>
    <row r="156" customFormat="false" ht="14.25" hidden="false" customHeight="true" outlineLevel="0" collapsed="false">
      <c r="A156" s="2" t="s">
        <v>121</v>
      </c>
      <c r="B156" s="2" t="str">
        <f aca="false">IF(ISNUMBER(SEARCH("0005",A156)),"0005","0505")</f>
        <v>0005</v>
      </c>
      <c r="C156" s="2" t="s">
        <v>99</v>
      </c>
      <c r="D156" s="2" t="n">
        <v>0</v>
      </c>
      <c r="E156" s="2" t="n">
        <v>7</v>
      </c>
      <c r="F156" s="2" t="n">
        <v>10</v>
      </c>
      <c r="G156" s="2" t="n">
        <v>1</v>
      </c>
      <c r="H156" s="2" t="n">
        <v>10</v>
      </c>
      <c r="I156" s="2" t="n">
        <v>0</v>
      </c>
      <c r="J156" s="2" t="n">
        <v>0</v>
      </c>
      <c r="K156" s="8" t="n">
        <f aca="false">SUM(H156:I156)/SUM(D156:I156)</f>
        <v>0.357142857142857</v>
      </c>
      <c r="L156" s="9" t="n">
        <f aca="false">SUM(D156:I156)</f>
        <v>28</v>
      </c>
    </row>
    <row r="157" customFormat="false" ht="14.25" hidden="false" customHeight="true" outlineLevel="0" collapsed="false">
      <c r="A157" s="2" t="s">
        <v>54</v>
      </c>
      <c r="B157" s="2" t="str">
        <f aca="false">IF(ISNUMBER(SEARCH("0005",A157)),"0005","0505")</f>
        <v>0005</v>
      </c>
      <c r="C157" s="2" t="s">
        <v>99</v>
      </c>
      <c r="D157" s="2" t="n">
        <v>2</v>
      </c>
      <c r="E157" s="2" t="n">
        <v>7</v>
      </c>
      <c r="F157" s="2" t="n">
        <v>7</v>
      </c>
      <c r="G157" s="2" t="n">
        <v>1</v>
      </c>
      <c r="H157" s="2" t="n">
        <v>3</v>
      </c>
      <c r="I157" s="2" t="n">
        <v>0</v>
      </c>
      <c r="J157" s="2" t="n">
        <v>0</v>
      </c>
      <c r="K157" s="8" t="n">
        <f aca="false">SUM(H157:I157)/SUM(D157:I157)</f>
        <v>0.15</v>
      </c>
      <c r="L157" s="9" t="n">
        <f aca="false">SUM(D157:I157)</f>
        <v>20</v>
      </c>
    </row>
    <row r="158" customFormat="false" ht="14.25" hidden="false" customHeight="true" outlineLevel="0" collapsed="false">
      <c r="A158" s="2" t="s">
        <v>55</v>
      </c>
      <c r="B158" s="2" t="str">
        <f aca="false">IF(ISNUMBER(SEARCH("0005",A158)),"0005","0505")</f>
        <v>0005</v>
      </c>
      <c r="C158" s="2" t="s">
        <v>99</v>
      </c>
      <c r="D158" s="2" t="n">
        <v>6</v>
      </c>
      <c r="E158" s="2" t="n">
        <v>8</v>
      </c>
      <c r="F158" s="2" t="n">
        <v>2</v>
      </c>
      <c r="G158" s="2" t="n">
        <v>0</v>
      </c>
      <c r="H158" s="2" t="n">
        <v>4</v>
      </c>
      <c r="I158" s="2" t="n">
        <v>0</v>
      </c>
      <c r="J158" s="2" t="n">
        <v>0</v>
      </c>
      <c r="K158" s="8" t="n">
        <f aca="false">SUM(H158:I158)/SUM(D158:I158)</f>
        <v>0.2</v>
      </c>
      <c r="L158" s="9" t="n">
        <f aca="false">SUM(D158:I158)</f>
        <v>20</v>
      </c>
    </row>
    <row r="159" customFormat="false" ht="14.25" hidden="false" customHeight="true" outlineLevel="0" collapsed="false">
      <c r="A159" s="2" t="s">
        <v>56</v>
      </c>
      <c r="B159" s="2" t="str">
        <f aca="false">IF(ISNUMBER(SEARCH("0005",A159)),"0005","0505")</f>
        <v>0005</v>
      </c>
      <c r="C159" s="2" t="s">
        <v>99</v>
      </c>
      <c r="D159" s="2" t="n">
        <v>1</v>
      </c>
      <c r="E159" s="2" t="n">
        <v>4</v>
      </c>
      <c r="F159" s="2" t="n">
        <v>6</v>
      </c>
      <c r="G159" s="2" t="n">
        <v>3</v>
      </c>
      <c r="H159" s="2" t="n">
        <v>1</v>
      </c>
      <c r="I159" s="2" t="n">
        <v>6</v>
      </c>
      <c r="J159" s="2" t="n">
        <v>0</v>
      </c>
      <c r="K159" s="8" t="n">
        <f aca="false">SUM(H159:I159)/SUM(D159:I159)</f>
        <v>0.333333333333333</v>
      </c>
      <c r="L159" s="9" t="n">
        <f aca="false">SUM(D159:I159)</f>
        <v>21</v>
      </c>
    </row>
    <row r="160" customFormat="false" ht="14.25" hidden="false" customHeight="true" outlineLevel="0" collapsed="false">
      <c r="A160" s="2" t="s">
        <v>57</v>
      </c>
      <c r="B160" s="2" t="str">
        <f aca="false">IF(ISNUMBER(SEARCH("0005",A160)),"0005","0505")</f>
        <v>0005</v>
      </c>
      <c r="C160" s="2" t="s">
        <v>99</v>
      </c>
      <c r="D160" s="2" t="n">
        <v>0</v>
      </c>
      <c r="E160" s="2" t="n">
        <v>0</v>
      </c>
      <c r="F160" s="2" t="n">
        <v>5</v>
      </c>
      <c r="G160" s="2" t="n">
        <v>3</v>
      </c>
      <c r="H160" s="2" t="n">
        <v>7</v>
      </c>
      <c r="I160" s="2" t="n">
        <v>6</v>
      </c>
      <c r="J160" s="2" t="n">
        <v>0</v>
      </c>
      <c r="K160" s="8" t="n">
        <f aca="false">SUM(H160:I160)/SUM(D160:I160)</f>
        <v>0.619047619047619</v>
      </c>
      <c r="L160" s="9" t="n">
        <f aca="false">SUM(D160:I160)</f>
        <v>21</v>
      </c>
    </row>
    <row r="161" customFormat="false" ht="14.25" hidden="false" customHeight="true" outlineLevel="0" collapsed="false">
      <c r="A161" s="2" t="s">
        <v>58</v>
      </c>
      <c r="B161" s="2" t="str">
        <f aca="false">IF(ISNUMBER(SEARCH("0005",A161)),"0005","0505")</f>
        <v>0005</v>
      </c>
      <c r="C161" s="2" t="s">
        <v>99</v>
      </c>
      <c r="D161" s="2" t="n">
        <v>3</v>
      </c>
      <c r="E161" s="2" t="n">
        <v>14</v>
      </c>
      <c r="F161" s="2" t="n">
        <v>6</v>
      </c>
      <c r="G161" s="2" t="n">
        <v>1</v>
      </c>
      <c r="H161" s="2" t="n">
        <v>2</v>
      </c>
      <c r="I161" s="2" t="n">
        <v>3</v>
      </c>
      <c r="J161" s="2" t="n">
        <v>0</v>
      </c>
      <c r="K161" s="8" t="n">
        <f aca="false">SUM(H161:I161)/SUM(D161:I161)</f>
        <v>0.172413793103448</v>
      </c>
      <c r="L161" s="9" t="n">
        <f aca="false">SUM(D161:I161)</f>
        <v>29</v>
      </c>
    </row>
    <row r="162" customFormat="false" ht="14.25" hidden="false" customHeight="true" outlineLevel="0" collapsed="false">
      <c r="A162" s="2" t="s">
        <v>59</v>
      </c>
      <c r="B162" s="2" t="str">
        <f aca="false">IF(ISNUMBER(SEARCH("0005",A162)),"0005","0505")</f>
        <v>0005</v>
      </c>
      <c r="C162" s="2" t="s">
        <v>99</v>
      </c>
      <c r="D162" s="2" t="n">
        <v>0</v>
      </c>
      <c r="E162" s="2" t="n">
        <v>1</v>
      </c>
      <c r="F162" s="2" t="n">
        <v>6</v>
      </c>
      <c r="G162" s="2" t="n">
        <v>2</v>
      </c>
      <c r="H162" s="2" t="n">
        <v>8</v>
      </c>
      <c r="I162" s="2" t="n">
        <v>6</v>
      </c>
      <c r="J162" s="2" t="n">
        <v>0</v>
      </c>
      <c r="K162" s="8" t="n">
        <f aca="false">SUM(H162:I162)/SUM(D162:I162)</f>
        <v>0.608695652173913</v>
      </c>
      <c r="L162" s="9" t="n">
        <f aca="false">SUM(D162:I162)</f>
        <v>23</v>
      </c>
    </row>
    <row r="163" customFormat="false" ht="14.25" hidden="false" customHeight="true" outlineLevel="0" collapsed="false">
      <c r="A163" s="2" t="s">
        <v>60</v>
      </c>
      <c r="B163" s="2" t="str">
        <f aca="false">IF(ISNUMBER(SEARCH("0005",A163)),"0005","0505")</f>
        <v>0005</v>
      </c>
      <c r="C163" s="2" t="s">
        <v>99</v>
      </c>
      <c r="D163" s="2" t="n">
        <v>1</v>
      </c>
      <c r="E163" s="2" t="n">
        <v>11</v>
      </c>
      <c r="F163" s="2" t="n">
        <v>4</v>
      </c>
      <c r="G163" s="2" t="n">
        <v>4</v>
      </c>
      <c r="H163" s="2" t="n">
        <v>2</v>
      </c>
      <c r="I163" s="2" t="n">
        <v>3</v>
      </c>
      <c r="J163" s="2" t="n">
        <v>0</v>
      </c>
      <c r="K163" s="8" t="n">
        <f aca="false">SUM(H163:I163)/SUM(D163:I163)</f>
        <v>0.2</v>
      </c>
      <c r="L163" s="9" t="n">
        <f aca="false">SUM(D163:I163)</f>
        <v>25</v>
      </c>
    </row>
    <row r="164" customFormat="false" ht="14.25" hidden="false" customHeight="true" outlineLevel="0" collapsed="false">
      <c r="A164" s="2" t="s">
        <v>61</v>
      </c>
      <c r="B164" s="2" t="str">
        <f aca="false">IF(ISNUMBER(SEARCH("0005",A164)),"0005","0505")</f>
        <v>0005</v>
      </c>
      <c r="C164" s="2" t="s">
        <v>99</v>
      </c>
      <c r="D164" s="2" t="n">
        <v>0</v>
      </c>
      <c r="E164" s="2" t="n">
        <v>2</v>
      </c>
      <c r="F164" s="2" t="n">
        <v>9</v>
      </c>
      <c r="G164" s="2" t="n">
        <v>5</v>
      </c>
      <c r="H164" s="2" t="n">
        <v>1</v>
      </c>
      <c r="I164" s="2" t="n">
        <v>10</v>
      </c>
      <c r="J164" s="2" t="n">
        <v>0</v>
      </c>
      <c r="K164" s="8" t="n">
        <f aca="false">SUM(H164:I164)/SUM(D164:I164)</f>
        <v>0.407407407407407</v>
      </c>
      <c r="L164" s="9" t="n">
        <f aca="false">SUM(D164:I164)</f>
        <v>27</v>
      </c>
    </row>
    <row r="165" customFormat="false" ht="14.25" hidden="false" customHeight="true" outlineLevel="0" collapsed="false">
      <c r="A165" s="2" t="s">
        <v>97</v>
      </c>
      <c r="B165" s="2" t="str">
        <f aca="false">IF(ISNUMBER(SEARCH("0005",A165)),"0005","0505")</f>
        <v>0505</v>
      </c>
      <c r="C165" s="2" t="s">
        <v>99</v>
      </c>
      <c r="D165" s="2" t="n">
        <v>1</v>
      </c>
      <c r="E165" s="2" t="n">
        <v>6</v>
      </c>
      <c r="F165" s="2" t="n">
        <v>5</v>
      </c>
      <c r="G165" s="2" t="n">
        <v>3</v>
      </c>
      <c r="H165" s="2" t="n">
        <v>8</v>
      </c>
      <c r="I165" s="2" t="n">
        <v>3</v>
      </c>
      <c r="J165" s="2" t="n">
        <v>0</v>
      </c>
      <c r="K165" s="8" t="n">
        <f aca="false">SUM(H165:I165)/SUM(D165:I165)</f>
        <v>0.423076923076923</v>
      </c>
      <c r="L165" s="9" t="n">
        <f aca="false">SUM(D165:I165)</f>
        <v>26</v>
      </c>
    </row>
    <row r="166" customFormat="false" ht="14.25" hidden="false" customHeight="true" outlineLevel="0" collapsed="false">
      <c r="A166" s="2" t="s">
        <v>122</v>
      </c>
      <c r="B166" s="2" t="str">
        <f aca="false">IF(ISNUMBER(SEARCH("0005",A166)),"0005","0505")</f>
        <v>0505</v>
      </c>
      <c r="C166" s="2" t="s">
        <v>123</v>
      </c>
      <c r="D166" s="2" t="n">
        <v>2</v>
      </c>
      <c r="E166" s="2" t="n">
        <v>3</v>
      </c>
      <c r="F166" s="2" t="n">
        <v>6</v>
      </c>
      <c r="G166" s="2" t="n">
        <v>2</v>
      </c>
      <c r="H166" s="2" t="n">
        <v>14</v>
      </c>
      <c r="I166" s="2" t="n">
        <v>0</v>
      </c>
      <c r="J166" s="2" t="n">
        <v>0</v>
      </c>
      <c r="K166" s="8" t="n">
        <f aca="false">SUM(H166:I166)/SUM(D166:I166)</f>
        <v>0.518518518518518</v>
      </c>
      <c r="L166" s="9" t="n">
        <f aca="false">SUM(D166:I166)</f>
        <v>27</v>
      </c>
    </row>
    <row r="167" customFormat="false" ht="14.25" hidden="false" customHeight="true" outlineLevel="0" collapsed="false">
      <c r="A167" s="2" t="s">
        <v>124</v>
      </c>
      <c r="B167" s="2" t="str">
        <f aca="false">IF(ISNUMBER(SEARCH("0005",A167)),"0005","0505")</f>
        <v>0505</v>
      </c>
      <c r="C167" s="2" t="s">
        <v>123</v>
      </c>
      <c r="D167" s="2" t="n">
        <v>5</v>
      </c>
      <c r="E167" s="2" t="n">
        <v>5</v>
      </c>
      <c r="F167" s="2" t="n">
        <v>4</v>
      </c>
      <c r="G167" s="2" t="n">
        <v>1</v>
      </c>
      <c r="H167" s="2" t="n">
        <v>13</v>
      </c>
      <c r="I167" s="2" t="n">
        <v>0</v>
      </c>
      <c r="J167" s="2" t="n">
        <v>0</v>
      </c>
      <c r="K167" s="8" t="n">
        <f aca="false">SUM(H167:I167)/SUM(D167:I167)</f>
        <v>0.464285714285714</v>
      </c>
      <c r="L167" s="9" t="n">
        <f aca="false">SUM(D167:I167)</f>
        <v>28</v>
      </c>
    </row>
    <row r="168" customFormat="false" ht="14.25" hidden="false" customHeight="true" outlineLevel="0" collapsed="false">
      <c r="A168" s="2" t="s">
        <v>125</v>
      </c>
      <c r="B168" s="2" t="str">
        <f aca="false">IF(ISNUMBER(SEARCH("0005",A168)),"0005","0505")</f>
        <v>0505</v>
      </c>
      <c r="C168" s="2" t="s">
        <v>123</v>
      </c>
      <c r="D168" s="2" t="n">
        <v>1</v>
      </c>
      <c r="E168" s="2" t="n">
        <v>6</v>
      </c>
      <c r="F168" s="2" t="n">
        <v>3</v>
      </c>
      <c r="G168" s="2" t="n">
        <v>2</v>
      </c>
      <c r="H168" s="2" t="n">
        <v>11</v>
      </c>
      <c r="I168" s="2" t="n">
        <v>0</v>
      </c>
      <c r="J168" s="2" t="n">
        <v>0</v>
      </c>
      <c r="K168" s="8" t="n">
        <f aca="false">SUM(H168:I168)/SUM(D168:I168)</f>
        <v>0.478260869565217</v>
      </c>
      <c r="L168" s="9" t="n">
        <f aca="false">SUM(D168:I168)</f>
        <v>23</v>
      </c>
    </row>
    <row r="169" customFormat="false" ht="14.25" hidden="false" customHeight="true" outlineLevel="0" collapsed="false">
      <c r="A169" s="2" t="s">
        <v>126</v>
      </c>
      <c r="B169" s="2" t="str">
        <f aca="false">IF(ISNUMBER(SEARCH("0005",A169)),"0005","0505")</f>
        <v>0505</v>
      </c>
      <c r="C169" s="2" t="s">
        <v>123</v>
      </c>
      <c r="D169" s="2" t="n">
        <v>4</v>
      </c>
      <c r="E169" s="2" t="n">
        <v>4</v>
      </c>
      <c r="F169" s="2" t="n">
        <v>2</v>
      </c>
      <c r="G169" s="2" t="n">
        <v>2</v>
      </c>
      <c r="H169" s="2" t="n">
        <v>8</v>
      </c>
      <c r="I169" s="2" t="n">
        <v>4</v>
      </c>
      <c r="J169" s="2" t="n">
        <v>0</v>
      </c>
      <c r="K169" s="8" t="n">
        <f aca="false">SUM(H169:I169)/SUM(D169:I169)</f>
        <v>0.5</v>
      </c>
      <c r="L169" s="9" t="n">
        <f aca="false">SUM(D169:I169)</f>
        <v>24</v>
      </c>
    </row>
    <row r="170" customFormat="false" ht="14.25" hidden="false" customHeight="true" outlineLevel="0" collapsed="false">
      <c r="A170" s="2" t="s">
        <v>127</v>
      </c>
      <c r="B170" s="2" t="str">
        <f aca="false">IF(ISNUMBER(SEARCH("0005",A170)),"0005","0505")</f>
        <v>0505</v>
      </c>
      <c r="C170" s="2" t="s">
        <v>123</v>
      </c>
      <c r="D170" s="2" t="n">
        <v>9</v>
      </c>
      <c r="E170" s="2" t="n">
        <v>9</v>
      </c>
      <c r="F170" s="2" t="n">
        <v>3</v>
      </c>
      <c r="G170" s="2" t="n">
        <v>2</v>
      </c>
      <c r="H170" s="2" t="n">
        <v>5</v>
      </c>
      <c r="I170" s="2" t="n">
        <v>0</v>
      </c>
      <c r="J170" s="2" t="n">
        <v>0</v>
      </c>
      <c r="K170" s="8" t="n">
        <f aca="false">SUM(H170:I170)/SUM(D170:I170)</f>
        <v>0.178571428571429</v>
      </c>
      <c r="L170" s="9" t="n">
        <f aca="false">SUM(D170:I170)</f>
        <v>28</v>
      </c>
    </row>
    <row r="171" customFormat="false" ht="14.25" hidden="false" customHeight="true" outlineLevel="0" collapsed="false">
      <c r="A171" s="5" t="s">
        <v>128</v>
      </c>
      <c r="B171" s="5" t="str">
        <f aca="false">IF(ISNUMBER(SEARCH("0005",A171)),"0005","0505")</f>
        <v>0505</v>
      </c>
      <c r="C171" s="5" t="s">
        <v>123</v>
      </c>
      <c r="D171" s="5" t="n">
        <v>5</v>
      </c>
      <c r="E171" s="5" t="n">
        <v>13</v>
      </c>
      <c r="F171" s="5" t="n">
        <v>9</v>
      </c>
      <c r="G171" s="5" t="n">
        <v>0</v>
      </c>
      <c r="H171" s="5" t="n">
        <v>1</v>
      </c>
      <c r="I171" s="5" t="n">
        <v>0</v>
      </c>
      <c r="J171" s="5" t="n">
        <v>0</v>
      </c>
      <c r="K171" s="6" t="n">
        <f aca="false">SUM(H171:I171)/SUM(D171:I171)</f>
        <v>0.0357142857142857</v>
      </c>
      <c r="L171" s="7" t="n">
        <f aca="false">SUM(D171:I171)</f>
        <v>28</v>
      </c>
      <c r="M171" s="4" t="s">
        <v>15</v>
      </c>
    </row>
    <row r="172" customFormat="false" ht="14.25" hidden="false" customHeight="true" outlineLevel="0" collapsed="false">
      <c r="A172" s="2" t="s">
        <v>129</v>
      </c>
      <c r="B172" s="2" t="str">
        <f aca="false">IF(ISNUMBER(SEARCH("0005",A172)),"0005","0505")</f>
        <v>0505</v>
      </c>
      <c r="C172" s="2" t="s">
        <v>123</v>
      </c>
      <c r="D172" s="2" t="n">
        <v>3</v>
      </c>
      <c r="E172" s="2" t="n">
        <v>11</v>
      </c>
      <c r="F172" s="2" t="n">
        <v>6</v>
      </c>
      <c r="G172" s="2" t="n">
        <v>4</v>
      </c>
      <c r="H172" s="2" t="n">
        <v>2</v>
      </c>
      <c r="I172" s="2" t="n">
        <v>0</v>
      </c>
      <c r="J172" s="2" t="n">
        <v>0</v>
      </c>
      <c r="K172" s="8" t="n">
        <f aca="false">SUM(H172:I172)/SUM(D172:I172)</f>
        <v>0.0769230769230769</v>
      </c>
      <c r="L172" s="9" t="n">
        <f aca="false">SUM(D172:I172)</f>
        <v>26</v>
      </c>
    </row>
    <row r="173" customFormat="false" ht="14.25" hidden="false" customHeight="true" outlineLevel="0" collapsed="false">
      <c r="A173" s="5" t="s">
        <v>130</v>
      </c>
      <c r="B173" s="5" t="str">
        <f aca="false">IF(ISNUMBER(SEARCH("0005",A173)),"0005","0505")</f>
        <v>0505</v>
      </c>
      <c r="C173" s="5" t="s">
        <v>123</v>
      </c>
      <c r="D173" s="5" t="n">
        <v>3</v>
      </c>
      <c r="E173" s="5" t="n">
        <v>6</v>
      </c>
      <c r="F173" s="5" t="n">
        <v>10</v>
      </c>
      <c r="G173" s="5" t="n">
        <v>0</v>
      </c>
      <c r="H173" s="5" t="n">
        <v>0</v>
      </c>
      <c r="I173" s="5" t="n">
        <v>1</v>
      </c>
      <c r="J173" s="5" t="n">
        <v>0</v>
      </c>
      <c r="K173" s="6" t="n">
        <f aca="false">SUM(H173:I173)/SUM(D173:I173)</f>
        <v>0.05</v>
      </c>
      <c r="L173" s="7" t="n">
        <f aca="false">SUM(D173:I173)</f>
        <v>20</v>
      </c>
      <c r="M173" s="4" t="s">
        <v>15</v>
      </c>
    </row>
    <row r="174" customFormat="false" ht="14.25" hidden="false" customHeight="true" outlineLevel="0" collapsed="false">
      <c r="A174" s="2" t="s">
        <v>131</v>
      </c>
      <c r="B174" s="2" t="str">
        <f aca="false">IF(ISNUMBER(SEARCH("0005",A174)),"0005","0505")</f>
        <v>0505</v>
      </c>
      <c r="C174" s="2" t="s">
        <v>123</v>
      </c>
      <c r="D174" s="2" t="n">
        <v>11</v>
      </c>
      <c r="E174" s="2" t="n">
        <v>3</v>
      </c>
      <c r="F174" s="2" t="n">
        <v>6</v>
      </c>
      <c r="G174" s="2" t="n">
        <v>5</v>
      </c>
      <c r="H174" s="2" t="n">
        <v>2</v>
      </c>
      <c r="I174" s="2" t="n">
        <v>2</v>
      </c>
      <c r="J174" s="2" t="n">
        <v>0</v>
      </c>
      <c r="K174" s="8" t="n">
        <f aca="false">SUM(H174:I174)/SUM(D174:I174)</f>
        <v>0.137931034482759</v>
      </c>
      <c r="L174" s="9" t="n">
        <f aca="false">SUM(D174:I174)</f>
        <v>29</v>
      </c>
    </row>
    <row r="175" customFormat="false" ht="14.25" hidden="false" customHeight="true" outlineLevel="0" collapsed="false">
      <c r="A175" s="2" t="s">
        <v>132</v>
      </c>
      <c r="B175" s="2" t="str">
        <f aca="false">IF(ISNUMBER(SEARCH("0005",A175)),"0005","0505")</f>
        <v>0505</v>
      </c>
      <c r="C175" s="2" t="s">
        <v>123</v>
      </c>
      <c r="D175" s="2" t="n">
        <v>0</v>
      </c>
      <c r="E175" s="2" t="n">
        <v>3</v>
      </c>
      <c r="F175" s="2" t="n">
        <v>7</v>
      </c>
      <c r="G175" s="2" t="n">
        <v>5</v>
      </c>
      <c r="H175" s="2" t="n">
        <v>1</v>
      </c>
      <c r="I175" s="2" t="n">
        <v>7</v>
      </c>
      <c r="J175" s="2" t="n">
        <v>0</v>
      </c>
      <c r="K175" s="8" t="n">
        <f aca="false">SUM(H175:I175)/SUM(D175:I175)</f>
        <v>0.347826086956522</v>
      </c>
      <c r="L175" s="9" t="n">
        <f aca="false">SUM(D175:I175)</f>
        <v>23</v>
      </c>
    </row>
    <row r="176" customFormat="false" ht="14.25" hidden="false" customHeight="true" outlineLevel="0" collapsed="false">
      <c r="A176" s="2" t="s">
        <v>133</v>
      </c>
      <c r="B176" s="2" t="str">
        <f aca="false">IF(ISNUMBER(SEARCH("0005",A176)),"0005","0505")</f>
        <v>0505</v>
      </c>
      <c r="C176" s="2" t="s">
        <v>123</v>
      </c>
      <c r="D176" s="2" t="n">
        <v>6</v>
      </c>
      <c r="E176" s="2" t="n">
        <v>5</v>
      </c>
      <c r="F176" s="2" t="n">
        <v>11</v>
      </c>
      <c r="G176" s="2" t="n">
        <v>0</v>
      </c>
      <c r="H176" s="2" t="n">
        <v>4</v>
      </c>
      <c r="I176" s="2" t="n">
        <v>1</v>
      </c>
      <c r="J176" s="2" t="n">
        <v>0</v>
      </c>
      <c r="K176" s="8" t="n">
        <f aca="false">SUM(H176:I176)/SUM(D176:I176)</f>
        <v>0.185185185185185</v>
      </c>
      <c r="L176" s="9" t="n">
        <f aca="false">SUM(D176:I176)</f>
        <v>27</v>
      </c>
    </row>
    <row r="177" customFormat="false" ht="14.25" hidden="false" customHeight="true" outlineLevel="0" collapsed="false">
      <c r="A177" s="2" t="s">
        <v>134</v>
      </c>
      <c r="B177" s="2" t="str">
        <f aca="false">IF(ISNUMBER(SEARCH("0005",A177)),"0005","0505")</f>
        <v>0505</v>
      </c>
      <c r="C177" s="2" t="s">
        <v>123</v>
      </c>
      <c r="D177" s="2" t="n">
        <v>1</v>
      </c>
      <c r="E177" s="2" t="n">
        <v>5</v>
      </c>
      <c r="F177" s="2" t="n">
        <v>7</v>
      </c>
      <c r="G177" s="2" t="n">
        <v>6</v>
      </c>
      <c r="H177" s="2" t="n">
        <v>5</v>
      </c>
      <c r="I177" s="2" t="n">
        <v>5</v>
      </c>
      <c r="J177" s="2" t="n">
        <v>0</v>
      </c>
      <c r="K177" s="8" t="n">
        <f aca="false">SUM(H177:I177)/SUM(D177:I177)</f>
        <v>0.344827586206897</v>
      </c>
      <c r="L177" s="9" t="n">
        <f aca="false">SUM(D177:I177)</f>
        <v>29</v>
      </c>
    </row>
    <row r="178" customFormat="false" ht="14.25" hidden="false" customHeight="true" outlineLevel="0" collapsed="false">
      <c r="A178" s="2" t="s">
        <v>135</v>
      </c>
      <c r="B178" s="2" t="str">
        <f aca="false">IF(ISNUMBER(SEARCH("0005",A178)),"0005","0505")</f>
        <v>0505</v>
      </c>
      <c r="C178" s="2" t="s">
        <v>123</v>
      </c>
      <c r="D178" s="2" t="n">
        <v>2</v>
      </c>
      <c r="E178" s="2" t="n">
        <v>4</v>
      </c>
      <c r="F178" s="2" t="n">
        <v>2</v>
      </c>
      <c r="G178" s="2" t="n">
        <v>0</v>
      </c>
      <c r="H178" s="2" t="n">
        <v>16</v>
      </c>
      <c r="I178" s="2" t="n">
        <v>0</v>
      </c>
      <c r="J178" s="2" t="n">
        <v>0</v>
      </c>
      <c r="K178" s="8" t="n">
        <f aca="false">SUM(H178:I178)/SUM(D178:I178)</f>
        <v>0.666666666666667</v>
      </c>
      <c r="L178" s="9" t="n">
        <f aca="false">SUM(D178:I178)</f>
        <v>24</v>
      </c>
    </row>
    <row r="179" customFormat="false" ht="14.25" hidden="false" customHeight="true" outlineLevel="0" collapsed="false">
      <c r="A179" s="2" t="s">
        <v>136</v>
      </c>
      <c r="B179" s="2" t="str">
        <f aca="false">IF(ISNUMBER(SEARCH("0005",A179)),"0005","0505")</f>
        <v>0505</v>
      </c>
      <c r="C179" s="2" t="s">
        <v>123</v>
      </c>
      <c r="D179" s="2" t="n">
        <v>6</v>
      </c>
      <c r="E179" s="2" t="n">
        <v>8</v>
      </c>
      <c r="F179" s="2" t="n">
        <v>8</v>
      </c>
      <c r="G179" s="2" t="n">
        <v>1</v>
      </c>
      <c r="H179" s="2" t="n">
        <v>3</v>
      </c>
      <c r="I179" s="2" t="n">
        <v>2</v>
      </c>
      <c r="J179" s="2" t="n">
        <v>0</v>
      </c>
      <c r="K179" s="8" t="n">
        <f aca="false">SUM(H179:I179)/SUM(D179:I179)</f>
        <v>0.178571428571429</v>
      </c>
      <c r="L179" s="9" t="n">
        <f aca="false">SUM(D179:I179)</f>
        <v>28</v>
      </c>
    </row>
    <row r="180" customFormat="false" ht="14.25" hidden="false" customHeight="true" outlineLevel="0" collapsed="false">
      <c r="A180" s="2" t="s">
        <v>137</v>
      </c>
      <c r="B180" s="2" t="str">
        <f aca="false">IF(ISNUMBER(SEARCH("0005",A180)),"0005","0505")</f>
        <v>0505</v>
      </c>
      <c r="C180" s="2" t="s">
        <v>123</v>
      </c>
      <c r="D180" s="2" t="n">
        <v>10</v>
      </c>
      <c r="E180" s="2" t="n">
        <v>7</v>
      </c>
      <c r="F180" s="2" t="n">
        <v>3</v>
      </c>
      <c r="G180" s="2" t="n">
        <v>5</v>
      </c>
      <c r="H180" s="2" t="n">
        <v>3</v>
      </c>
      <c r="I180" s="2" t="n">
        <v>2</v>
      </c>
      <c r="J180" s="2" t="n">
        <v>0</v>
      </c>
      <c r="K180" s="8" t="n">
        <f aca="false">SUM(H180:I180)/SUM(D180:I180)</f>
        <v>0.166666666666667</v>
      </c>
      <c r="L180" s="9" t="n">
        <f aca="false">SUM(D180:I180)</f>
        <v>30</v>
      </c>
    </row>
    <row r="181" customFormat="false" ht="14.25" hidden="false" customHeight="true" outlineLevel="0" collapsed="false">
      <c r="A181" s="2" t="s">
        <v>138</v>
      </c>
      <c r="B181" s="2" t="str">
        <f aca="false">IF(ISNUMBER(SEARCH("0005",A181)),"0005","0505")</f>
        <v>0505</v>
      </c>
      <c r="C181" s="2" t="s">
        <v>123</v>
      </c>
      <c r="D181" s="2" t="n">
        <v>10</v>
      </c>
      <c r="E181" s="2" t="n">
        <v>8</v>
      </c>
      <c r="F181" s="2" t="n">
        <v>8</v>
      </c>
      <c r="G181" s="2" t="n">
        <v>0</v>
      </c>
      <c r="H181" s="2" t="n">
        <v>2</v>
      </c>
      <c r="I181" s="2" t="n">
        <v>0</v>
      </c>
      <c r="J181" s="2" t="n">
        <v>0</v>
      </c>
      <c r="K181" s="8" t="n">
        <f aca="false">SUM(H181:I181)/SUM(D181:I181)</f>
        <v>0.0714285714285714</v>
      </c>
      <c r="L181" s="9" t="n">
        <f aca="false">SUM(D181:I181)</f>
        <v>28</v>
      </c>
    </row>
    <row r="182" customFormat="false" ht="14.25" hidden="false" customHeight="true" outlineLevel="0" collapsed="false">
      <c r="A182" s="5" t="s">
        <v>139</v>
      </c>
      <c r="B182" s="5" t="str">
        <f aca="false">IF(ISNUMBER(SEARCH("0005",A182)),"0005","0505")</f>
        <v>0505</v>
      </c>
      <c r="C182" s="5" t="s">
        <v>123</v>
      </c>
      <c r="D182" s="5" t="n">
        <v>7</v>
      </c>
      <c r="E182" s="5" t="n">
        <v>14</v>
      </c>
      <c r="F182" s="5" t="n">
        <v>7</v>
      </c>
      <c r="G182" s="5" t="n">
        <v>1</v>
      </c>
      <c r="H182" s="5" t="n">
        <v>0</v>
      </c>
      <c r="I182" s="5" t="n">
        <v>0</v>
      </c>
      <c r="J182" s="5" t="n">
        <v>0</v>
      </c>
      <c r="K182" s="6" t="n">
        <f aca="false">SUM(H182:I182)/SUM(D182:I182)</f>
        <v>0</v>
      </c>
      <c r="L182" s="7" t="n">
        <f aca="false">SUM(D182:I182)</f>
        <v>29</v>
      </c>
      <c r="M182" s="4" t="s">
        <v>15</v>
      </c>
    </row>
    <row r="183" customFormat="false" ht="14.25" hidden="false" customHeight="true" outlineLevel="0" collapsed="false">
      <c r="A183" s="2" t="s">
        <v>140</v>
      </c>
      <c r="B183" s="2" t="str">
        <f aca="false">IF(ISNUMBER(SEARCH("0005",A183)),"0005","0505")</f>
        <v>0505</v>
      </c>
      <c r="C183" s="2" t="s">
        <v>123</v>
      </c>
      <c r="D183" s="2" t="n">
        <v>1</v>
      </c>
      <c r="E183" s="2" t="n">
        <v>4</v>
      </c>
      <c r="F183" s="2" t="n">
        <v>5</v>
      </c>
      <c r="G183" s="2" t="n">
        <v>0</v>
      </c>
      <c r="H183" s="2" t="n">
        <v>18</v>
      </c>
      <c r="I183" s="2" t="n">
        <v>0</v>
      </c>
      <c r="J183" s="2" t="n">
        <v>0</v>
      </c>
      <c r="K183" s="8" t="n">
        <f aca="false">SUM(H183:I183)/SUM(D183:I183)</f>
        <v>0.642857142857143</v>
      </c>
      <c r="L183" s="9" t="n">
        <f aca="false">SUM(D183:I183)</f>
        <v>28</v>
      </c>
    </row>
    <row r="184" customFormat="false" ht="14.25" hidden="false" customHeight="true" outlineLevel="0" collapsed="false">
      <c r="A184" s="2" t="s">
        <v>141</v>
      </c>
      <c r="B184" s="2" t="str">
        <f aca="false">IF(ISNUMBER(SEARCH("0005",A184)),"0005","0505")</f>
        <v>0505</v>
      </c>
      <c r="C184" s="2" t="s">
        <v>123</v>
      </c>
      <c r="D184" s="2" t="n">
        <v>3</v>
      </c>
      <c r="E184" s="2" t="n">
        <v>5</v>
      </c>
      <c r="F184" s="2" t="n">
        <v>4</v>
      </c>
      <c r="G184" s="2" t="n">
        <v>2</v>
      </c>
      <c r="H184" s="2" t="n">
        <v>12</v>
      </c>
      <c r="I184" s="2" t="n">
        <v>0</v>
      </c>
      <c r="J184" s="2" t="n">
        <v>0</v>
      </c>
      <c r="K184" s="8" t="n">
        <f aca="false">SUM(H184:I184)/SUM(D184:I184)</f>
        <v>0.461538461538462</v>
      </c>
      <c r="L184" s="9" t="n">
        <f aca="false">SUM(D184:I184)</f>
        <v>26</v>
      </c>
    </row>
    <row r="185" customFormat="false" ht="14.25" hidden="false" customHeight="true" outlineLevel="0" collapsed="false">
      <c r="A185" s="2" t="s">
        <v>142</v>
      </c>
      <c r="B185" s="2" t="str">
        <f aca="false">IF(ISNUMBER(SEARCH("0005",A185)),"0005","0505")</f>
        <v>0505</v>
      </c>
      <c r="C185" s="2" t="s">
        <v>123</v>
      </c>
      <c r="D185" s="2" t="n">
        <v>7</v>
      </c>
      <c r="E185" s="2" t="n">
        <v>7</v>
      </c>
      <c r="F185" s="2" t="n">
        <v>8</v>
      </c>
      <c r="G185" s="2" t="n">
        <v>1</v>
      </c>
      <c r="H185" s="2" t="n">
        <v>2</v>
      </c>
      <c r="I185" s="2" t="n">
        <v>0</v>
      </c>
      <c r="J185" s="2" t="n">
        <v>0</v>
      </c>
      <c r="K185" s="8" t="n">
        <f aca="false">SUM(H185:I185)/SUM(D185:I185)</f>
        <v>0.08</v>
      </c>
      <c r="L185" s="9" t="n">
        <f aca="false">SUM(D185:I185)</f>
        <v>25</v>
      </c>
    </row>
    <row r="186" customFormat="false" ht="14.25" hidden="false" customHeight="true" outlineLevel="0" collapsed="false">
      <c r="A186" s="5" t="s">
        <v>143</v>
      </c>
      <c r="B186" s="5" t="str">
        <f aca="false">IF(ISNUMBER(SEARCH("0005",A186)),"0005","0505")</f>
        <v>0505</v>
      </c>
      <c r="C186" s="5" t="s">
        <v>123</v>
      </c>
      <c r="D186" s="5" t="n">
        <v>7</v>
      </c>
      <c r="E186" s="5" t="n">
        <v>10</v>
      </c>
      <c r="F186" s="5" t="n">
        <v>5</v>
      </c>
      <c r="G186" s="5" t="n">
        <v>3</v>
      </c>
      <c r="H186" s="5" t="n">
        <v>0</v>
      </c>
      <c r="I186" s="5" t="n">
        <v>0</v>
      </c>
      <c r="J186" s="5" t="n">
        <v>0</v>
      </c>
      <c r="K186" s="6" t="n">
        <f aca="false">SUM(H186:I186)/SUM(D186:I186)</f>
        <v>0</v>
      </c>
      <c r="L186" s="7" t="n">
        <f aca="false">SUM(D186:I186)</f>
        <v>25</v>
      </c>
      <c r="M186" s="4" t="s">
        <v>15</v>
      </c>
    </row>
    <row r="187" customFormat="false" ht="14.25" hidden="false" customHeight="true" outlineLevel="0" collapsed="false">
      <c r="A187" s="2" t="s">
        <v>144</v>
      </c>
      <c r="B187" s="2" t="str">
        <f aca="false">IF(ISNUMBER(SEARCH("0005",A187)),"0005","0505")</f>
        <v>0505</v>
      </c>
      <c r="C187" s="2" t="s">
        <v>123</v>
      </c>
      <c r="D187" s="2" t="n">
        <v>4</v>
      </c>
      <c r="E187" s="2" t="n">
        <v>7</v>
      </c>
      <c r="F187" s="2" t="n">
        <v>9</v>
      </c>
      <c r="G187" s="2" t="n">
        <v>0</v>
      </c>
      <c r="H187" s="2" t="n">
        <v>3</v>
      </c>
      <c r="I187" s="2" t="n">
        <v>1</v>
      </c>
      <c r="J187" s="2" t="n">
        <v>0</v>
      </c>
      <c r="K187" s="8" t="n">
        <f aca="false">SUM(H187:I187)/SUM(D187:I187)</f>
        <v>0.166666666666667</v>
      </c>
      <c r="L187" s="9" t="n">
        <f aca="false">SUM(D187:I187)</f>
        <v>24</v>
      </c>
    </row>
    <row r="188" customFormat="false" ht="14.25" hidden="false" customHeight="true" outlineLevel="0" collapsed="false">
      <c r="A188" s="2" t="s">
        <v>145</v>
      </c>
      <c r="B188" s="2" t="str">
        <f aca="false">IF(ISNUMBER(SEARCH("0005",A188)),"0005","0505")</f>
        <v>0505</v>
      </c>
      <c r="C188" s="2" t="s">
        <v>123</v>
      </c>
      <c r="D188" s="2" t="n">
        <v>6</v>
      </c>
      <c r="E188" s="2" t="n">
        <v>7</v>
      </c>
      <c r="F188" s="2" t="n">
        <v>4</v>
      </c>
      <c r="G188" s="2" t="n">
        <v>7</v>
      </c>
      <c r="H188" s="2" t="n">
        <v>1</v>
      </c>
      <c r="I188" s="2" t="n">
        <v>2</v>
      </c>
      <c r="J188" s="2" t="n">
        <v>0</v>
      </c>
      <c r="K188" s="8" t="n">
        <f aca="false">SUM(H188:I188)/SUM(D188:I188)</f>
        <v>0.111111111111111</v>
      </c>
      <c r="L188" s="9" t="n">
        <f aca="false">SUM(D188:I188)</f>
        <v>27</v>
      </c>
    </row>
    <row r="189" customFormat="false" ht="14.25" hidden="false" customHeight="true" outlineLevel="0" collapsed="false">
      <c r="A189" s="5" t="s">
        <v>146</v>
      </c>
      <c r="B189" s="5" t="str">
        <f aca="false">IF(ISNUMBER(SEARCH("0005",A189)),"0005","0505")</f>
        <v>0505</v>
      </c>
      <c r="C189" s="5" t="s">
        <v>123</v>
      </c>
      <c r="D189" s="5" t="n">
        <v>17</v>
      </c>
      <c r="E189" s="5" t="n">
        <v>6</v>
      </c>
      <c r="F189" s="5" t="n">
        <v>4</v>
      </c>
      <c r="G189" s="5" t="n">
        <v>1</v>
      </c>
      <c r="H189" s="5" t="n">
        <v>0</v>
      </c>
      <c r="I189" s="5" t="n">
        <v>0</v>
      </c>
      <c r="J189" s="5" t="n">
        <v>0</v>
      </c>
      <c r="K189" s="6" t="n">
        <f aca="false">SUM(H189:I189)/SUM(D189:I189)</f>
        <v>0</v>
      </c>
      <c r="L189" s="7" t="n">
        <f aca="false">SUM(D189:I189)</f>
        <v>28</v>
      </c>
      <c r="M189" s="4" t="s">
        <v>15</v>
      </c>
    </row>
    <row r="190" customFormat="false" ht="14.25" hidden="false" customHeight="true" outlineLevel="0" collapsed="false">
      <c r="A190" s="2" t="s">
        <v>147</v>
      </c>
      <c r="B190" s="2" t="str">
        <f aca="false">IF(ISNUMBER(SEARCH("0005",A190)),"0005","0505")</f>
        <v>0505</v>
      </c>
      <c r="C190" s="2" t="s">
        <v>123</v>
      </c>
      <c r="D190" s="2" t="n">
        <v>4</v>
      </c>
      <c r="E190" s="2" t="n">
        <v>4</v>
      </c>
      <c r="F190" s="2" t="n">
        <v>8</v>
      </c>
      <c r="G190" s="2" t="n">
        <v>1</v>
      </c>
      <c r="H190" s="2" t="n">
        <v>12</v>
      </c>
      <c r="I190" s="2" t="n">
        <v>0</v>
      </c>
      <c r="J190" s="2" t="n">
        <v>0</v>
      </c>
      <c r="K190" s="8" t="n">
        <f aca="false">SUM(H190:I190)/SUM(D190:I190)</f>
        <v>0.413793103448276</v>
      </c>
      <c r="L190" s="9" t="n">
        <f aca="false">SUM(D190:I190)</f>
        <v>29</v>
      </c>
    </row>
    <row r="191" customFormat="false" ht="14.25" hidden="false" customHeight="true" outlineLevel="0" collapsed="false">
      <c r="A191" s="2" t="s">
        <v>148</v>
      </c>
      <c r="B191" s="2" t="str">
        <f aca="false">IF(ISNUMBER(SEARCH("0005",A191)),"0005","0505")</f>
        <v>0505</v>
      </c>
      <c r="C191" s="2" t="s">
        <v>123</v>
      </c>
      <c r="D191" s="2" t="n">
        <v>0</v>
      </c>
      <c r="E191" s="2" t="n">
        <v>5</v>
      </c>
      <c r="F191" s="2" t="n">
        <v>10</v>
      </c>
      <c r="G191" s="2" t="n">
        <v>0</v>
      </c>
      <c r="H191" s="2" t="n">
        <v>8</v>
      </c>
      <c r="I191" s="2" t="n">
        <v>2</v>
      </c>
      <c r="J191" s="2" t="n">
        <v>0</v>
      </c>
      <c r="K191" s="8" t="n">
        <f aca="false">SUM(H191:I191)/SUM(D191:I191)</f>
        <v>0.4</v>
      </c>
      <c r="L191" s="9" t="n">
        <f aca="false">SUM(D191:I191)</f>
        <v>25</v>
      </c>
    </row>
    <row r="192" customFormat="false" ht="14.25" hidden="false" customHeight="true" outlineLevel="0" collapsed="false">
      <c r="A192" s="2" t="s">
        <v>149</v>
      </c>
      <c r="B192" s="2" t="str">
        <f aca="false">IF(ISNUMBER(SEARCH("0005",A192)),"0005","0505")</f>
        <v>0505</v>
      </c>
      <c r="C192" s="2" t="s">
        <v>123</v>
      </c>
      <c r="D192" s="2" t="n">
        <v>5</v>
      </c>
      <c r="E192" s="2" t="n">
        <v>6</v>
      </c>
      <c r="F192" s="2" t="n">
        <v>0</v>
      </c>
      <c r="G192" s="2" t="n">
        <v>0</v>
      </c>
      <c r="H192" s="2" t="n">
        <v>4</v>
      </c>
      <c r="I192" s="2" t="n">
        <v>3</v>
      </c>
      <c r="J192" s="2" t="n">
        <v>0</v>
      </c>
      <c r="K192" s="8" t="n">
        <f aca="false">SUM(H192:I192)/SUM(D192:I192)</f>
        <v>0.388888888888889</v>
      </c>
      <c r="L192" s="9" t="n">
        <f aca="false">SUM(D192:I192)</f>
        <v>18</v>
      </c>
    </row>
    <row r="193" customFormat="false" ht="14.25" hidden="false" customHeight="true" outlineLevel="0" collapsed="false">
      <c r="A193" s="2" t="s">
        <v>150</v>
      </c>
      <c r="B193" s="2" t="str">
        <f aca="false">IF(ISNUMBER(SEARCH("0005",A193)),"0005","0505")</f>
        <v>0505</v>
      </c>
      <c r="C193" s="2" t="s">
        <v>123</v>
      </c>
      <c r="D193" s="2" t="n">
        <v>1</v>
      </c>
      <c r="E193" s="2" t="n">
        <v>3</v>
      </c>
      <c r="F193" s="2" t="n">
        <v>3</v>
      </c>
      <c r="G193" s="2" t="n">
        <v>2</v>
      </c>
      <c r="H193" s="2" t="n">
        <v>15</v>
      </c>
      <c r="I193" s="2" t="n">
        <v>0</v>
      </c>
      <c r="J193" s="2" t="n">
        <v>0</v>
      </c>
      <c r="K193" s="8" t="n">
        <f aca="false">SUM(H193:I193)/SUM(D193:I193)</f>
        <v>0.625</v>
      </c>
      <c r="L193" s="9" t="n">
        <f aca="false">SUM(D193:I193)</f>
        <v>24</v>
      </c>
    </row>
    <row r="194" customFormat="false" ht="14.25" hidden="false" customHeight="true" outlineLevel="0" collapsed="false">
      <c r="A194" s="2" t="s">
        <v>151</v>
      </c>
      <c r="B194" s="2" t="str">
        <f aca="false">IF(ISNUMBER(SEARCH("0005",A194)),"0005","0505")</f>
        <v>0505</v>
      </c>
      <c r="C194" s="2" t="s">
        <v>123</v>
      </c>
      <c r="D194" s="2" t="n">
        <v>2</v>
      </c>
      <c r="E194" s="2" t="n">
        <v>3</v>
      </c>
      <c r="F194" s="2" t="n">
        <v>2</v>
      </c>
      <c r="G194" s="2" t="n">
        <v>0</v>
      </c>
      <c r="H194" s="2" t="n">
        <v>18</v>
      </c>
      <c r="I194" s="2" t="n">
        <v>0</v>
      </c>
      <c r="J194" s="2" t="n">
        <v>0</v>
      </c>
      <c r="K194" s="8" t="n">
        <f aca="false">SUM(H194:I194)/SUM(D194:I194)</f>
        <v>0.72</v>
      </c>
      <c r="L194" s="9" t="n">
        <f aca="false">SUM(D194:I194)</f>
        <v>25</v>
      </c>
    </row>
    <row r="195" customFormat="false" ht="14.25" hidden="false" customHeight="true" outlineLevel="0" collapsed="false">
      <c r="A195" s="5" t="s">
        <v>152</v>
      </c>
      <c r="B195" s="5" t="str">
        <f aca="false">IF(ISNUMBER(SEARCH("0005",A195)),"0005","0505")</f>
        <v>0505</v>
      </c>
      <c r="C195" s="5" t="s">
        <v>123</v>
      </c>
      <c r="D195" s="5" t="n">
        <v>8</v>
      </c>
      <c r="E195" s="5" t="n">
        <v>5</v>
      </c>
      <c r="F195" s="5" t="n">
        <v>2</v>
      </c>
      <c r="G195" s="5" t="n">
        <v>0</v>
      </c>
      <c r="H195" s="5" t="n">
        <v>0</v>
      </c>
      <c r="I195" s="5" t="n">
        <v>0</v>
      </c>
      <c r="J195" s="5" t="n">
        <v>0</v>
      </c>
      <c r="K195" s="6" t="n">
        <f aca="false">SUM(H195:I195)/SUM(D195:I195)</f>
        <v>0</v>
      </c>
      <c r="L195" s="7" t="n">
        <f aca="false">SUM(D195:I195)</f>
        <v>15</v>
      </c>
      <c r="M195" s="4" t="s">
        <v>15</v>
      </c>
    </row>
    <row r="196" customFormat="false" ht="14.25" hidden="false" customHeight="true" outlineLevel="0" collapsed="false">
      <c r="A196" s="2" t="s">
        <v>153</v>
      </c>
      <c r="B196" s="2" t="str">
        <f aca="false">IF(ISNUMBER(SEARCH("0005",A196)),"0005","0505")</f>
        <v>0505</v>
      </c>
      <c r="C196" s="2" t="s">
        <v>123</v>
      </c>
      <c r="D196" s="2" t="n">
        <v>4</v>
      </c>
      <c r="E196" s="2" t="n">
        <v>7</v>
      </c>
      <c r="F196" s="2" t="n">
        <v>9</v>
      </c>
      <c r="G196" s="2" t="n">
        <v>1</v>
      </c>
      <c r="H196" s="2" t="n">
        <v>5</v>
      </c>
      <c r="I196" s="2" t="n">
        <v>2</v>
      </c>
      <c r="J196" s="2" t="n">
        <v>0</v>
      </c>
      <c r="K196" s="8" t="n">
        <f aca="false">SUM(H196:I196)/SUM(D196:I196)</f>
        <v>0.25</v>
      </c>
      <c r="L196" s="9" t="n">
        <f aca="false">SUM(D196:I196)</f>
        <v>28</v>
      </c>
    </row>
    <row r="197" customFormat="false" ht="14.25" hidden="false" customHeight="true" outlineLevel="0" collapsed="false">
      <c r="A197" s="2" t="s">
        <v>154</v>
      </c>
      <c r="B197" s="2" t="str">
        <f aca="false">IF(ISNUMBER(SEARCH("0005",A197)),"0005","0505")</f>
        <v>0505</v>
      </c>
      <c r="C197" s="2" t="s">
        <v>123</v>
      </c>
      <c r="D197" s="2" t="n">
        <v>8</v>
      </c>
      <c r="E197" s="2" t="n">
        <v>5</v>
      </c>
      <c r="F197" s="2" t="n">
        <v>6</v>
      </c>
      <c r="G197" s="2" t="n">
        <v>0</v>
      </c>
      <c r="H197" s="2" t="n">
        <v>4</v>
      </c>
      <c r="I197" s="2" t="n">
        <v>4</v>
      </c>
      <c r="J197" s="2" t="n">
        <v>0</v>
      </c>
      <c r="K197" s="8" t="n">
        <f aca="false">SUM(H197:I197)/SUM(D197:I197)</f>
        <v>0.296296296296296</v>
      </c>
      <c r="L197" s="9" t="n">
        <f aca="false">SUM(D197:I197)</f>
        <v>27</v>
      </c>
    </row>
    <row r="198" customFormat="false" ht="14.25" hidden="false" customHeight="true" outlineLevel="0" collapsed="false">
      <c r="A198" s="2" t="s">
        <v>155</v>
      </c>
      <c r="B198" s="2" t="str">
        <f aca="false">IF(ISNUMBER(SEARCH("0005",A198)),"0005","0505")</f>
        <v>0505</v>
      </c>
      <c r="C198" s="2" t="s">
        <v>123</v>
      </c>
      <c r="D198" s="2" t="n">
        <v>3</v>
      </c>
      <c r="E198" s="2" t="n">
        <v>5</v>
      </c>
      <c r="F198" s="2" t="n">
        <v>10</v>
      </c>
      <c r="G198" s="2" t="n">
        <v>2</v>
      </c>
      <c r="H198" s="2" t="n">
        <v>4</v>
      </c>
      <c r="I198" s="2" t="n">
        <v>4</v>
      </c>
      <c r="J198" s="2" t="n">
        <v>0</v>
      </c>
      <c r="K198" s="8" t="n">
        <f aca="false">SUM(H198:I198)/SUM(D198:I198)</f>
        <v>0.285714285714286</v>
      </c>
      <c r="L198" s="9" t="n">
        <f aca="false">SUM(D198:I198)</f>
        <v>28</v>
      </c>
    </row>
    <row r="199" customFormat="false" ht="14.25" hidden="false" customHeight="true" outlineLevel="0" collapsed="false">
      <c r="A199" s="2" t="s">
        <v>156</v>
      </c>
      <c r="B199" s="2" t="str">
        <f aca="false">IF(ISNUMBER(SEARCH("0005",A199)),"0005","0505")</f>
        <v>0505</v>
      </c>
      <c r="C199" s="2" t="s">
        <v>123</v>
      </c>
      <c r="D199" s="2" t="n">
        <v>9</v>
      </c>
      <c r="E199" s="2" t="n">
        <v>11</v>
      </c>
      <c r="F199" s="2" t="n">
        <v>4</v>
      </c>
      <c r="G199" s="2" t="n">
        <v>0</v>
      </c>
      <c r="H199" s="2" t="n">
        <v>5</v>
      </c>
      <c r="I199" s="2" t="n">
        <v>0</v>
      </c>
      <c r="J199" s="2" t="n">
        <v>0</v>
      </c>
      <c r="K199" s="8" t="n">
        <f aca="false">SUM(H199:I199)/SUM(D199:I199)</f>
        <v>0.172413793103448</v>
      </c>
      <c r="L199" s="9" t="n">
        <f aca="false">SUM(D199:I199)</f>
        <v>29</v>
      </c>
    </row>
    <row r="200" customFormat="false" ht="14.25" hidden="false" customHeight="true" outlineLevel="0" collapsed="false">
      <c r="A200" s="2" t="s">
        <v>157</v>
      </c>
      <c r="B200" s="2" t="str">
        <f aca="false">IF(ISNUMBER(SEARCH("0005",A200)),"0005","0505")</f>
        <v>0505</v>
      </c>
      <c r="C200" s="2" t="s">
        <v>123</v>
      </c>
      <c r="D200" s="2" t="n">
        <v>9</v>
      </c>
      <c r="E200" s="2" t="n">
        <v>4</v>
      </c>
      <c r="F200" s="2" t="n">
        <v>8</v>
      </c>
      <c r="G200" s="2" t="n">
        <v>4</v>
      </c>
      <c r="H200" s="2" t="n">
        <v>4</v>
      </c>
      <c r="I200" s="2" t="n">
        <v>0</v>
      </c>
      <c r="J200" s="2" t="n">
        <v>0</v>
      </c>
      <c r="K200" s="8" t="n">
        <f aca="false">SUM(H200:I200)/SUM(D200:I200)</f>
        <v>0.137931034482759</v>
      </c>
      <c r="L200" s="9" t="n">
        <f aca="false">SUM(D200:I200)</f>
        <v>29</v>
      </c>
    </row>
    <row r="201" customFormat="false" ht="14.25" hidden="false" customHeight="true" outlineLevel="0" collapsed="false">
      <c r="A201" s="2" t="s">
        <v>158</v>
      </c>
      <c r="B201" s="2" t="str">
        <f aca="false">IF(ISNUMBER(SEARCH("0005",A201)),"0005","0505")</f>
        <v>0505</v>
      </c>
      <c r="C201" s="2" t="s">
        <v>123</v>
      </c>
      <c r="D201" s="2" t="n">
        <v>5</v>
      </c>
      <c r="E201" s="2" t="n">
        <v>8</v>
      </c>
      <c r="F201" s="2" t="n">
        <v>4</v>
      </c>
      <c r="G201" s="2" t="n">
        <v>2</v>
      </c>
      <c r="H201" s="2" t="n">
        <v>8</v>
      </c>
      <c r="I201" s="2" t="n">
        <v>0</v>
      </c>
      <c r="J201" s="2" t="n">
        <v>0</v>
      </c>
      <c r="K201" s="8" t="n">
        <f aca="false">SUM(H201:I201)/SUM(D201:I201)</f>
        <v>0.296296296296296</v>
      </c>
      <c r="L201" s="9" t="n">
        <f aca="false">SUM(D201:I201)</f>
        <v>27</v>
      </c>
    </row>
    <row r="202" customFormat="false" ht="14.25" hidden="false" customHeight="true" outlineLevel="0" collapsed="false">
      <c r="A202" s="2" t="s">
        <v>159</v>
      </c>
      <c r="B202" s="2" t="str">
        <f aca="false">IF(ISNUMBER(SEARCH("0005",A202)),"0005","0505")</f>
        <v>0505</v>
      </c>
      <c r="C202" s="2" t="s">
        <v>123</v>
      </c>
      <c r="D202" s="2" t="n">
        <v>6</v>
      </c>
      <c r="E202" s="2" t="n">
        <v>6</v>
      </c>
      <c r="F202" s="2" t="n">
        <v>7</v>
      </c>
      <c r="G202" s="2" t="n">
        <v>2</v>
      </c>
      <c r="H202" s="2" t="n">
        <v>2</v>
      </c>
      <c r="I202" s="2" t="n">
        <v>1</v>
      </c>
      <c r="J202" s="2" t="n">
        <v>0</v>
      </c>
      <c r="K202" s="8" t="n">
        <f aca="false">SUM(H202:I202)/SUM(D202:I202)</f>
        <v>0.125</v>
      </c>
      <c r="L202" s="9" t="n">
        <f aca="false">SUM(D202:I202)</f>
        <v>24</v>
      </c>
    </row>
    <row r="203" customFormat="false" ht="14.25" hidden="false" customHeight="true" outlineLevel="0" collapsed="false">
      <c r="A203" s="2" t="s">
        <v>160</v>
      </c>
      <c r="B203" s="2" t="str">
        <f aca="false">IF(ISNUMBER(SEARCH("0005",A203)),"0005","0505")</f>
        <v>0505</v>
      </c>
      <c r="C203" s="2" t="s">
        <v>123</v>
      </c>
      <c r="D203" s="2" t="n">
        <v>4</v>
      </c>
      <c r="E203" s="2" t="n">
        <v>7</v>
      </c>
      <c r="F203" s="2" t="n">
        <v>11</v>
      </c>
      <c r="G203" s="2" t="n">
        <v>0</v>
      </c>
      <c r="H203" s="2" t="n">
        <v>1</v>
      </c>
      <c r="I203" s="2" t="n">
        <v>4</v>
      </c>
      <c r="J203" s="2" t="n">
        <v>0</v>
      </c>
      <c r="K203" s="8" t="n">
        <f aca="false">SUM(H203:I203)/SUM(D203:I203)</f>
        <v>0.185185185185185</v>
      </c>
      <c r="L203" s="9" t="n">
        <f aca="false">SUM(D203:I203)</f>
        <v>27</v>
      </c>
    </row>
    <row r="204" customFormat="false" ht="14.25" hidden="false" customHeight="true" outlineLevel="0" collapsed="false">
      <c r="A204" s="2" t="s">
        <v>161</v>
      </c>
      <c r="B204" s="2" t="str">
        <f aca="false">IF(ISNUMBER(SEARCH("0005",A204)),"0005","0505")</f>
        <v>0505</v>
      </c>
      <c r="C204" s="2" t="s">
        <v>123</v>
      </c>
      <c r="D204" s="2" t="n">
        <v>0</v>
      </c>
      <c r="E204" s="2" t="n">
        <v>5</v>
      </c>
      <c r="F204" s="2" t="n">
        <v>7</v>
      </c>
      <c r="G204" s="2" t="n">
        <v>6</v>
      </c>
      <c r="H204" s="2" t="n">
        <v>2</v>
      </c>
      <c r="I204" s="2" t="n">
        <v>3</v>
      </c>
      <c r="J204" s="2" t="n">
        <v>0</v>
      </c>
      <c r="K204" s="8" t="n">
        <f aca="false">SUM(H204:I204)/SUM(D204:I204)</f>
        <v>0.217391304347826</v>
      </c>
      <c r="L204" s="9" t="n">
        <f aca="false">SUM(D204:I204)</f>
        <v>23</v>
      </c>
    </row>
    <row r="205" customFormat="false" ht="14.25" hidden="false" customHeight="true" outlineLevel="0" collapsed="false">
      <c r="A205" s="2" t="s">
        <v>162</v>
      </c>
      <c r="B205" s="2" t="str">
        <f aca="false">IF(ISNUMBER(SEARCH("0005",A205)),"0005","0505")</f>
        <v>0505</v>
      </c>
      <c r="C205" s="2" t="s">
        <v>123</v>
      </c>
      <c r="D205" s="2" t="n">
        <v>5</v>
      </c>
      <c r="E205" s="2" t="n">
        <v>5</v>
      </c>
      <c r="F205" s="2" t="n">
        <v>3</v>
      </c>
      <c r="G205" s="2" t="n">
        <v>1</v>
      </c>
      <c r="H205" s="2" t="n">
        <v>9</v>
      </c>
      <c r="I205" s="2" t="n">
        <v>3</v>
      </c>
      <c r="J205" s="2" t="n">
        <v>0</v>
      </c>
      <c r="K205" s="8" t="n">
        <f aca="false">SUM(H205:I205)/SUM(D205:I205)</f>
        <v>0.461538461538462</v>
      </c>
      <c r="L205" s="9" t="n">
        <f aca="false">SUM(D205:I205)</f>
        <v>26</v>
      </c>
    </row>
    <row r="206" customFormat="false" ht="14.25" hidden="false" customHeight="true" outlineLevel="0" collapsed="false">
      <c r="A206" s="2" t="s">
        <v>163</v>
      </c>
      <c r="B206" s="2" t="str">
        <f aca="false">IF(ISNUMBER(SEARCH("0005",A206)),"0005","0505")</f>
        <v>0505</v>
      </c>
      <c r="C206" s="2" t="s">
        <v>123</v>
      </c>
      <c r="D206" s="2" t="n">
        <v>1</v>
      </c>
      <c r="E206" s="2" t="n">
        <v>11</v>
      </c>
      <c r="F206" s="2" t="n">
        <v>8</v>
      </c>
      <c r="G206" s="2" t="n">
        <v>0</v>
      </c>
      <c r="H206" s="2" t="n">
        <v>5</v>
      </c>
      <c r="I206" s="2" t="n">
        <v>1</v>
      </c>
      <c r="J206" s="2" t="n">
        <v>0</v>
      </c>
      <c r="K206" s="8" t="n">
        <f aca="false">SUM(H206:I206)/SUM(D206:I206)</f>
        <v>0.230769230769231</v>
      </c>
      <c r="L206" s="9" t="n">
        <f aca="false">SUM(D206:I206)</f>
        <v>26</v>
      </c>
    </row>
    <row r="207" customFormat="false" ht="14.25" hidden="false" customHeight="true" outlineLevel="0" collapsed="false">
      <c r="A207" s="2" t="s">
        <v>164</v>
      </c>
      <c r="B207" s="2" t="str">
        <f aca="false">IF(ISNUMBER(SEARCH("0005",A207)),"0005","0505")</f>
        <v>0505</v>
      </c>
      <c r="C207" s="2" t="s">
        <v>123</v>
      </c>
      <c r="D207" s="2" t="n">
        <v>4</v>
      </c>
      <c r="E207" s="2" t="n">
        <v>2</v>
      </c>
      <c r="F207" s="2" t="n">
        <v>2</v>
      </c>
      <c r="G207" s="2" t="n">
        <v>0</v>
      </c>
      <c r="H207" s="2" t="n">
        <v>17</v>
      </c>
      <c r="I207" s="2" t="n">
        <v>0</v>
      </c>
      <c r="J207" s="2" t="n">
        <v>0</v>
      </c>
      <c r="K207" s="8" t="n">
        <f aca="false">SUM(H207:I207)/SUM(D207:I207)</f>
        <v>0.68</v>
      </c>
      <c r="L207" s="9" t="n">
        <f aca="false">SUM(D207:I207)</f>
        <v>25</v>
      </c>
    </row>
    <row r="208" customFormat="false" ht="14.25" hidden="false" customHeight="true" outlineLevel="0" collapsed="false">
      <c r="A208" s="2" t="s">
        <v>165</v>
      </c>
      <c r="B208" s="2" t="str">
        <f aca="false">IF(ISNUMBER(SEARCH("0005",A208)),"0005","0505")</f>
        <v>0505</v>
      </c>
      <c r="C208" s="2" t="s">
        <v>123</v>
      </c>
      <c r="D208" s="2" t="n">
        <v>1</v>
      </c>
      <c r="E208" s="2" t="n">
        <v>1</v>
      </c>
      <c r="F208" s="2" t="n">
        <v>1</v>
      </c>
      <c r="G208" s="2" t="n">
        <v>0</v>
      </c>
      <c r="H208" s="2" t="n">
        <v>22</v>
      </c>
      <c r="I208" s="2" t="n">
        <v>0</v>
      </c>
      <c r="J208" s="2" t="n">
        <v>0</v>
      </c>
      <c r="K208" s="8" t="n">
        <f aca="false">SUM(H208:I208)/SUM(D208:I208)</f>
        <v>0.88</v>
      </c>
      <c r="L208" s="9" t="n">
        <f aca="false">SUM(D208:I208)</f>
        <v>25</v>
      </c>
    </row>
    <row r="209" customFormat="false" ht="14.25" hidden="false" customHeight="true" outlineLevel="0" collapsed="false">
      <c r="A209" s="2" t="s">
        <v>166</v>
      </c>
      <c r="B209" s="2" t="str">
        <f aca="false">IF(ISNUMBER(SEARCH("0005",A209)),"0005","0505")</f>
        <v>0505</v>
      </c>
      <c r="C209" s="2" t="s">
        <v>123</v>
      </c>
      <c r="D209" s="2" t="n">
        <v>1</v>
      </c>
      <c r="E209" s="2" t="n">
        <v>14</v>
      </c>
      <c r="F209" s="2" t="n">
        <v>9</v>
      </c>
      <c r="G209" s="2" t="n">
        <v>0</v>
      </c>
      <c r="H209" s="2" t="n">
        <v>0</v>
      </c>
      <c r="I209" s="2" t="n">
        <v>3</v>
      </c>
      <c r="J209" s="2" t="n">
        <v>0</v>
      </c>
      <c r="K209" s="8" t="n">
        <f aca="false">SUM(H209:I209)/SUM(D209:I209)</f>
        <v>0.111111111111111</v>
      </c>
      <c r="L209" s="9" t="n">
        <f aca="false">SUM(D209:I209)</f>
        <v>27</v>
      </c>
    </row>
    <row r="210" customFormat="false" ht="14.25" hidden="false" customHeight="true" outlineLevel="0" collapsed="false">
      <c r="A210" s="2" t="s">
        <v>167</v>
      </c>
      <c r="B210" s="2" t="str">
        <f aca="false">IF(ISNUMBER(SEARCH("0005",A210)),"0005","0505")</f>
        <v>0505</v>
      </c>
      <c r="C210" s="2" t="s">
        <v>123</v>
      </c>
      <c r="D210" s="2" t="n">
        <v>2</v>
      </c>
      <c r="E210" s="2" t="n">
        <v>14</v>
      </c>
      <c r="F210" s="2" t="n">
        <v>5</v>
      </c>
      <c r="G210" s="2" t="n">
        <v>0</v>
      </c>
      <c r="H210" s="2" t="n">
        <v>0</v>
      </c>
      <c r="I210" s="2" t="n">
        <v>4</v>
      </c>
      <c r="J210" s="2" t="n">
        <v>0</v>
      </c>
      <c r="K210" s="8" t="n">
        <f aca="false">SUM(H210:I210)/SUM(D210:I210)</f>
        <v>0.16</v>
      </c>
      <c r="L210" s="9" t="n">
        <f aca="false">SUM(D210:I210)</f>
        <v>25</v>
      </c>
    </row>
    <row r="211" customFormat="false" ht="14.25" hidden="false" customHeight="true" outlineLevel="0" collapsed="false">
      <c r="A211" s="2" t="s">
        <v>168</v>
      </c>
      <c r="B211" s="2" t="str">
        <f aca="false">IF(ISNUMBER(SEARCH("0005",A211)),"0005","0505")</f>
        <v>0505</v>
      </c>
      <c r="C211" s="2" t="s">
        <v>123</v>
      </c>
      <c r="D211" s="2" t="n">
        <v>2</v>
      </c>
      <c r="E211" s="2" t="n">
        <v>6</v>
      </c>
      <c r="F211" s="2" t="n">
        <v>6</v>
      </c>
      <c r="G211" s="2" t="n">
        <v>0</v>
      </c>
      <c r="H211" s="2" t="n">
        <v>5</v>
      </c>
      <c r="I211" s="2" t="n">
        <v>7</v>
      </c>
      <c r="J211" s="2" t="n">
        <v>0</v>
      </c>
      <c r="K211" s="8" t="n">
        <f aca="false">SUM(H211:I211)/SUM(D211:I211)</f>
        <v>0.461538461538462</v>
      </c>
      <c r="L211" s="9" t="n">
        <f aca="false">SUM(D211:I211)</f>
        <v>26</v>
      </c>
    </row>
    <row r="212" customFormat="false" ht="14.25" hidden="false" customHeight="true" outlineLevel="0" collapsed="false">
      <c r="A212" s="2" t="s">
        <v>169</v>
      </c>
      <c r="B212" s="2" t="str">
        <f aca="false">IF(ISNUMBER(SEARCH("0005",A212)),"0005","0505")</f>
        <v>0505</v>
      </c>
      <c r="C212" s="2" t="s">
        <v>123</v>
      </c>
      <c r="D212" s="2" t="n">
        <v>2</v>
      </c>
      <c r="E212" s="2" t="n">
        <v>5</v>
      </c>
      <c r="F212" s="2" t="n">
        <v>6</v>
      </c>
      <c r="G212" s="2" t="n">
        <v>3</v>
      </c>
      <c r="H212" s="2" t="n">
        <v>2</v>
      </c>
      <c r="I212" s="2" t="n">
        <v>6</v>
      </c>
      <c r="J212" s="2" t="n">
        <v>0</v>
      </c>
      <c r="K212" s="8" t="n">
        <f aca="false">SUM(H212:I212)/SUM(D212:I212)</f>
        <v>0.333333333333333</v>
      </c>
      <c r="L212" s="9" t="n">
        <f aca="false">SUM(D212:I212)</f>
        <v>24</v>
      </c>
    </row>
    <row r="213" customFormat="false" ht="14.25" hidden="false" customHeight="true" outlineLevel="0" collapsed="false">
      <c r="A213" s="2" t="s">
        <v>170</v>
      </c>
      <c r="B213" s="2" t="str">
        <f aca="false">IF(ISNUMBER(SEARCH("0005",A213)),"0005","0505")</f>
        <v>0005</v>
      </c>
      <c r="C213" s="2" t="s">
        <v>171</v>
      </c>
      <c r="D213" s="2" t="n">
        <v>0</v>
      </c>
      <c r="E213" s="2" t="n">
        <v>9</v>
      </c>
      <c r="F213" s="2" t="n">
        <v>11</v>
      </c>
      <c r="G213" s="2" t="n">
        <v>2</v>
      </c>
      <c r="H213" s="2" t="n">
        <v>1</v>
      </c>
      <c r="I213" s="2" t="n">
        <v>7</v>
      </c>
      <c r="J213" s="2" t="n">
        <v>0</v>
      </c>
      <c r="K213" s="8" t="n">
        <f aca="false">SUM(H213:I213)/SUM(D213:I213)</f>
        <v>0.266666666666667</v>
      </c>
      <c r="L213" s="9" t="n">
        <f aca="false">SUM(D213:I213)</f>
        <v>30</v>
      </c>
    </row>
    <row r="214" customFormat="false" ht="14.25" hidden="false" customHeight="true" outlineLevel="0" collapsed="false">
      <c r="A214" s="5" t="s">
        <v>172</v>
      </c>
      <c r="B214" s="5" t="str">
        <f aca="false">IF(ISNUMBER(SEARCH("0005",A214)),"0005","0505")</f>
        <v>0005</v>
      </c>
      <c r="C214" s="5" t="s">
        <v>171</v>
      </c>
      <c r="D214" s="5" t="n">
        <v>2</v>
      </c>
      <c r="E214" s="5" t="n">
        <v>14</v>
      </c>
      <c r="F214" s="5" t="n">
        <v>11</v>
      </c>
      <c r="G214" s="5" t="n">
        <v>0</v>
      </c>
      <c r="H214" s="5" t="n">
        <v>0</v>
      </c>
      <c r="I214" s="5" t="n">
        <v>2</v>
      </c>
      <c r="J214" s="5" t="n">
        <v>0</v>
      </c>
      <c r="K214" s="6" t="n">
        <f aca="false">SUM(H214:I214)/SUM(D214:I214)</f>
        <v>0.0689655172413793</v>
      </c>
      <c r="L214" s="7" t="n">
        <f aca="false">SUM(D214:I214)</f>
        <v>29</v>
      </c>
    </row>
    <row r="215" customFormat="false" ht="14.25" hidden="false" customHeight="true" outlineLevel="0" collapsed="false">
      <c r="A215" s="2" t="s">
        <v>173</v>
      </c>
      <c r="B215" s="2" t="str">
        <f aca="false">IF(ISNUMBER(SEARCH("0005",A215)),"0005","0505")</f>
        <v>0005</v>
      </c>
      <c r="C215" s="2" t="s">
        <v>171</v>
      </c>
      <c r="D215" s="2" t="n">
        <v>1</v>
      </c>
      <c r="E215" s="2" t="n">
        <v>13</v>
      </c>
      <c r="F215" s="2" t="n">
        <v>7</v>
      </c>
      <c r="G215" s="2" t="n">
        <v>1</v>
      </c>
      <c r="H215" s="2" t="n">
        <v>3</v>
      </c>
      <c r="I215" s="2" t="n">
        <v>3</v>
      </c>
      <c r="J215" s="2" t="n">
        <v>0</v>
      </c>
      <c r="K215" s="8" t="n">
        <f aca="false">SUM(H215:I215)/SUM(D215:I215)</f>
        <v>0.214285714285714</v>
      </c>
      <c r="L215" s="9" t="n">
        <f aca="false">SUM(D215:I215)</f>
        <v>28</v>
      </c>
    </row>
    <row r="216" customFormat="false" ht="14.25" hidden="false" customHeight="true" outlineLevel="0" collapsed="false">
      <c r="A216" s="2" t="s">
        <v>174</v>
      </c>
      <c r="B216" s="2" t="str">
        <f aca="false">IF(ISNUMBER(SEARCH("0005",A216)),"0005","0505")</f>
        <v>0005</v>
      </c>
      <c r="C216" s="2" t="s">
        <v>171</v>
      </c>
      <c r="D216" s="2" t="n">
        <v>1</v>
      </c>
      <c r="E216" s="2" t="n">
        <v>9</v>
      </c>
      <c r="F216" s="2" t="n">
        <v>13</v>
      </c>
      <c r="G216" s="2" t="n">
        <v>3</v>
      </c>
      <c r="H216" s="2" t="n">
        <v>0</v>
      </c>
      <c r="I216" s="2" t="n">
        <v>6</v>
      </c>
      <c r="J216" s="2" t="n">
        <v>0</v>
      </c>
      <c r="K216" s="8" t="n">
        <f aca="false">SUM(H216:I216)/SUM(D216:I216)</f>
        <v>0.1875</v>
      </c>
      <c r="L216" s="9" t="n">
        <f aca="false">SUM(D216:I216)</f>
        <v>32</v>
      </c>
    </row>
    <row r="217" customFormat="false" ht="14.25" hidden="false" customHeight="true" outlineLevel="0" collapsed="false">
      <c r="A217" s="5" t="s">
        <v>175</v>
      </c>
      <c r="B217" s="5" t="str">
        <f aca="false">IF(ISNUMBER(SEARCH("0005",A217)),"0005","0505")</f>
        <v>0005</v>
      </c>
      <c r="C217" s="5" t="s">
        <v>171</v>
      </c>
      <c r="D217" s="5" t="n">
        <v>1</v>
      </c>
      <c r="E217" s="5" t="n">
        <v>14</v>
      </c>
      <c r="F217" s="5" t="n">
        <v>12</v>
      </c>
      <c r="G217" s="5" t="n">
        <v>1</v>
      </c>
      <c r="H217" s="5" t="n">
        <v>0</v>
      </c>
      <c r="I217" s="5" t="n">
        <v>1</v>
      </c>
      <c r="J217" s="5" t="n">
        <v>0</v>
      </c>
      <c r="K217" s="6" t="n">
        <f aca="false">SUM(H217:I217)/SUM(D217:I217)</f>
        <v>0.0344827586206897</v>
      </c>
      <c r="L217" s="7" t="n">
        <f aca="false">SUM(D217:I217)</f>
        <v>29</v>
      </c>
      <c r="M217" s="4" t="s">
        <v>15</v>
      </c>
    </row>
    <row r="218" customFormat="false" ht="14.25" hidden="false" customHeight="true" outlineLevel="0" collapsed="false">
      <c r="A218" s="2" t="s">
        <v>176</v>
      </c>
      <c r="B218" s="2" t="str">
        <f aca="false">IF(ISNUMBER(SEARCH("0005",A218)),"0005","0505")</f>
        <v>0005</v>
      </c>
      <c r="C218" s="2" t="s">
        <v>171</v>
      </c>
      <c r="D218" s="2" t="n">
        <v>10</v>
      </c>
      <c r="E218" s="2" t="n">
        <v>7</v>
      </c>
      <c r="F218" s="2" t="n">
        <v>6</v>
      </c>
      <c r="G218" s="2" t="n">
        <v>3</v>
      </c>
      <c r="H218" s="2" t="n">
        <v>2</v>
      </c>
      <c r="I218" s="2" t="n">
        <v>2</v>
      </c>
      <c r="J218" s="2" t="n">
        <v>0</v>
      </c>
      <c r="K218" s="8" t="n">
        <f aca="false">SUM(H218:I218)/SUM(D218:I218)</f>
        <v>0.133333333333333</v>
      </c>
      <c r="L218" s="9" t="n">
        <f aca="false">SUM(D218:I218)</f>
        <v>30</v>
      </c>
    </row>
    <row r="219" customFormat="false" ht="14.25" hidden="false" customHeight="true" outlineLevel="0" collapsed="false">
      <c r="A219" s="2" t="s">
        <v>177</v>
      </c>
      <c r="B219" s="2" t="str">
        <f aca="false">IF(ISNUMBER(SEARCH("0005",A219)),"0005","0505")</f>
        <v>0005</v>
      </c>
      <c r="C219" s="2" t="s">
        <v>171</v>
      </c>
      <c r="D219" s="2" t="n">
        <v>3</v>
      </c>
      <c r="E219" s="2" t="n">
        <v>6</v>
      </c>
      <c r="F219" s="2" t="n">
        <v>11</v>
      </c>
      <c r="G219" s="2" t="n">
        <v>1</v>
      </c>
      <c r="H219" s="2" t="n">
        <v>4</v>
      </c>
      <c r="I219" s="2" t="n">
        <v>4</v>
      </c>
      <c r="J219" s="2" t="n">
        <v>0</v>
      </c>
      <c r="K219" s="8" t="n">
        <f aca="false">SUM(H219:I219)/SUM(D219:I219)</f>
        <v>0.275862068965517</v>
      </c>
      <c r="L219" s="9" t="n">
        <f aca="false">SUM(D219:I219)</f>
        <v>29</v>
      </c>
    </row>
    <row r="220" customFormat="false" ht="14.25" hidden="false" customHeight="true" outlineLevel="0" collapsed="false">
      <c r="A220" s="2" t="s">
        <v>178</v>
      </c>
      <c r="B220" s="2" t="str">
        <f aca="false">IF(ISNUMBER(SEARCH("0005",A220)),"0005","0505")</f>
        <v>0005</v>
      </c>
      <c r="C220" s="2" t="s">
        <v>171</v>
      </c>
      <c r="D220" s="2" t="n">
        <v>1</v>
      </c>
      <c r="E220" s="2" t="n">
        <v>8</v>
      </c>
      <c r="F220" s="2" t="n">
        <v>9</v>
      </c>
      <c r="G220" s="2" t="n">
        <v>5</v>
      </c>
      <c r="H220" s="2" t="n">
        <v>1</v>
      </c>
      <c r="I220" s="2" t="n">
        <v>4</v>
      </c>
      <c r="J220" s="2" t="n">
        <v>0</v>
      </c>
      <c r="K220" s="8" t="n">
        <f aca="false">SUM(H220:I220)/SUM(D220:I220)</f>
        <v>0.178571428571429</v>
      </c>
      <c r="L220" s="9" t="n">
        <f aca="false">SUM(D220:I220)</f>
        <v>28</v>
      </c>
    </row>
    <row r="221" customFormat="false" ht="14.25" hidden="false" customHeight="true" outlineLevel="0" collapsed="false">
      <c r="A221" s="2" t="s">
        <v>179</v>
      </c>
      <c r="B221" s="2" t="str">
        <f aca="false">IF(ISNUMBER(SEARCH("0005",A221)),"0005","0505")</f>
        <v>0005</v>
      </c>
      <c r="C221" s="2" t="s">
        <v>171</v>
      </c>
      <c r="D221" s="2" t="n">
        <v>6</v>
      </c>
      <c r="E221" s="2" t="n">
        <v>10</v>
      </c>
      <c r="F221" s="2" t="n">
        <v>5</v>
      </c>
      <c r="G221" s="2" t="n">
        <v>1</v>
      </c>
      <c r="H221" s="2" t="n">
        <v>2</v>
      </c>
      <c r="I221" s="2" t="n">
        <v>5</v>
      </c>
      <c r="J221" s="2" t="n">
        <v>0</v>
      </c>
      <c r="K221" s="8" t="n">
        <f aca="false">SUM(H221:I221)/SUM(D221:I221)</f>
        <v>0.241379310344828</v>
      </c>
      <c r="L221" s="9" t="n">
        <f aca="false">SUM(D221:I221)</f>
        <v>29</v>
      </c>
    </row>
    <row r="222" customFormat="false" ht="14.25" hidden="false" customHeight="true" outlineLevel="0" collapsed="false">
      <c r="A222" s="2" t="s">
        <v>180</v>
      </c>
      <c r="B222" s="2" t="str">
        <f aca="false">IF(ISNUMBER(SEARCH("0005",A222)),"0005","0505")</f>
        <v>0005</v>
      </c>
      <c r="C222" s="2" t="s">
        <v>171</v>
      </c>
      <c r="D222" s="2" t="n">
        <v>1</v>
      </c>
      <c r="E222" s="2" t="n">
        <v>6</v>
      </c>
      <c r="F222" s="2" t="n">
        <v>12</v>
      </c>
      <c r="G222" s="2" t="n">
        <v>0</v>
      </c>
      <c r="H222" s="2" t="n">
        <v>6</v>
      </c>
      <c r="I222" s="2" t="n">
        <v>3</v>
      </c>
      <c r="J222" s="2" t="n">
        <v>0</v>
      </c>
      <c r="K222" s="8" t="n">
        <f aca="false">SUM(H222:I222)/SUM(D222:I222)</f>
        <v>0.321428571428571</v>
      </c>
      <c r="L222" s="9" t="n">
        <f aca="false">SUM(D222:I222)</f>
        <v>28</v>
      </c>
    </row>
    <row r="223" customFormat="false" ht="14.25" hidden="false" customHeight="true" outlineLevel="0" collapsed="false">
      <c r="A223" s="2" t="s">
        <v>181</v>
      </c>
      <c r="B223" s="2" t="str">
        <f aca="false">IF(ISNUMBER(SEARCH("0005",A223)),"0005","0505")</f>
        <v>0005</v>
      </c>
      <c r="C223" s="2" t="s">
        <v>171</v>
      </c>
      <c r="D223" s="2" t="n">
        <v>5</v>
      </c>
      <c r="E223" s="2" t="n">
        <v>15</v>
      </c>
      <c r="F223" s="2" t="n">
        <v>3</v>
      </c>
      <c r="G223" s="2" t="n">
        <v>2</v>
      </c>
      <c r="H223" s="2" t="n">
        <v>0</v>
      </c>
      <c r="I223" s="2" t="n">
        <v>4</v>
      </c>
      <c r="J223" s="2" t="n">
        <v>0</v>
      </c>
      <c r="K223" s="8" t="n">
        <f aca="false">SUM(H223:I223)/SUM(D223:I223)</f>
        <v>0.137931034482759</v>
      </c>
      <c r="L223" s="9" t="n">
        <f aca="false">SUM(D223:I223)</f>
        <v>29</v>
      </c>
    </row>
    <row r="224" customFormat="false" ht="14.25" hidden="false" customHeight="true" outlineLevel="0" collapsed="false">
      <c r="A224" s="2" t="s">
        <v>182</v>
      </c>
      <c r="B224" s="2" t="str">
        <f aca="false">IF(ISNUMBER(SEARCH("0005",A224)),"0005","0505")</f>
        <v>0005</v>
      </c>
      <c r="C224" s="2" t="s">
        <v>171</v>
      </c>
      <c r="D224" s="2" t="n">
        <v>0</v>
      </c>
      <c r="E224" s="2" t="n">
        <v>1</v>
      </c>
      <c r="F224" s="2" t="n">
        <v>21</v>
      </c>
      <c r="G224" s="2" t="n">
        <v>0</v>
      </c>
      <c r="H224" s="2" t="n">
        <v>7</v>
      </c>
      <c r="I224" s="2" t="n">
        <v>3</v>
      </c>
      <c r="J224" s="2" t="n">
        <v>0</v>
      </c>
      <c r="K224" s="8" t="n">
        <f aca="false">SUM(H224:I224)/SUM(D224:I224)</f>
        <v>0.3125</v>
      </c>
      <c r="L224" s="9" t="n">
        <f aca="false">SUM(D224:I224)</f>
        <v>32</v>
      </c>
    </row>
    <row r="225" customFormat="false" ht="14.25" hidden="false" customHeight="true" outlineLevel="0" collapsed="false">
      <c r="A225" s="2" t="s">
        <v>183</v>
      </c>
      <c r="B225" s="2" t="str">
        <f aca="false">IF(ISNUMBER(SEARCH("0005",A225)),"0005","0505")</f>
        <v>0005</v>
      </c>
      <c r="C225" s="2" t="s">
        <v>171</v>
      </c>
      <c r="D225" s="2" t="n">
        <v>7</v>
      </c>
      <c r="E225" s="2" t="n">
        <v>7</v>
      </c>
      <c r="F225" s="2" t="n">
        <v>7</v>
      </c>
      <c r="G225" s="2" t="n">
        <v>0</v>
      </c>
      <c r="H225" s="2" t="n">
        <v>2</v>
      </c>
      <c r="I225" s="2" t="n">
        <v>3</v>
      </c>
      <c r="J225" s="2" t="n">
        <v>0</v>
      </c>
      <c r="K225" s="8" t="n">
        <f aca="false">SUM(H225:I225)/SUM(D225:I225)</f>
        <v>0.192307692307692</v>
      </c>
      <c r="L225" s="9" t="n">
        <f aca="false">SUM(D225:I225)</f>
        <v>26</v>
      </c>
    </row>
    <row r="226" customFormat="false" ht="14.25" hidden="false" customHeight="true" outlineLevel="0" collapsed="false">
      <c r="A226" s="2" t="s">
        <v>184</v>
      </c>
      <c r="B226" s="2" t="str">
        <f aca="false">IF(ISNUMBER(SEARCH("0005",A226)),"0005","0505")</f>
        <v>0005</v>
      </c>
      <c r="C226" s="2" t="s">
        <v>171</v>
      </c>
      <c r="D226" s="2" t="n">
        <v>0</v>
      </c>
      <c r="E226" s="2" t="n">
        <v>9</v>
      </c>
      <c r="F226" s="2" t="n">
        <v>8</v>
      </c>
      <c r="G226" s="2" t="n">
        <v>1</v>
      </c>
      <c r="H226" s="2" t="n">
        <v>6</v>
      </c>
      <c r="I226" s="2" t="n">
        <v>3</v>
      </c>
      <c r="J226" s="2" t="n">
        <v>0</v>
      </c>
      <c r="K226" s="8" t="n">
        <f aca="false">SUM(H226:I226)/SUM(D226:I226)</f>
        <v>0.333333333333333</v>
      </c>
      <c r="L226" s="9" t="n">
        <f aca="false">SUM(D226:I226)</f>
        <v>27</v>
      </c>
    </row>
    <row r="227" customFormat="false" ht="14.25" hidden="false" customHeight="true" outlineLevel="0" collapsed="false">
      <c r="A227" s="2" t="s">
        <v>185</v>
      </c>
      <c r="B227" s="2" t="str">
        <f aca="false">IF(ISNUMBER(SEARCH("0005",A227)),"0005","0505")</f>
        <v>0005</v>
      </c>
      <c r="C227" s="2" t="s">
        <v>171</v>
      </c>
      <c r="D227" s="2" t="n">
        <v>8</v>
      </c>
      <c r="E227" s="2" t="n">
        <v>11</v>
      </c>
      <c r="F227" s="2" t="n">
        <v>7</v>
      </c>
      <c r="G227" s="2" t="n">
        <v>0</v>
      </c>
      <c r="H227" s="2" t="n">
        <v>2</v>
      </c>
      <c r="I227" s="2" t="n">
        <v>2</v>
      </c>
      <c r="J227" s="2" t="n">
        <v>0</v>
      </c>
      <c r="K227" s="8" t="n">
        <f aca="false">SUM(H227:I227)/SUM(D227:I227)</f>
        <v>0.133333333333333</v>
      </c>
      <c r="L227" s="9" t="n">
        <f aca="false">SUM(D227:I227)</f>
        <v>30</v>
      </c>
    </row>
    <row r="228" customFormat="false" ht="14.25" hidden="false" customHeight="true" outlineLevel="0" collapsed="false">
      <c r="A228" s="2" t="s">
        <v>186</v>
      </c>
      <c r="B228" s="2" t="str">
        <f aca="false">IF(ISNUMBER(SEARCH("0005",A228)),"0005","0505")</f>
        <v>0005</v>
      </c>
      <c r="C228" s="2" t="s">
        <v>171</v>
      </c>
      <c r="D228" s="2" t="n">
        <v>0</v>
      </c>
      <c r="E228" s="2" t="n">
        <v>9</v>
      </c>
      <c r="F228" s="2" t="n">
        <v>12</v>
      </c>
      <c r="G228" s="2" t="n">
        <v>3</v>
      </c>
      <c r="H228" s="2" t="n">
        <v>3</v>
      </c>
      <c r="I228" s="2" t="n">
        <v>4</v>
      </c>
      <c r="J228" s="2" t="n">
        <v>0</v>
      </c>
      <c r="K228" s="8" t="n">
        <f aca="false">SUM(H228:I228)/SUM(D228:I228)</f>
        <v>0.225806451612903</v>
      </c>
      <c r="L228" s="9" t="n">
        <f aca="false">SUM(D228:I228)</f>
        <v>31</v>
      </c>
    </row>
    <row r="229" customFormat="false" ht="14.25" hidden="false" customHeight="true" outlineLevel="0" collapsed="false">
      <c r="A229" s="2" t="s">
        <v>187</v>
      </c>
      <c r="B229" s="2" t="str">
        <f aca="false">IF(ISNUMBER(SEARCH("0005",A229)),"0005","0505")</f>
        <v>0005</v>
      </c>
      <c r="C229" s="2" t="s">
        <v>171</v>
      </c>
      <c r="D229" s="2" t="n">
        <v>3</v>
      </c>
      <c r="E229" s="2" t="n">
        <v>2</v>
      </c>
      <c r="F229" s="2" t="n">
        <v>8</v>
      </c>
      <c r="G229" s="2" t="n">
        <v>7</v>
      </c>
      <c r="H229" s="2" t="n">
        <v>4</v>
      </c>
      <c r="I229" s="2" t="n">
        <v>5</v>
      </c>
      <c r="J229" s="2" t="n">
        <v>0</v>
      </c>
      <c r="K229" s="8" t="n">
        <f aca="false">SUM(H229:I229)/SUM(D229:I229)</f>
        <v>0.310344827586207</v>
      </c>
      <c r="L229" s="9" t="n">
        <f aca="false">SUM(D229:I229)</f>
        <v>29</v>
      </c>
    </row>
    <row r="230" customFormat="false" ht="14.25" hidden="false" customHeight="true" outlineLevel="0" collapsed="false">
      <c r="A230" s="2" t="s">
        <v>188</v>
      </c>
      <c r="B230" s="2" t="str">
        <f aca="false">IF(ISNUMBER(SEARCH("0005",A230)),"0005","0505")</f>
        <v>0005</v>
      </c>
      <c r="C230" s="2" t="s">
        <v>171</v>
      </c>
      <c r="D230" s="2" t="n">
        <v>2</v>
      </c>
      <c r="E230" s="2" t="n">
        <v>12</v>
      </c>
      <c r="F230" s="2" t="n">
        <v>5</v>
      </c>
      <c r="G230" s="2" t="n">
        <v>3</v>
      </c>
      <c r="H230" s="2" t="n">
        <v>3</v>
      </c>
      <c r="I230" s="2" t="n">
        <v>2</v>
      </c>
      <c r="J230" s="2" t="n">
        <v>0</v>
      </c>
      <c r="K230" s="8" t="n">
        <f aca="false">SUM(H230:I230)/SUM(D230:I230)</f>
        <v>0.185185185185185</v>
      </c>
      <c r="L230" s="9" t="n">
        <f aca="false">SUM(D230:I230)</f>
        <v>27</v>
      </c>
    </row>
    <row r="231" customFormat="false" ht="14.25" hidden="false" customHeight="true" outlineLevel="0" collapsed="false">
      <c r="A231" s="2" t="s">
        <v>189</v>
      </c>
      <c r="B231" s="2" t="str">
        <f aca="false">IF(ISNUMBER(SEARCH("0005",A231)),"0005","0505")</f>
        <v>0005</v>
      </c>
      <c r="C231" s="2" t="s">
        <v>171</v>
      </c>
      <c r="D231" s="2" t="n">
        <v>2</v>
      </c>
      <c r="E231" s="2" t="n">
        <v>7</v>
      </c>
      <c r="F231" s="2" t="n">
        <v>7</v>
      </c>
      <c r="G231" s="2" t="n">
        <v>1</v>
      </c>
      <c r="H231" s="2" t="n">
        <v>3</v>
      </c>
      <c r="I231" s="2" t="n">
        <v>7</v>
      </c>
      <c r="J231" s="2" t="n">
        <v>0</v>
      </c>
      <c r="K231" s="8" t="n">
        <f aca="false">SUM(H231:I231)/SUM(D231:I231)</f>
        <v>0.37037037037037</v>
      </c>
      <c r="L231" s="9" t="n">
        <f aca="false">SUM(D231:I231)</f>
        <v>27</v>
      </c>
    </row>
    <row r="232" customFormat="false" ht="14.25" hidden="false" customHeight="true" outlineLevel="0" collapsed="false">
      <c r="A232" s="2" t="s">
        <v>190</v>
      </c>
      <c r="B232" s="2" t="str">
        <f aca="false">IF(ISNUMBER(SEARCH("0005",A232)),"0005","0505")</f>
        <v>0005</v>
      </c>
      <c r="C232" s="2" t="s">
        <v>171</v>
      </c>
      <c r="D232" s="2" t="n">
        <v>11</v>
      </c>
      <c r="E232" s="2" t="n">
        <v>16</v>
      </c>
      <c r="F232" s="2" t="n">
        <v>0</v>
      </c>
      <c r="G232" s="2" t="n">
        <v>0</v>
      </c>
      <c r="H232" s="2" t="n">
        <v>2</v>
      </c>
      <c r="I232" s="2" t="n">
        <v>1</v>
      </c>
      <c r="J232" s="2" t="n">
        <v>0</v>
      </c>
      <c r="K232" s="8" t="n">
        <f aca="false">SUM(H232:I232)/SUM(D232:I232)</f>
        <v>0.1</v>
      </c>
      <c r="L232" s="9" t="n">
        <f aca="false">SUM(D232:I232)</f>
        <v>30</v>
      </c>
    </row>
    <row r="233" customFormat="false" ht="14.25" hidden="false" customHeight="true" outlineLevel="0" collapsed="false">
      <c r="A233" s="2" t="s">
        <v>191</v>
      </c>
      <c r="B233" s="2" t="str">
        <f aca="false">IF(ISNUMBER(SEARCH("0005",A233)),"0005","0505")</f>
        <v>0005</v>
      </c>
      <c r="C233" s="2" t="s">
        <v>171</v>
      </c>
      <c r="D233" s="2" t="n">
        <v>1</v>
      </c>
      <c r="E233" s="2" t="n">
        <v>2</v>
      </c>
      <c r="F233" s="2" t="n">
        <v>7</v>
      </c>
      <c r="G233" s="2" t="n">
        <v>10</v>
      </c>
      <c r="H233" s="2" t="n">
        <v>4</v>
      </c>
      <c r="I233" s="2" t="n">
        <v>2</v>
      </c>
      <c r="J233" s="2" t="n">
        <v>0</v>
      </c>
      <c r="K233" s="8" t="n">
        <f aca="false">SUM(H233:I233)/SUM(D233:I233)</f>
        <v>0.230769230769231</v>
      </c>
      <c r="L233" s="9" t="n">
        <f aca="false">SUM(D233:I233)</f>
        <v>26</v>
      </c>
    </row>
    <row r="234" customFormat="false" ht="14.25" hidden="false" customHeight="true" outlineLevel="0" collapsed="false">
      <c r="A234" s="2" t="s">
        <v>192</v>
      </c>
      <c r="B234" s="2" t="str">
        <f aca="false">IF(ISNUMBER(SEARCH("0005",A234)),"0005","0505")</f>
        <v>0005</v>
      </c>
      <c r="C234" s="2" t="s">
        <v>171</v>
      </c>
      <c r="D234" s="2" t="n">
        <v>5</v>
      </c>
      <c r="E234" s="2" t="n">
        <v>9</v>
      </c>
      <c r="F234" s="2" t="n">
        <v>8</v>
      </c>
      <c r="G234" s="2" t="n">
        <v>3</v>
      </c>
      <c r="H234" s="2" t="n">
        <v>1</v>
      </c>
      <c r="I234" s="2" t="n">
        <v>4</v>
      </c>
      <c r="J234" s="2" t="n">
        <v>0</v>
      </c>
      <c r="K234" s="8" t="n">
        <f aca="false">SUM(H234:I234)/SUM(D234:I234)</f>
        <v>0.166666666666667</v>
      </c>
      <c r="L234" s="9" t="n">
        <f aca="false">SUM(D234:I234)</f>
        <v>30</v>
      </c>
    </row>
    <row r="235" customFormat="false" ht="14.25" hidden="false" customHeight="true" outlineLevel="0" collapsed="false">
      <c r="A235" s="2" t="s">
        <v>193</v>
      </c>
      <c r="B235" s="2" t="str">
        <f aca="false">IF(ISNUMBER(SEARCH("0005",A235)),"0005","0505")</f>
        <v>0005</v>
      </c>
      <c r="C235" s="2" t="s">
        <v>171</v>
      </c>
      <c r="D235" s="2" t="n">
        <v>2</v>
      </c>
      <c r="E235" s="2" t="n">
        <v>12</v>
      </c>
      <c r="F235" s="2" t="n">
        <v>12</v>
      </c>
      <c r="G235" s="2" t="n">
        <v>0</v>
      </c>
      <c r="H235" s="2" t="n">
        <v>0</v>
      </c>
      <c r="I235" s="2" t="n">
        <v>3</v>
      </c>
      <c r="J235" s="2" t="n">
        <v>0</v>
      </c>
      <c r="K235" s="8" t="n">
        <f aca="false">SUM(H235:I235)/SUM(D235:I235)</f>
        <v>0.103448275862069</v>
      </c>
      <c r="L235" s="9" t="n">
        <f aca="false">SUM(D235:I235)</f>
        <v>29</v>
      </c>
    </row>
    <row r="236" customFormat="false" ht="14.25" hidden="false" customHeight="true" outlineLevel="0" collapsed="false">
      <c r="A236" s="2" t="s">
        <v>194</v>
      </c>
      <c r="B236" s="2" t="str">
        <f aca="false">IF(ISNUMBER(SEARCH("0005",A236)),"0005","0505")</f>
        <v>0005</v>
      </c>
      <c r="C236" s="2" t="s">
        <v>171</v>
      </c>
      <c r="D236" s="2" t="n">
        <v>4</v>
      </c>
      <c r="E236" s="2" t="n">
        <v>7</v>
      </c>
      <c r="F236" s="2" t="n">
        <v>9</v>
      </c>
      <c r="G236" s="2" t="n">
        <v>0</v>
      </c>
      <c r="H236" s="2" t="n">
        <v>6</v>
      </c>
      <c r="I236" s="2" t="n">
        <v>4</v>
      </c>
      <c r="J236" s="2" t="n">
        <v>0</v>
      </c>
      <c r="K236" s="8" t="n">
        <f aca="false">SUM(H236:I236)/SUM(D236:I236)</f>
        <v>0.333333333333333</v>
      </c>
      <c r="L236" s="9" t="n">
        <f aca="false">SUM(D236:I236)</f>
        <v>30</v>
      </c>
    </row>
    <row r="237" customFormat="false" ht="14.25" hidden="false" customHeight="true" outlineLevel="0" collapsed="false">
      <c r="A237" s="2" t="s">
        <v>195</v>
      </c>
      <c r="B237" s="2" t="str">
        <f aca="false">IF(ISNUMBER(SEARCH("0005",A237)),"0005","0505")</f>
        <v>0005</v>
      </c>
      <c r="C237" s="2" t="s">
        <v>171</v>
      </c>
      <c r="D237" s="2" t="n">
        <v>1</v>
      </c>
      <c r="E237" s="2" t="n">
        <v>10</v>
      </c>
      <c r="F237" s="2" t="n">
        <v>7</v>
      </c>
      <c r="G237" s="2" t="n">
        <v>4</v>
      </c>
      <c r="H237" s="2" t="n">
        <v>0</v>
      </c>
      <c r="I237" s="2" t="n">
        <v>5</v>
      </c>
      <c r="J237" s="2" t="n">
        <v>0</v>
      </c>
      <c r="K237" s="8" t="n">
        <f aca="false">SUM(H237:I237)/SUM(D237:I237)</f>
        <v>0.185185185185185</v>
      </c>
      <c r="L237" s="9" t="n">
        <f aca="false">SUM(D237:I237)</f>
        <v>27</v>
      </c>
    </row>
    <row r="238" customFormat="false" ht="14.25" hidden="false" customHeight="true" outlineLevel="0" collapsed="false">
      <c r="A238" s="2" t="s">
        <v>196</v>
      </c>
      <c r="B238" s="2" t="str">
        <f aca="false">IF(ISNUMBER(SEARCH("0005",A238)),"0005","0505")</f>
        <v>0005</v>
      </c>
      <c r="C238" s="2" t="s">
        <v>171</v>
      </c>
      <c r="D238" s="2" t="n">
        <v>5</v>
      </c>
      <c r="E238" s="2" t="n">
        <v>9</v>
      </c>
      <c r="F238" s="2" t="n">
        <v>6</v>
      </c>
      <c r="G238" s="2" t="n">
        <v>3</v>
      </c>
      <c r="H238" s="2" t="n">
        <v>3</v>
      </c>
      <c r="I238" s="2" t="n">
        <v>2</v>
      </c>
      <c r="J238" s="2" t="n">
        <v>0</v>
      </c>
      <c r="K238" s="8" t="n">
        <f aca="false">SUM(H238:I238)/SUM(D238:I238)</f>
        <v>0.178571428571429</v>
      </c>
      <c r="L238" s="9" t="n">
        <f aca="false">SUM(D238:I238)</f>
        <v>28</v>
      </c>
    </row>
    <row r="239" customFormat="false" ht="14.25" hidden="false" customHeight="true" outlineLevel="0" collapsed="false">
      <c r="A239" s="2" t="s">
        <v>197</v>
      </c>
      <c r="B239" s="2" t="str">
        <f aca="false">IF(ISNUMBER(SEARCH("0005",A239)),"0005","0505")</f>
        <v>0005</v>
      </c>
      <c r="C239" s="2" t="s">
        <v>171</v>
      </c>
      <c r="D239" s="2" t="n">
        <v>6</v>
      </c>
      <c r="E239" s="2" t="n">
        <v>7</v>
      </c>
      <c r="F239" s="2" t="n">
        <v>7</v>
      </c>
      <c r="G239" s="2" t="n">
        <v>0</v>
      </c>
      <c r="H239" s="2" t="n">
        <v>3</v>
      </c>
      <c r="I239" s="2" t="n">
        <v>1</v>
      </c>
      <c r="J239" s="2" t="n">
        <v>0</v>
      </c>
      <c r="K239" s="8" t="n">
        <f aca="false">SUM(H239:I239)/SUM(D239:I239)</f>
        <v>0.166666666666667</v>
      </c>
      <c r="L239" s="9" t="n">
        <f aca="false">SUM(D239:I239)</f>
        <v>24</v>
      </c>
    </row>
    <row r="240" customFormat="false" ht="14.25" hidden="false" customHeight="true" outlineLevel="0" collapsed="false">
      <c r="A240" s="2" t="s">
        <v>198</v>
      </c>
      <c r="B240" s="2" t="str">
        <f aca="false">IF(ISNUMBER(SEARCH("0005",A240)),"0005","0505")</f>
        <v>0005</v>
      </c>
      <c r="C240" s="2" t="s">
        <v>171</v>
      </c>
      <c r="D240" s="2" t="n">
        <v>0</v>
      </c>
      <c r="E240" s="2" t="n">
        <v>8</v>
      </c>
      <c r="F240" s="2" t="n">
        <v>3</v>
      </c>
      <c r="G240" s="2" t="n">
        <v>4</v>
      </c>
      <c r="H240" s="2" t="n">
        <v>10</v>
      </c>
      <c r="I240" s="2" t="n">
        <v>2</v>
      </c>
      <c r="J240" s="2" t="n">
        <v>0</v>
      </c>
      <c r="K240" s="8" t="n">
        <f aca="false">SUM(H240:I240)/SUM(D240:I240)</f>
        <v>0.444444444444444</v>
      </c>
      <c r="L240" s="9" t="n">
        <f aca="false">SUM(D240:I240)</f>
        <v>27</v>
      </c>
    </row>
    <row r="241" customFormat="false" ht="14.25" hidden="false" customHeight="true" outlineLevel="0" collapsed="false">
      <c r="A241" s="2" t="s">
        <v>199</v>
      </c>
      <c r="B241" s="2" t="str">
        <f aca="false">IF(ISNUMBER(SEARCH("0005",A241)),"0005","0505")</f>
        <v>0005</v>
      </c>
      <c r="C241" s="2" t="s">
        <v>171</v>
      </c>
      <c r="D241" s="2" t="n">
        <v>1</v>
      </c>
      <c r="E241" s="2" t="n">
        <v>2</v>
      </c>
      <c r="F241" s="2" t="n">
        <v>3</v>
      </c>
      <c r="G241" s="2" t="n">
        <v>7</v>
      </c>
      <c r="H241" s="2" t="n">
        <v>14</v>
      </c>
      <c r="I241" s="2" t="n">
        <v>0</v>
      </c>
      <c r="J241" s="2" t="n">
        <v>0</v>
      </c>
      <c r="K241" s="8" t="n">
        <f aca="false">SUM(H241:I241)/SUM(D241:I241)</f>
        <v>0.518518518518518</v>
      </c>
      <c r="L241" s="9" t="n">
        <f aca="false">SUM(D241:I241)</f>
        <v>27</v>
      </c>
    </row>
    <row r="242" customFormat="false" ht="14.25" hidden="false" customHeight="true" outlineLevel="0" collapsed="false">
      <c r="A242" s="2" t="s">
        <v>200</v>
      </c>
      <c r="B242" s="2" t="str">
        <f aca="false">IF(ISNUMBER(SEARCH("0005",A242)),"0005","0505")</f>
        <v>0005</v>
      </c>
      <c r="C242" s="2" t="s">
        <v>171</v>
      </c>
      <c r="D242" s="2" t="n">
        <v>4</v>
      </c>
      <c r="E242" s="2" t="n">
        <v>12</v>
      </c>
      <c r="F242" s="2" t="n">
        <v>6</v>
      </c>
      <c r="G242" s="2" t="n">
        <v>0</v>
      </c>
      <c r="H242" s="2" t="n">
        <v>1</v>
      </c>
      <c r="I242" s="2" t="n">
        <v>5</v>
      </c>
      <c r="J242" s="2" t="n">
        <v>0</v>
      </c>
      <c r="K242" s="8" t="n">
        <f aca="false">SUM(H242:I242)/SUM(D242:I242)</f>
        <v>0.214285714285714</v>
      </c>
      <c r="L242" s="9" t="n">
        <f aca="false">SUM(D242:I242)</f>
        <v>28</v>
      </c>
    </row>
    <row r="243" customFormat="false" ht="14.25" hidden="false" customHeight="true" outlineLevel="0" collapsed="false">
      <c r="A243" s="2" t="s">
        <v>201</v>
      </c>
      <c r="B243" s="2" t="str">
        <f aca="false">IF(ISNUMBER(SEARCH("0005",A243)),"0005","0505")</f>
        <v>0005</v>
      </c>
      <c r="C243" s="2" t="s">
        <v>171</v>
      </c>
      <c r="D243" s="2" t="n">
        <v>7</v>
      </c>
      <c r="E243" s="2" t="n">
        <v>7</v>
      </c>
      <c r="F243" s="2" t="n">
        <v>5</v>
      </c>
      <c r="G243" s="2" t="n">
        <v>0</v>
      </c>
      <c r="H243" s="2" t="n">
        <v>1</v>
      </c>
      <c r="I243" s="2" t="n">
        <v>4</v>
      </c>
      <c r="J243" s="2" t="n">
        <v>0</v>
      </c>
      <c r="K243" s="8" t="n">
        <f aca="false">SUM(H243:I243)/SUM(D243:I243)</f>
        <v>0.208333333333333</v>
      </c>
      <c r="L243" s="9" t="n">
        <f aca="false">SUM(D243:I243)</f>
        <v>24</v>
      </c>
    </row>
    <row r="244" customFormat="false" ht="14.25" hidden="false" customHeight="true" outlineLevel="0" collapsed="false">
      <c r="A244" s="2" t="s">
        <v>202</v>
      </c>
      <c r="B244" s="2" t="str">
        <f aca="false">IF(ISNUMBER(SEARCH("0005",A244)),"0005","0505")</f>
        <v>0005</v>
      </c>
      <c r="C244" s="2" t="s">
        <v>171</v>
      </c>
      <c r="D244" s="2" t="n">
        <v>4</v>
      </c>
      <c r="E244" s="2" t="n">
        <v>7</v>
      </c>
      <c r="F244" s="2" t="n">
        <v>9</v>
      </c>
      <c r="G244" s="2" t="n">
        <v>1</v>
      </c>
      <c r="H244" s="2" t="n">
        <v>5</v>
      </c>
      <c r="I244" s="2" t="n">
        <v>5</v>
      </c>
      <c r="J244" s="2" t="n">
        <v>0</v>
      </c>
      <c r="K244" s="8" t="n">
        <f aca="false">SUM(H244:I244)/SUM(D244:I244)</f>
        <v>0.32258064516129</v>
      </c>
      <c r="L244" s="9" t="n">
        <f aca="false">SUM(D244:I244)</f>
        <v>31</v>
      </c>
    </row>
    <row r="245" customFormat="false" ht="14.25" hidden="false" customHeight="true" outlineLevel="0" collapsed="false">
      <c r="A245" s="2" t="s">
        <v>203</v>
      </c>
      <c r="B245" s="2" t="str">
        <f aca="false">IF(ISNUMBER(SEARCH("0005",A245)),"0005","0505")</f>
        <v>0005</v>
      </c>
      <c r="C245" s="2" t="s">
        <v>171</v>
      </c>
      <c r="D245" s="2" t="n">
        <v>1</v>
      </c>
      <c r="E245" s="2" t="n">
        <v>5</v>
      </c>
      <c r="F245" s="2" t="n">
        <v>1</v>
      </c>
      <c r="G245" s="2" t="n">
        <v>7</v>
      </c>
      <c r="H245" s="2" t="n">
        <v>14</v>
      </c>
      <c r="I245" s="2" t="n">
        <v>0</v>
      </c>
      <c r="J245" s="2" t="n">
        <v>0</v>
      </c>
      <c r="K245" s="8" t="n">
        <f aca="false">SUM(H245:I245)/SUM(D245:I245)</f>
        <v>0.5</v>
      </c>
      <c r="L245" s="9" t="n">
        <f aca="false">SUM(D245:I245)</f>
        <v>28</v>
      </c>
    </row>
    <row r="246" customFormat="false" ht="14.25" hidden="false" customHeight="true" outlineLevel="0" collapsed="false">
      <c r="A246" s="2" t="s">
        <v>204</v>
      </c>
      <c r="B246" s="2" t="str">
        <f aca="false">IF(ISNUMBER(SEARCH("0005",A246)),"0005","0505")</f>
        <v>0005</v>
      </c>
      <c r="C246" s="2" t="s">
        <v>171</v>
      </c>
      <c r="D246" s="2" t="n">
        <v>2</v>
      </c>
      <c r="E246" s="2" t="n">
        <v>2</v>
      </c>
      <c r="F246" s="2" t="n">
        <v>14</v>
      </c>
      <c r="G246" s="2" t="n">
        <v>6</v>
      </c>
      <c r="H246" s="2" t="n">
        <v>4</v>
      </c>
      <c r="I246" s="2" t="n">
        <v>2</v>
      </c>
      <c r="J246" s="2" t="n">
        <v>0</v>
      </c>
      <c r="K246" s="8" t="n">
        <f aca="false">SUM(H246:I246)/SUM(D246:I246)</f>
        <v>0.2</v>
      </c>
      <c r="L246" s="9" t="n">
        <f aca="false">SUM(D246:I246)</f>
        <v>30</v>
      </c>
    </row>
    <row r="247" customFormat="false" ht="14.25" hidden="false" customHeight="true" outlineLevel="0" collapsed="false">
      <c r="A247" s="2" t="s">
        <v>205</v>
      </c>
      <c r="B247" s="2" t="str">
        <f aca="false">IF(ISNUMBER(SEARCH("0005",A247)),"0005","0505")</f>
        <v>0005</v>
      </c>
      <c r="C247" s="2" t="s">
        <v>171</v>
      </c>
      <c r="D247" s="2" t="n">
        <v>7</v>
      </c>
      <c r="E247" s="2" t="n">
        <v>9</v>
      </c>
      <c r="F247" s="2" t="n">
        <v>6</v>
      </c>
      <c r="G247" s="2" t="n">
        <v>4</v>
      </c>
      <c r="H247" s="2" t="n">
        <v>0</v>
      </c>
      <c r="I247" s="2" t="n">
        <v>5</v>
      </c>
      <c r="J247" s="2" t="n">
        <v>0</v>
      </c>
      <c r="K247" s="8" t="n">
        <f aca="false">SUM(H247:I247)/SUM(D247:I247)</f>
        <v>0.161290322580645</v>
      </c>
      <c r="L247" s="9" t="n">
        <f aca="false">SUM(D247:I247)</f>
        <v>31</v>
      </c>
    </row>
    <row r="248" customFormat="false" ht="14.25" hidden="false" customHeight="true" outlineLevel="0" collapsed="false">
      <c r="A248" s="2" t="s">
        <v>206</v>
      </c>
      <c r="B248" s="2" t="str">
        <f aca="false">IF(ISNUMBER(SEARCH("0005",A248)),"0005","0505")</f>
        <v>0005</v>
      </c>
      <c r="C248" s="2" t="s">
        <v>171</v>
      </c>
      <c r="D248" s="2" t="n">
        <v>0</v>
      </c>
      <c r="E248" s="2" t="n">
        <v>14</v>
      </c>
      <c r="F248" s="2" t="n">
        <v>10</v>
      </c>
      <c r="G248" s="2" t="n">
        <v>1</v>
      </c>
      <c r="H248" s="2" t="n">
        <v>2</v>
      </c>
      <c r="I248" s="2" t="n">
        <v>5</v>
      </c>
      <c r="J248" s="2" t="n">
        <v>0</v>
      </c>
      <c r="K248" s="8" t="n">
        <f aca="false">SUM(H248:I248)/SUM(D248:I248)</f>
        <v>0.21875</v>
      </c>
      <c r="L248" s="9" t="n">
        <f aca="false">SUM(D248:I248)</f>
        <v>32</v>
      </c>
    </row>
    <row r="249" customFormat="false" ht="14.25" hidden="false" customHeight="true" outlineLevel="0" collapsed="false">
      <c r="A249" s="2" t="s">
        <v>207</v>
      </c>
      <c r="B249" s="2" t="str">
        <f aca="false">IF(ISNUMBER(SEARCH("0005",A249)),"0005","0505")</f>
        <v>0005</v>
      </c>
      <c r="C249" s="2" t="s">
        <v>171</v>
      </c>
      <c r="D249" s="2" t="n">
        <v>2</v>
      </c>
      <c r="E249" s="2" t="n">
        <v>11</v>
      </c>
      <c r="F249" s="2" t="n">
        <v>5</v>
      </c>
      <c r="G249" s="2" t="n">
        <v>3</v>
      </c>
      <c r="H249" s="2" t="n">
        <v>2</v>
      </c>
      <c r="I249" s="2" t="n">
        <v>5</v>
      </c>
      <c r="J249" s="2" t="n">
        <v>0</v>
      </c>
      <c r="K249" s="8" t="n">
        <f aca="false">SUM(H249:I249)/SUM(D249:I249)</f>
        <v>0.25</v>
      </c>
      <c r="L249" s="9" t="n">
        <f aca="false">SUM(D249:I249)</f>
        <v>28</v>
      </c>
    </row>
    <row r="250" customFormat="false" ht="14.25" hidden="false" customHeight="true" outlineLevel="0" collapsed="false">
      <c r="A250" s="2" t="s">
        <v>208</v>
      </c>
      <c r="B250" s="2" t="str">
        <f aca="false">IF(ISNUMBER(SEARCH("0005",A250)),"0005","0505")</f>
        <v>0005</v>
      </c>
      <c r="C250" s="2" t="s">
        <v>171</v>
      </c>
      <c r="D250" s="2" t="n">
        <v>3</v>
      </c>
      <c r="E250" s="2" t="n">
        <v>7</v>
      </c>
      <c r="F250" s="2" t="n">
        <v>10</v>
      </c>
      <c r="G250" s="2" t="n">
        <v>2</v>
      </c>
      <c r="H250" s="2" t="n">
        <v>5</v>
      </c>
      <c r="I250" s="2" t="n">
        <v>0</v>
      </c>
      <c r="J250" s="2" t="n">
        <v>0</v>
      </c>
      <c r="K250" s="8" t="n">
        <f aca="false">SUM(H250:I250)/SUM(D250:I250)</f>
        <v>0.185185185185185</v>
      </c>
      <c r="L250" s="9" t="n">
        <f aca="false">SUM(D250:I250)</f>
        <v>27</v>
      </c>
    </row>
    <row r="251" customFormat="false" ht="14.25" hidden="false" customHeight="true" outlineLevel="0" collapsed="false">
      <c r="A251" s="2" t="s">
        <v>209</v>
      </c>
      <c r="B251" s="2" t="str">
        <f aca="false">IF(ISNUMBER(SEARCH("0005",A251)),"0005","0505")</f>
        <v>0005</v>
      </c>
      <c r="C251" s="2" t="s">
        <v>171</v>
      </c>
      <c r="D251" s="2" t="n">
        <v>0</v>
      </c>
      <c r="E251" s="2" t="n">
        <v>3</v>
      </c>
      <c r="F251" s="2" t="n">
        <v>9</v>
      </c>
      <c r="G251" s="2" t="n">
        <v>4</v>
      </c>
      <c r="H251" s="2" t="n">
        <v>0</v>
      </c>
      <c r="I251" s="2" t="n">
        <v>10</v>
      </c>
      <c r="J251" s="2" t="n">
        <v>0</v>
      </c>
      <c r="K251" s="8" t="n">
        <f aca="false">SUM(H251:I251)/SUM(D251:I251)</f>
        <v>0.384615384615385</v>
      </c>
      <c r="L251" s="9" t="n">
        <f aca="false">SUM(D251:I251)</f>
        <v>26</v>
      </c>
    </row>
    <row r="252" customFormat="false" ht="14.25" hidden="false" customHeight="true" outlineLevel="0" collapsed="false">
      <c r="A252" s="2" t="s">
        <v>210</v>
      </c>
      <c r="B252" s="2" t="str">
        <f aca="false">IF(ISNUMBER(SEARCH("0005",A252)),"0005","0505")</f>
        <v>0005</v>
      </c>
      <c r="C252" s="2" t="s">
        <v>171</v>
      </c>
      <c r="D252" s="2" t="n">
        <v>7</v>
      </c>
      <c r="E252" s="2" t="n">
        <v>6</v>
      </c>
      <c r="F252" s="2" t="n">
        <v>6</v>
      </c>
      <c r="G252" s="2" t="n">
        <v>0</v>
      </c>
      <c r="H252" s="2" t="n">
        <v>1</v>
      </c>
      <c r="I252" s="2" t="n">
        <v>8</v>
      </c>
      <c r="J252" s="2" t="n">
        <v>0</v>
      </c>
      <c r="K252" s="8" t="n">
        <f aca="false">SUM(H252:I252)/SUM(D252:I252)</f>
        <v>0.321428571428571</v>
      </c>
      <c r="L252" s="9" t="n">
        <f aca="false">SUM(D252:I252)</f>
        <v>28</v>
      </c>
    </row>
    <row r="253" customFormat="false" ht="14.25" hidden="false" customHeight="true" outlineLevel="0" collapsed="false">
      <c r="A253" s="2" t="s">
        <v>211</v>
      </c>
      <c r="B253" s="2" t="str">
        <f aca="false">IF(ISNUMBER(SEARCH("0005",A253)),"0005","0505")</f>
        <v>0005</v>
      </c>
      <c r="C253" s="2" t="s">
        <v>171</v>
      </c>
      <c r="D253" s="2" t="n">
        <v>1</v>
      </c>
      <c r="E253" s="2" t="n">
        <v>11</v>
      </c>
      <c r="F253" s="2" t="n">
        <v>6</v>
      </c>
      <c r="G253" s="2" t="n">
        <v>5</v>
      </c>
      <c r="H253" s="2" t="n">
        <v>6</v>
      </c>
      <c r="I253" s="2" t="n">
        <v>0</v>
      </c>
      <c r="J253" s="2" t="n">
        <v>0</v>
      </c>
      <c r="K253" s="8" t="n">
        <f aca="false">SUM(H253:I253)/SUM(D253:I253)</f>
        <v>0.206896551724138</v>
      </c>
      <c r="L253" s="9" t="n">
        <f aca="false">SUM(D253:I253)</f>
        <v>29</v>
      </c>
    </row>
    <row r="254" customFormat="false" ht="14.25" hidden="false" customHeight="true" outlineLevel="0" collapsed="false">
      <c r="A254" s="2" t="s">
        <v>212</v>
      </c>
      <c r="B254" s="2" t="str">
        <f aca="false">IF(ISNUMBER(SEARCH("0005",A254)),"0005","0505")</f>
        <v>0005</v>
      </c>
      <c r="C254" s="2" t="s">
        <v>171</v>
      </c>
      <c r="D254" s="2" t="n">
        <v>1</v>
      </c>
      <c r="E254" s="2" t="n">
        <v>5</v>
      </c>
      <c r="F254" s="2" t="n">
        <v>9</v>
      </c>
      <c r="G254" s="2" t="n">
        <v>5</v>
      </c>
      <c r="H254" s="2" t="n">
        <v>0</v>
      </c>
      <c r="I254" s="2" t="n">
        <v>7</v>
      </c>
      <c r="J254" s="2" t="n">
        <v>0</v>
      </c>
      <c r="K254" s="8" t="n">
        <f aca="false">SUM(H254:I254)/SUM(D254:I254)</f>
        <v>0.259259259259259</v>
      </c>
      <c r="L254" s="9" t="n">
        <f aca="false">SUM(D254:I254)</f>
        <v>27</v>
      </c>
    </row>
    <row r="255" customFormat="false" ht="14.25" hidden="false" customHeight="true" outlineLevel="0" collapsed="false">
      <c r="A255" s="2" t="s">
        <v>213</v>
      </c>
      <c r="B255" s="2" t="str">
        <f aca="false">IF(ISNUMBER(SEARCH("0005",A255)),"0005","0505")</f>
        <v>0005</v>
      </c>
      <c r="C255" s="2" t="s">
        <v>171</v>
      </c>
      <c r="D255" s="2" t="n">
        <v>2</v>
      </c>
      <c r="E255" s="2" t="n">
        <v>7</v>
      </c>
      <c r="F255" s="2" t="n">
        <v>9</v>
      </c>
      <c r="G255" s="2" t="n">
        <v>3</v>
      </c>
      <c r="H255" s="2" t="n">
        <v>1</v>
      </c>
      <c r="I255" s="2" t="n">
        <v>6</v>
      </c>
      <c r="J255" s="2" t="n">
        <v>0</v>
      </c>
      <c r="K255" s="8" t="n">
        <f aca="false">SUM(H255:I255)/SUM(D255:I255)</f>
        <v>0.25</v>
      </c>
      <c r="L255" s="9" t="n">
        <f aca="false">SUM(D255:I255)</f>
        <v>28</v>
      </c>
    </row>
    <row r="256" customFormat="false" ht="14.25" hidden="false" customHeight="true" outlineLevel="0" collapsed="false">
      <c r="A256" s="2" t="s">
        <v>214</v>
      </c>
      <c r="B256" s="2" t="str">
        <f aca="false">IF(ISNUMBER(SEARCH("0005",A256)),"0005","0505")</f>
        <v>0005</v>
      </c>
      <c r="C256" s="2" t="s">
        <v>171</v>
      </c>
      <c r="D256" s="2" t="n">
        <v>10</v>
      </c>
      <c r="E256" s="2" t="n">
        <v>8</v>
      </c>
      <c r="F256" s="2" t="n">
        <v>4</v>
      </c>
      <c r="G256" s="2" t="n">
        <v>1</v>
      </c>
      <c r="H256" s="2" t="n">
        <v>1</v>
      </c>
      <c r="I256" s="2" t="n">
        <v>5</v>
      </c>
      <c r="J256" s="2" t="n">
        <v>0</v>
      </c>
      <c r="K256" s="8" t="n">
        <f aca="false">SUM(H256:I256)/SUM(D256:I256)</f>
        <v>0.206896551724138</v>
      </c>
      <c r="L256" s="9" t="n">
        <f aca="false">SUM(D256:I256)</f>
        <v>29</v>
      </c>
    </row>
    <row r="257" customFormat="false" ht="14.25" hidden="false" customHeight="true" outlineLevel="0" collapsed="false">
      <c r="A257" s="2" t="s">
        <v>215</v>
      </c>
      <c r="B257" s="2" t="str">
        <f aca="false">IF(ISNUMBER(SEARCH("0005",A257)),"0005","0505")</f>
        <v>0005</v>
      </c>
      <c r="C257" s="2" t="s">
        <v>171</v>
      </c>
      <c r="D257" s="2" t="n">
        <v>1</v>
      </c>
      <c r="E257" s="2" t="n">
        <v>12</v>
      </c>
      <c r="F257" s="2" t="n">
        <v>9</v>
      </c>
      <c r="G257" s="2" t="n">
        <v>0</v>
      </c>
      <c r="H257" s="2" t="n">
        <v>5</v>
      </c>
      <c r="I257" s="2" t="n">
        <v>0</v>
      </c>
      <c r="J257" s="2" t="n">
        <v>0</v>
      </c>
      <c r="K257" s="8" t="n">
        <f aca="false">SUM(H257:I257)/SUM(D257:I257)</f>
        <v>0.185185185185185</v>
      </c>
      <c r="L257" s="9" t="n">
        <f aca="false">SUM(D257:I257)</f>
        <v>27</v>
      </c>
    </row>
    <row r="258" customFormat="false" ht="14.25" hidden="false" customHeight="true" outlineLevel="0" collapsed="false">
      <c r="A258" s="2" t="s">
        <v>216</v>
      </c>
      <c r="B258" s="2" t="str">
        <f aca="false">IF(ISNUMBER(SEARCH("0005",A258)),"0005","0505")</f>
        <v>0005</v>
      </c>
      <c r="C258" s="2" t="s">
        <v>171</v>
      </c>
      <c r="D258" s="2" t="n">
        <v>1</v>
      </c>
      <c r="E258" s="2" t="n">
        <v>6</v>
      </c>
      <c r="F258" s="2" t="n">
        <v>15</v>
      </c>
      <c r="G258" s="2" t="n">
        <v>1</v>
      </c>
      <c r="H258" s="2" t="n">
        <v>1</v>
      </c>
      <c r="I258" s="2" t="n">
        <v>4</v>
      </c>
      <c r="J258" s="2" t="n">
        <v>0</v>
      </c>
      <c r="K258" s="8" t="n">
        <f aca="false">SUM(H258:I258)/SUM(D258:I258)</f>
        <v>0.178571428571429</v>
      </c>
      <c r="L258" s="9" t="n">
        <f aca="false">SUM(D258:I258)</f>
        <v>28</v>
      </c>
    </row>
    <row r="259" customFormat="false" ht="14.25" hidden="false" customHeight="true" outlineLevel="0" collapsed="false">
      <c r="A259" s="2" t="s">
        <v>217</v>
      </c>
      <c r="B259" s="2" t="str">
        <f aca="false">IF(ISNUMBER(SEARCH("0005",A259)),"0005","0505")</f>
        <v>0005</v>
      </c>
      <c r="C259" s="2" t="s">
        <v>171</v>
      </c>
      <c r="D259" s="2" t="n">
        <v>2</v>
      </c>
      <c r="E259" s="2" t="n">
        <v>19</v>
      </c>
      <c r="F259" s="2" t="n">
        <v>5</v>
      </c>
      <c r="G259" s="2" t="n">
        <v>0</v>
      </c>
      <c r="H259" s="2" t="n">
        <v>1</v>
      </c>
      <c r="I259" s="2" t="n">
        <v>5</v>
      </c>
      <c r="J259" s="2" t="n">
        <v>0</v>
      </c>
      <c r="K259" s="8" t="n">
        <f aca="false">SUM(H259:I259)/SUM(D259:I259)</f>
        <v>0.1875</v>
      </c>
      <c r="L259" s="9" t="n">
        <f aca="false">SUM(D259:I259)</f>
        <v>32</v>
      </c>
    </row>
    <row r="260" customFormat="false" ht="14.25" hidden="false" customHeight="true" outlineLevel="0" collapsed="false">
      <c r="A260" s="2" t="s">
        <v>218</v>
      </c>
      <c r="B260" s="2" t="str">
        <f aca="false">IF(ISNUMBER(SEARCH("0005",A260)),"0005","0505")</f>
        <v>0005</v>
      </c>
      <c r="C260" s="2" t="s">
        <v>171</v>
      </c>
      <c r="D260" s="2" t="n">
        <v>3</v>
      </c>
      <c r="E260" s="2" t="n">
        <v>8</v>
      </c>
      <c r="F260" s="2" t="n">
        <v>3</v>
      </c>
      <c r="G260" s="2" t="n">
        <v>1</v>
      </c>
      <c r="H260" s="2" t="n">
        <v>5</v>
      </c>
      <c r="I260" s="2" t="n">
        <v>4</v>
      </c>
      <c r="J260" s="2" t="n">
        <v>0</v>
      </c>
      <c r="K260" s="8" t="n">
        <f aca="false">SUM(H260:I260)/SUM(D260:I260)</f>
        <v>0.375</v>
      </c>
      <c r="L260" s="9" t="n">
        <f aca="false">SUM(D260:I260)</f>
        <v>24</v>
      </c>
    </row>
    <row r="261" customFormat="false" ht="14.25" hidden="false" customHeight="true" outlineLevel="0" collapsed="false">
      <c r="A261" s="2" t="s">
        <v>219</v>
      </c>
      <c r="B261" s="2" t="str">
        <f aca="false">IF(ISNUMBER(SEARCH("0005",A261)),"0005","0505")</f>
        <v>0005</v>
      </c>
      <c r="C261" s="2" t="s">
        <v>171</v>
      </c>
      <c r="D261" s="2" t="n">
        <v>0</v>
      </c>
      <c r="E261" s="2" t="n">
        <v>2</v>
      </c>
      <c r="F261" s="2" t="n">
        <v>4</v>
      </c>
      <c r="G261" s="2" t="n">
        <v>13</v>
      </c>
      <c r="H261" s="2" t="n">
        <v>5</v>
      </c>
      <c r="I261" s="2" t="n">
        <v>4</v>
      </c>
      <c r="J261" s="2" t="n">
        <v>0</v>
      </c>
      <c r="K261" s="8" t="n">
        <f aca="false">SUM(H261:I261)/SUM(D261:I261)</f>
        <v>0.321428571428571</v>
      </c>
      <c r="L261" s="9" t="n">
        <f aca="false">SUM(D261:I261)</f>
        <v>28</v>
      </c>
    </row>
    <row r="262" customFormat="false" ht="14.25" hidden="false" customHeight="true" outlineLevel="0" collapsed="false">
      <c r="A262" s="2" t="s">
        <v>220</v>
      </c>
      <c r="B262" s="2" t="str">
        <f aca="false">IF(ISNUMBER(SEARCH("0005",A262)),"0005","0505")</f>
        <v>0005</v>
      </c>
      <c r="C262" s="2" t="s">
        <v>171</v>
      </c>
      <c r="D262" s="2" t="n">
        <v>4</v>
      </c>
      <c r="E262" s="2" t="n">
        <v>2</v>
      </c>
      <c r="F262" s="2" t="n">
        <v>7</v>
      </c>
      <c r="G262" s="2" t="n">
        <v>7</v>
      </c>
      <c r="H262" s="2" t="n">
        <v>8</v>
      </c>
      <c r="I262" s="2" t="n">
        <v>2</v>
      </c>
      <c r="J262" s="2" t="n">
        <v>0</v>
      </c>
      <c r="K262" s="8" t="n">
        <f aca="false">SUM(H262:I262)/SUM(D262:I262)</f>
        <v>0.333333333333333</v>
      </c>
      <c r="L262" s="9" t="n">
        <f aca="false">SUM(D262:I262)</f>
        <v>30</v>
      </c>
    </row>
    <row r="263" customFormat="false" ht="14.25" hidden="false" customHeight="true" outlineLevel="0" collapsed="false">
      <c r="A263" s="2" t="s">
        <v>221</v>
      </c>
      <c r="B263" s="2" t="str">
        <f aca="false">IF(ISNUMBER(SEARCH("0005",A263)),"0005","0505")</f>
        <v>0005</v>
      </c>
      <c r="C263" s="2" t="s">
        <v>171</v>
      </c>
      <c r="D263" s="2" t="n">
        <v>9</v>
      </c>
      <c r="E263" s="2" t="n">
        <v>9</v>
      </c>
      <c r="F263" s="2" t="n">
        <v>7</v>
      </c>
      <c r="G263" s="2" t="n">
        <v>1</v>
      </c>
      <c r="H263" s="2" t="n">
        <v>3</v>
      </c>
      <c r="I263" s="2" t="n">
        <v>1</v>
      </c>
      <c r="J263" s="2" t="n">
        <v>0</v>
      </c>
      <c r="K263" s="8" t="n">
        <f aca="false">SUM(H263:I263)/SUM(D263:I263)</f>
        <v>0.133333333333333</v>
      </c>
      <c r="L263" s="9" t="n">
        <f aca="false">SUM(D263:I263)</f>
        <v>30</v>
      </c>
    </row>
    <row r="264" customFormat="false" ht="14.25" hidden="false" customHeight="true" outlineLevel="0" collapsed="false">
      <c r="A264" s="2" t="s">
        <v>222</v>
      </c>
      <c r="B264" s="2" t="str">
        <f aca="false">IF(ISNUMBER(SEARCH("0005",A264)),"0005","0505")</f>
        <v>0005</v>
      </c>
      <c r="C264" s="2" t="s">
        <v>171</v>
      </c>
      <c r="D264" s="2" t="n">
        <v>2</v>
      </c>
      <c r="E264" s="2" t="n">
        <v>3</v>
      </c>
      <c r="F264" s="2" t="n">
        <v>14</v>
      </c>
      <c r="G264" s="2" t="n">
        <v>3</v>
      </c>
      <c r="H264" s="2" t="n">
        <v>4</v>
      </c>
      <c r="I264" s="2" t="n">
        <v>2</v>
      </c>
      <c r="J264" s="2" t="n">
        <v>0</v>
      </c>
      <c r="K264" s="8" t="n">
        <f aca="false">SUM(H264:I264)/SUM(D264:I264)</f>
        <v>0.214285714285714</v>
      </c>
      <c r="L264" s="9" t="n">
        <f aca="false">SUM(D264:I264)</f>
        <v>28</v>
      </c>
    </row>
    <row r="265" customFormat="false" ht="14.25" hidden="false" customHeight="true" outlineLevel="0" collapsed="false">
      <c r="A265" s="2" t="s">
        <v>223</v>
      </c>
      <c r="B265" s="2" t="str">
        <f aca="false">IF(ISNUMBER(SEARCH("0005",A265)),"0005","0505")</f>
        <v>0005</v>
      </c>
      <c r="C265" s="2" t="s">
        <v>171</v>
      </c>
      <c r="D265" s="2" t="n">
        <v>2</v>
      </c>
      <c r="E265" s="2" t="n">
        <v>5</v>
      </c>
      <c r="F265" s="2" t="n">
        <v>3</v>
      </c>
      <c r="G265" s="2" t="n">
        <v>9</v>
      </c>
      <c r="H265" s="2" t="n">
        <v>2</v>
      </c>
      <c r="I265" s="2" t="n">
        <v>5</v>
      </c>
      <c r="J265" s="2" t="n">
        <v>0</v>
      </c>
      <c r="K265" s="8" t="n">
        <f aca="false">SUM(H265:I265)/SUM(D265:I265)</f>
        <v>0.269230769230769</v>
      </c>
      <c r="L265" s="9" t="n">
        <f aca="false">SUM(D265:I265)</f>
        <v>26</v>
      </c>
    </row>
    <row r="266" customFormat="false" ht="14.25" hidden="false" customHeight="true" outlineLevel="0" collapsed="false">
      <c r="A266" s="2" t="s">
        <v>224</v>
      </c>
      <c r="B266" s="2" t="str">
        <f aca="false">IF(ISNUMBER(SEARCH("0005",A266)),"0005","0505")</f>
        <v>0005</v>
      </c>
      <c r="C266" s="2" t="s">
        <v>171</v>
      </c>
      <c r="D266" s="2" t="n">
        <v>3</v>
      </c>
      <c r="E266" s="2" t="n">
        <v>5</v>
      </c>
      <c r="F266" s="2" t="n">
        <v>5</v>
      </c>
      <c r="G266" s="2" t="n">
        <v>1</v>
      </c>
      <c r="H266" s="2" t="n">
        <v>12</v>
      </c>
      <c r="I266" s="2" t="n">
        <v>3</v>
      </c>
      <c r="J266" s="2" t="n">
        <v>0</v>
      </c>
      <c r="K266" s="8" t="n">
        <f aca="false">SUM(H266:I266)/SUM(D266:I266)</f>
        <v>0.517241379310345</v>
      </c>
      <c r="L266" s="9" t="n">
        <f aca="false">SUM(D266:I266)</f>
        <v>29</v>
      </c>
    </row>
    <row r="267" customFormat="false" ht="14.25" hidden="false" customHeight="true" outlineLevel="0" collapsed="false">
      <c r="A267" s="2" t="s">
        <v>225</v>
      </c>
      <c r="B267" s="2" t="str">
        <f aca="false">IF(ISNUMBER(SEARCH("0005",A267)),"0005","0505")</f>
        <v>0005</v>
      </c>
      <c r="C267" s="2" t="s">
        <v>171</v>
      </c>
      <c r="D267" s="2" t="n">
        <v>3</v>
      </c>
      <c r="E267" s="2" t="n">
        <v>20</v>
      </c>
      <c r="F267" s="2" t="n">
        <v>2</v>
      </c>
      <c r="G267" s="2" t="n">
        <v>3</v>
      </c>
      <c r="H267" s="2" t="n">
        <v>0</v>
      </c>
      <c r="I267" s="2" t="n">
        <v>3</v>
      </c>
      <c r="J267" s="2" t="n">
        <v>0</v>
      </c>
      <c r="K267" s="8" t="n">
        <f aca="false">SUM(H267:I267)/SUM(D267:I267)</f>
        <v>0.0967741935483871</v>
      </c>
      <c r="L267" s="9" t="n">
        <f aca="false">SUM(D267:I267)</f>
        <v>31</v>
      </c>
    </row>
    <row r="268" customFormat="false" ht="14.25" hidden="false" customHeight="true" outlineLevel="0" collapsed="false">
      <c r="A268" s="2" t="s">
        <v>226</v>
      </c>
      <c r="B268" s="2" t="str">
        <f aca="false">IF(ISNUMBER(SEARCH("0005",A268)),"0005","0505")</f>
        <v>0005</v>
      </c>
      <c r="C268" s="2" t="s">
        <v>171</v>
      </c>
      <c r="D268" s="2" t="n">
        <v>0</v>
      </c>
      <c r="E268" s="2" t="n">
        <v>9</v>
      </c>
      <c r="F268" s="2" t="n">
        <v>9</v>
      </c>
      <c r="G268" s="2" t="n">
        <v>1</v>
      </c>
      <c r="H268" s="2" t="n">
        <v>5</v>
      </c>
      <c r="I268" s="2" t="n">
        <v>3</v>
      </c>
      <c r="J268" s="2" t="n">
        <v>0</v>
      </c>
      <c r="K268" s="8" t="n">
        <f aca="false">SUM(H268:I268)/SUM(D268:I268)</f>
        <v>0.296296296296296</v>
      </c>
      <c r="L268" s="9" t="n">
        <f aca="false">SUM(D268:I268)</f>
        <v>27</v>
      </c>
    </row>
    <row r="269" customFormat="false" ht="14.25" hidden="false" customHeight="true" outlineLevel="0" collapsed="false">
      <c r="A269" s="5" t="s">
        <v>227</v>
      </c>
      <c r="B269" s="5" t="str">
        <f aca="false">IF(ISNUMBER(SEARCH("0005",A269)),"0005","0505")</f>
        <v>0005</v>
      </c>
      <c r="C269" s="5" t="s">
        <v>171</v>
      </c>
      <c r="D269" s="5" t="n">
        <v>5</v>
      </c>
      <c r="E269" s="5" t="n">
        <v>11</v>
      </c>
      <c r="F269" s="5" t="n">
        <v>8</v>
      </c>
      <c r="G269" s="5" t="n">
        <v>0</v>
      </c>
      <c r="H269" s="5" t="n">
        <v>1</v>
      </c>
      <c r="I269" s="5" t="n">
        <v>1</v>
      </c>
      <c r="J269" s="5" t="n">
        <v>0</v>
      </c>
      <c r="K269" s="6" t="n">
        <f aca="false">SUM(H269:I269)/SUM(D269:I269)</f>
        <v>0.0769230769230769</v>
      </c>
      <c r="L269" s="7" t="n">
        <f aca="false">SUM(D269:I269)</f>
        <v>26</v>
      </c>
    </row>
    <row r="270" customFormat="false" ht="14.25" hidden="false" customHeight="true" outlineLevel="0" collapsed="false">
      <c r="A270" s="2" t="s">
        <v>228</v>
      </c>
      <c r="B270" s="2" t="str">
        <f aca="false">IF(ISNUMBER(SEARCH("0005",A270)),"0005","0505")</f>
        <v>0005</v>
      </c>
      <c r="C270" s="2" t="s">
        <v>171</v>
      </c>
      <c r="D270" s="2" t="n">
        <v>2</v>
      </c>
      <c r="E270" s="2" t="n">
        <v>16</v>
      </c>
      <c r="F270" s="2" t="n">
        <v>5</v>
      </c>
      <c r="G270" s="2" t="n">
        <v>1</v>
      </c>
      <c r="H270" s="2" t="n">
        <v>0</v>
      </c>
      <c r="I270" s="2" t="n">
        <v>3</v>
      </c>
      <c r="J270" s="2" t="n">
        <v>0</v>
      </c>
      <c r="K270" s="8" t="n">
        <f aca="false">SUM(H270:I270)/SUM(D270:I270)</f>
        <v>0.111111111111111</v>
      </c>
      <c r="L270" s="9" t="n">
        <f aca="false">SUM(D270:I270)</f>
        <v>27</v>
      </c>
    </row>
    <row r="271" customFormat="false" ht="14.25" hidden="false" customHeight="true" outlineLevel="0" collapsed="false">
      <c r="A271" s="2" t="s">
        <v>229</v>
      </c>
      <c r="B271" s="2" t="str">
        <f aca="false">IF(ISNUMBER(SEARCH("0005",A271)),"0005","0505")</f>
        <v>0005</v>
      </c>
      <c r="C271" s="2" t="s">
        <v>171</v>
      </c>
      <c r="D271" s="2" t="n">
        <v>3</v>
      </c>
      <c r="E271" s="2" t="n">
        <v>10</v>
      </c>
      <c r="F271" s="2" t="n">
        <v>5</v>
      </c>
      <c r="G271" s="2" t="n">
        <v>0</v>
      </c>
      <c r="H271" s="2" t="n">
        <v>11</v>
      </c>
      <c r="I271" s="2" t="n">
        <v>0</v>
      </c>
      <c r="J271" s="2" t="n">
        <v>0</v>
      </c>
      <c r="K271" s="8" t="n">
        <f aca="false">SUM(H271:I271)/SUM(D271:I271)</f>
        <v>0.379310344827586</v>
      </c>
      <c r="L271" s="9" t="n">
        <f aca="false">SUM(D271:I271)</f>
        <v>29</v>
      </c>
    </row>
    <row r="272" customFormat="false" ht="14.25" hidden="false" customHeight="true" outlineLevel="0" collapsed="false">
      <c r="A272" s="2" t="s">
        <v>230</v>
      </c>
      <c r="B272" s="2" t="str">
        <f aca="false">IF(ISNUMBER(SEARCH("0005",A272)),"0005","0505")</f>
        <v>0005</v>
      </c>
      <c r="C272" s="2" t="s">
        <v>171</v>
      </c>
      <c r="D272" s="2" t="n">
        <v>3</v>
      </c>
      <c r="E272" s="2" t="n">
        <v>9</v>
      </c>
      <c r="F272" s="2" t="n">
        <v>8</v>
      </c>
      <c r="G272" s="2" t="n">
        <v>2</v>
      </c>
      <c r="H272" s="2" t="n">
        <v>1</v>
      </c>
      <c r="I272" s="2" t="n">
        <v>3</v>
      </c>
      <c r="J272" s="2" t="n">
        <v>0</v>
      </c>
      <c r="K272" s="8" t="n">
        <f aca="false">SUM(H272:I272)/SUM(D272:I272)</f>
        <v>0.153846153846154</v>
      </c>
      <c r="L272" s="9" t="n">
        <f aca="false">SUM(D272:I272)</f>
        <v>26</v>
      </c>
    </row>
    <row r="273" customFormat="false" ht="14.25" hidden="false" customHeight="true" outlineLevel="0" collapsed="false">
      <c r="A273" s="2" t="s">
        <v>231</v>
      </c>
      <c r="B273" s="2" t="str">
        <f aca="false">IF(ISNUMBER(SEARCH("0005",A273)),"0005","0505")</f>
        <v>0005</v>
      </c>
      <c r="C273" s="2" t="s">
        <v>171</v>
      </c>
      <c r="D273" s="2" t="n">
        <v>0</v>
      </c>
      <c r="E273" s="2" t="n">
        <v>13</v>
      </c>
      <c r="F273" s="2" t="n">
        <v>10</v>
      </c>
      <c r="G273" s="2" t="n">
        <v>2</v>
      </c>
      <c r="H273" s="2" t="n">
        <v>1</v>
      </c>
      <c r="I273" s="2" t="n">
        <v>2</v>
      </c>
      <c r="J273" s="2" t="n">
        <v>0</v>
      </c>
      <c r="K273" s="8" t="n">
        <f aca="false">SUM(H273:I273)/SUM(D273:I273)</f>
        <v>0.107142857142857</v>
      </c>
      <c r="L273" s="9" t="n">
        <f aca="false">SUM(D273:I273)</f>
        <v>28</v>
      </c>
    </row>
    <row r="274" customFormat="false" ht="14.25" hidden="false" customHeight="true" outlineLevel="0" collapsed="false">
      <c r="A274" s="2" t="s">
        <v>122</v>
      </c>
      <c r="B274" s="2" t="str">
        <f aca="false">IF(ISNUMBER(SEARCH("0005",A274)),"0005","0505")</f>
        <v>0505</v>
      </c>
      <c r="C274" s="2" t="s">
        <v>232</v>
      </c>
      <c r="D274" s="2" t="n">
        <v>1</v>
      </c>
      <c r="E274" s="2" t="n">
        <v>6</v>
      </c>
      <c r="F274" s="2" t="n">
        <v>4</v>
      </c>
      <c r="G274" s="2" t="n">
        <v>4</v>
      </c>
      <c r="H274" s="2" t="n">
        <v>6</v>
      </c>
      <c r="I274" s="2" t="n">
        <v>6</v>
      </c>
      <c r="J274" s="2" t="n">
        <v>0</v>
      </c>
      <c r="K274" s="8" t="n">
        <f aca="false">SUM(H274:I274)/SUM(D274:I274)</f>
        <v>0.444444444444444</v>
      </c>
      <c r="L274" s="9" t="n">
        <f aca="false">SUM(D274:I274)</f>
        <v>27</v>
      </c>
    </row>
    <row r="275" customFormat="false" ht="14.25" hidden="false" customHeight="true" outlineLevel="0" collapsed="false">
      <c r="A275" s="2" t="s">
        <v>126</v>
      </c>
      <c r="B275" s="2" t="str">
        <f aca="false">IF(ISNUMBER(SEARCH("0005",A275)),"0005","0505")</f>
        <v>0505</v>
      </c>
      <c r="C275" s="2" t="s">
        <v>232</v>
      </c>
      <c r="D275" s="2" t="n">
        <v>3</v>
      </c>
      <c r="E275" s="2" t="n">
        <v>13</v>
      </c>
      <c r="F275" s="2" t="n">
        <v>3</v>
      </c>
      <c r="G275" s="2" t="n">
        <v>0</v>
      </c>
      <c r="H275" s="2" t="n">
        <v>5</v>
      </c>
      <c r="I275" s="2" t="n">
        <v>3</v>
      </c>
      <c r="J275" s="2" t="n">
        <v>0</v>
      </c>
      <c r="K275" s="8" t="n">
        <f aca="false">SUM(H275:I275)/SUM(D275:I275)</f>
        <v>0.296296296296296</v>
      </c>
      <c r="L275" s="9" t="n">
        <f aca="false">SUM(D275:I275)</f>
        <v>27</v>
      </c>
    </row>
    <row r="276" customFormat="false" ht="14.25" hidden="false" customHeight="true" outlineLevel="0" collapsed="false">
      <c r="A276" s="2" t="s">
        <v>233</v>
      </c>
      <c r="B276" s="2" t="str">
        <f aca="false">IF(ISNUMBER(SEARCH("0005",A276)),"0005","0505")</f>
        <v>0505</v>
      </c>
      <c r="C276" s="2" t="s">
        <v>232</v>
      </c>
      <c r="D276" s="2" t="n">
        <v>4</v>
      </c>
      <c r="E276" s="2" t="n">
        <v>11</v>
      </c>
      <c r="F276" s="2" t="n">
        <v>4</v>
      </c>
      <c r="G276" s="2" t="n">
        <v>0</v>
      </c>
      <c r="H276" s="2" t="n">
        <v>0</v>
      </c>
      <c r="I276" s="2" t="n">
        <v>9</v>
      </c>
      <c r="J276" s="2" t="n">
        <v>0</v>
      </c>
      <c r="K276" s="8" t="n">
        <f aca="false">SUM(H276:I276)/SUM(D276:I276)</f>
        <v>0.321428571428571</v>
      </c>
      <c r="L276" s="9" t="n">
        <f aca="false">SUM(D276:I276)</f>
        <v>28</v>
      </c>
    </row>
    <row r="277" customFormat="false" ht="14.25" hidden="false" customHeight="true" outlineLevel="0" collapsed="false">
      <c r="A277" s="2" t="s">
        <v>128</v>
      </c>
      <c r="B277" s="2" t="str">
        <f aca="false">IF(ISNUMBER(SEARCH("0005",A277)),"0005","0505")</f>
        <v>0505</v>
      </c>
      <c r="C277" s="2" t="s">
        <v>232</v>
      </c>
      <c r="D277" s="2" t="n">
        <v>2</v>
      </c>
      <c r="E277" s="2" t="n">
        <v>6</v>
      </c>
      <c r="F277" s="2" t="n">
        <v>5</v>
      </c>
      <c r="G277" s="2" t="n">
        <v>5</v>
      </c>
      <c r="H277" s="2" t="n">
        <v>5</v>
      </c>
      <c r="I277" s="2" t="n">
        <v>6</v>
      </c>
      <c r="J277" s="2" t="n">
        <v>0</v>
      </c>
      <c r="K277" s="8" t="n">
        <f aca="false">SUM(H277:I277)/SUM(D277:I277)</f>
        <v>0.379310344827586</v>
      </c>
      <c r="L277" s="9" t="n">
        <f aca="false">SUM(D277:I277)</f>
        <v>29</v>
      </c>
    </row>
    <row r="278" customFormat="false" ht="14.25" hidden="false" customHeight="true" outlineLevel="0" collapsed="false">
      <c r="A278" s="2" t="s">
        <v>129</v>
      </c>
      <c r="B278" s="2" t="str">
        <f aca="false">IF(ISNUMBER(SEARCH("0005",A278)),"0005","0505")</f>
        <v>0505</v>
      </c>
      <c r="C278" s="2" t="s">
        <v>232</v>
      </c>
      <c r="D278" s="2" t="n">
        <v>1</v>
      </c>
      <c r="E278" s="2" t="n">
        <v>10</v>
      </c>
      <c r="F278" s="2" t="n">
        <v>7</v>
      </c>
      <c r="G278" s="2" t="n">
        <v>0</v>
      </c>
      <c r="H278" s="2" t="n">
        <v>8</v>
      </c>
      <c r="I278" s="2" t="n">
        <v>0</v>
      </c>
      <c r="J278" s="2" t="n">
        <v>0</v>
      </c>
      <c r="K278" s="8" t="n">
        <f aca="false">SUM(H278:I278)/SUM(D278:I278)</f>
        <v>0.307692307692308</v>
      </c>
      <c r="L278" s="9" t="n">
        <f aca="false">SUM(D278:I278)</f>
        <v>26</v>
      </c>
    </row>
    <row r="279" customFormat="false" ht="14.25" hidden="false" customHeight="true" outlineLevel="0" collapsed="false">
      <c r="A279" s="2" t="s">
        <v>131</v>
      </c>
      <c r="B279" s="2" t="str">
        <f aca="false">IF(ISNUMBER(SEARCH("0005",A279)),"0005","0505")</f>
        <v>0505</v>
      </c>
      <c r="C279" s="2" t="s">
        <v>232</v>
      </c>
      <c r="D279" s="2" t="n">
        <v>5</v>
      </c>
      <c r="E279" s="2" t="n">
        <v>5</v>
      </c>
      <c r="F279" s="2" t="n">
        <v>7</v>
      </c>
      <c r="G279" s="2" t="n">
        <v>2</v>
      </c>
      <c r="H279" s="2" t="n">
        <v>4</v>
      </c>
      <c r="I279" s="2" t="n">
        <v>2</v>
      </c>
      <c r="J279" s="2" t="n">
        <v>0</v>
      </c>
      <c r="K279" s="8" t="n">
        <f aca="false">SUM(H279:I279)/SUM(D279:I279)</f>
        <v>0.24</v>
      </c>
      <c r="L279" s="9" t="n">
        <f aca="false">SUM(D279:I279)</f>
        <v>25</v>
      </c>
    </row>
    <row r="280" customFormat="false" ht="14.25" hidden="false" customHeight="true" outlineLevel="0" collapsed="false">
      <c r="A280" s="2" t="s">
        <v>132</v>
      </c>
      <c r="B280" s="2" t="str">
        <f aca="false">IF(ISNUMBER(SEARCH("0005",A280)),"0005","0505")</f>
        <v>0505</v>
      </c>
      <c r="C280" s="2" t="s">
        <v>232</v>
      </c>
      <c r="D280" s="2" t="n">
        <v>2</v>
      </c>
      <c r="E280" s="2" t="n">
        <v>6</v>
      </c>
      <c r="F280" s="2" t="n">
        <v>4</v>
      </c>
      <c r="G280" s="2" t="n">
        <v>1</v>
      </c>
      <c r="H280" s="2" t="n">
        <v>10</v>
      </c>
      <c r="I280" s="2" t="n">
        <v>0</v>
      </c>
      <c r="J280" s="2" t="n">
        <v>0</v>
      </c>
      <c r="K280" s="8" t="n">
        <f aca="false">SUM(H280:I280)/SUM(D280:I280)</f>
        <v>0.434782608695652</v>
      </c>
      <c r="L280" s="9" t="n">
        <f aca="false">SUM(D280:I280)</f>
        <v>23</v>
      </c>
    </row>
    <row r="281" customFormat="false" ht="14.25" hidden="false" customHeight="true" outlineLevel="0" collapsed="false">
      <c r="A281" s="2" t="s">
        <v>147</v>
      </c>
      <c r="B281" s="2" t="str">
        <f aca="false">IF(ISNUMBER(SEARCH("0005",A281)),"0005","0505")</f>
        <v>0505</v>
      </c>
      <c r="C281" s="2" t="s">
        <v>232</v>
      </c>
      <c r="D281" s="2" t="n">
        <v>3</v>
      </c>
      <c r="E281" s="2" t="n">
        <v>3</v>
      </c>
      <c r="F281" s="2" t="n">
        <v>6</v>
      </c>
      <c r="G281" s="2" t="n">
        <v>1</v>
      </c>
      <c r="H281" s="2" t="n">
        <v>8</v>
      </c>
      <c r="I281" s="2" t="n">
        <v>2</v>
      </c>
      <c r="J281" s="2" t="n">
        <v>0</v>
      </c>
      <c r="K281" s="8" t="n">
        <f aca="false">SUM(H281:I281)/SUM(D281:I281)</f>
        <v>0.434782608695652</v>
      </c>
      <c r="L281" s="9" t="n">
        <f aca="false">SUM(D281:I281)</f>
        <v>23</v>
      </c>
    </row>
    <row r="282" customFormat="false" ht="14.25" hidden="false" customHeight="true" outlineLevel="0" collapsed="false">
      <c r="A282" s="2" t="s">
        <v>148</v>
      </c>
      <c r="B282" s="2" t="str">
        <f aca="false">IF(ISNUMBER(SEARCH("0005",A282)),"0005","0505")</f>
        <v>0505</v>
      </c>
      <c r="C282" s="2" t="s">
        <v>232</v>
      </c>
      <c r="D282" s="2" t="n">
        <v>4</v>
      </c>
      <c r="E282" s="2" t="n">
        <v>3</v>
      </c>
      <c r="F282" s="2" t="n">
        <v>4</v>
      </c>
      <c r="G282" s="2" t="n">
        <v>2</v>
      </c>
      <c r="H282" s="2" t="n">
        <v>8</v>
      </c>
      <c r="I282" s="2" t="n">
        <v>4</v>
      </c>
      <c r="J282" s="2" t="n">
        <v>0</v>
      </c>
      <c r="K282" s="8" t="n">
        <f aca="false">SUM(H282:I282)/SUM(D282:I282)</f>
        <v>0.48</v>
      </c>
      <c r="L282" s="9" t="n">
        <f aca="false">SUM(D282:I282)</f>
        <v>25</v>
      </c>
    </row>
    <row r="283" customFormat="false" ht="14.25" hidden="false" customHeight="true" outlineLevel="0" collapsed="false">
      <c r="A283" s="2" t="s">
        <v>150</v>
      </c>
      <c r="B283" s="2" t="str">
        <f aca="false">IF(ISNUMBER(SEARCH("0005",A283)),"0005","0505")</f>
        <v>0505</v>
      </c>
      <c r="C283" s="2" t="s">
        <v>232</v>
      </c>
      <c r="D283" s="2" t="n">
        <v>2</v>
      </c>
      <c r="E283" s="2" t="n">
        <v>3</v>
      </c>
      <c r="F283" s="2" t="n">
        <v>0</v>
      </c>
      <c r="G283" s="2" t="n">
        <v>0</v>
      </c>
      <c r="H283" s="2" t="n">
        <v>11</v>
      </c>
      <c r="I283" s="2" t="n">
        <v>0</v>
      </c>
      <c r="J283" s="2" t="n">
        <v>0</v>
      </c>
      <c r="K283" s="8" t="n">
        <f aca="false">SUM(H283:I283)/SUM(D283:I283)</f>
        <v>0.6875</v>
      </c>
      <c r="L283" s="9" t="n">
        <f aca="false">SUM(D283:I283)</f>
        <v>16</v>
      </c>
    </row>
    <row r="284" customFormat="false" ht="14.25" hidden="false" customHeight="true" outlineLevel="0" collapsed="false">
      <c r="A284" s="2" t="s">
        <v>151</v>
      </c>
      <c r="B284" s="2" t="str">
        <f aca="false">IF(ISNUMBER(SEARCH("0005",A284)),"0005","0505")</f>
        <v>0505</v>
      </c>
      <c r="C284" s="2" t="s">
        <v>232</v>
      </c>
      <c r="D284" s="2" t="n">
        <v>0</v>
      </c>
      <c r="E284" s="2" t="n">
        <v>3</v>
      </c>
      <c r="F284" s="2" t="n">
        <v>1</v>
      </c>
      <c r="G284" s="2" t="n">
        <v>1</v>
      </c>
      <c r="H284" s="2" t="n">
        <v>8</v>
      </c>
      <c r="I284" s="2" t="n">
        <v>0</v>
      </c>
      <c r="J284" s="2" t="n">
        <v>0</v>
      </c>
      <c r="K284" s="8" t="n">
        <f aca="false">SUM(H284:I284)/SUM(D284:I284)</f>
        <v>0.615384615384615</v>
      </c>
      <c r="L284" s="9" t="n">
        <f aca="false">SUM(D284:I284)</f>
        <v>13</v>
      </c>
    </row>
    <row r="285" customFormat="false" ht="14.25" hidden="false" customHeight="true" outlineLevel="0" collapsed="false">
      <c r="A285" s="2" t="s">
        <v>122</v>
      </c>
      <c r="B285" s="2" t="str">
        <f aca="false">IF(ISNUMBER(SEARCH("0005",A285)),"0005","0505")</f>
        <v>0505</v>
      </c>
      <c r="C285" s="2" t="s">
        <v>234</v>
      </c>
      <c r="D285" s="2" t="n">
        <v>14</v>
      </c>
      <c r="E285" s="2" t="n">
        <v>3</v>
      </c>
      <c r="F285" s="2" t="n">
        <v>3</v>
      </c>
      <c r="G285" s="2" t="n">
        <v>2</v>
      </c>
      <c r="H285" s="2" t="n">
        <v>3</v>
      </c>
      <c r="I285" s="2" t="n">
        <v>6</v>
      </c>
      <c r="J285" s="2" t="n">
        <v>0</v>
      </c>
      <c r="K285" s="8" t="n">
        <f aca="false">SUM(H285:I285)/SUM(D285:I285)</f>
        <v>0.290322580645161</v>
      </c>
      <c r="L285" s="9" t="n">
        <f aca="false">SUM(D285:I285)</f>
        <v>31</v>
      </c>
    </row>
    <row r="286" customFormat="false" ht="14.25" hidden="false" customHeight="true" outlineLevel="0" collapsed="false">
      <c r="A286" s="2" t="s">
        <v>124</v>
      </c>
      <c r="B286" s="2" t="str">
        <f aca="false">IF(ISNUMBER(SEARCH("0005",A286)),"0005","0505")</f>
        <v>0505</v>
      </c>
      <c r="C286" s="2" t="s">
        <v>234</v>
      </c>
      <c r="D286" s="2" t="n">
        <v>13</v>
      </c>
      <c r="E286" s="2" t="n">
        <v>6</v>
      </c>
      <c r="F286" s="2" t="n">
        <v>4</v>
      </c>
      <c r="G286" s="2" t="n">
        <v>0</v>
      </c>
      <c r="H286" s="2" t="n">
        <v>4</v>
      </c>
      <c r="I286" s="2" t="n">
        <v>1</v>
      </c>
      <c r="J286" s="2" t="n">
        <v>0</v>
      </c>
      <c r="K286" s="8" t="n">
        <f aca="false">SUM(H286:I286)/SUM(D286:I286)</f>
        <v>0.178571428571429</v>
      </c>
      <c r="L286" s="9" t="n">
        <f aca="false">SUM(D286:I286)</f>
        <v>28</v>
      </c>
    </row>
    <row r="287" customFormat="false" ht="14.25" hidden="false" customHeight="true" outlineLevel="0" collapsed="false">
      <c r="A287" s="2" t="s">
        <v>235</v>
      </c>
      <c r="B287" s="2" t="str">
        <f aca="false">IF(ISNUMBER(SEARCH("0005",A287)),"0005","0505")</f>
        <v>0505</v>
      </c>
      <c r="C287" s="2" t="s">
        <v>234</v>
      </c>
      <c r="D287" s="2" t="n">
        <v>17</v>
      </c>
      <c r="E287" s="2" t="n">
        <v>7</v>
      </c>
      <c r="F287" s="2" t="n">
        <v>2</v>
      </c>
      <c r="G287" s="2" t="n">
        <v>2</v>
      </c>
      <c r="H287" s="2" t="n">
        <v>2</v>
      </c>
      <c r="I287" s="2" t="n">
        <v>0</v>
      </c>
      <c r="J287" s="2" t="n">
        <v>0</v>
      </c>
      <c r="K287" s="8" t="n">
        <f aca="false">SUM(H287:I287)/SUM(D287:I287)</f>
        <v>0.0666666666666667</v>
      </c>
      <c r="L287" s="9" t="n">
        <f aca="false">SUM(D287:I287)</f>
        <v>30</v>
      </c>
    </row>
    <row r="288" customFormat="false" ht="14.25" hidden="false" customHeight="true" outlineLevel="0" collapsed="false">
      <c r="A288" s="2" t="s">
        <v>174</v>
      </c>
      <c r="B288" s="2" t="str">
        <f aca="false">IF(ISNUMBER(SEARCH("0005",A288)),"0005","0505")</f>
        <v>0005</v>
      </c>
      <c r="C288" s="2" t="s">
        <v>234</v>
      </c>
      <c r="D288" s="2" t="n">
        <v>6</v>
      </c>
      <c r="E288" s="2" t="n">
        <v>9</v>
      </c>
      <c r="F288" s="2" t="n">
        <v>3</v>
      </c>
      <c r="G288" s="2" t="n">
        <v>0</v>
      </c>
      <c r="H288" s="2" t="n">
        <v>7</v>
      </c>
      <c r="I288" s="2" t="n">
        <v>0</v>
      </c>
      <c r="J288" s="2" t="n">
        <v>0</v>
      </c>
      <c r="K288" s="8" t="n">
        <f aca="false">SUM(H288:I288)/SUM(D288:I288)</f>
        <v>0.28</v>
      </c>
      <c r="L288" s="9" t="n">
        <f aca="false">SUM(D288:I288)</f>
        <v>25</v>
      </c>
    </row>
    <row r="289" customFormat="false" ht="14.25" hidden="false" customHeight="true" outlineLevel="0" collapsed="false">
      <c r="A289" s="2" t="s">
        <v>125</v>
      </c>
      <c r="B289" s="2" t="str">
        <f aca="false">IF(ISNUMBER(SEARCH("0005",A289)),"0005","0505")</f>
        <v>0505</v>
      </c>
      <c r="C289" s="2" t="s">
        <v>234</v>
      </c>
      <c r="D289" s="2" t="n">
        <v>3</v>
      </c>
      <c r="E289" s="2" t="n">
        <v>6</v>
      </c>
      <c r="F289" s="2" t="n">
        <v>2</v>
      </c>
      <c r="G289" s="2" t="n">
        <v>2</v>
      </c>
      <c r="H289" s="2" t="n">
        <v>5</v>
      </c>
      <c r="I289" s="2" t="n">
        <v>0</v>
      </c>
      <c r="J289" s="2" t="n">
        <v>0</v>
      </c>
      <c r="K289" s="8" t="n">
        <f aca="false">SUM(H289:I289)/SUM(D289:I289)</f>
        <v>0.277777777777778</v>
      </c>
      <c r="L289" s="9" t="n">
        <f aca="false">SUM(D289:I289)</f>
        <v>18</v>
      </c>
    </row>
    <row r="290" customFormat="false" ht="14.25" hidden="false" customHeight="true" outlineLevel="0" collapsed="false">
      <c r="A290" s="2" t="s">
        <v>126</v>
      </c>
      <c r="B290" s="2" t="str">
        <f aca="false">IF(ISNUMBER(SEARCH("0005",A290)),"0005","0505")</f>
        <v>0505</v>
      </c>
      <c r="C290" s="2" t="s">
        <v>234</v>
      </c>
      <c r="D290" s="2" t="n">
        <v>9</v>
      </c>
      <c r="E290" s="2" t="n">
        <v>5</v>
      </c>
      <c r="F290" s="2" t="n">
        <v>7</v>
      </c>
      <c r="G290" s="2" t="n">
        <v>2</v>
      </c>
      <c r="H290" s="2" t="n">
        <v>4</v>
      </c>
      <c r="I290" s="2" t="n">
        <v>0</v>
      </c>
      <c r="J290" s="2" t="n">
        <v>0</v>
      </c>
      <c r="K290" s="8" t="n">
        <f aca="false">SUM(H290:I290)/SUM(D290:I290)</f>
        <v>0.148148148148148</v>
      </c>
      <c r="L290" s="9" t="n">
        <f aca="false">SUM(D290:I290)</f>
        <v>27</v>
      </c>
    </row>
    <row r="291" customFormat="false" ht="14.25" hidden="false" customHeight="true" outlineLevel="0" collapsed="false">
      <c r="A291" s="2" t="s">
        <v>233</v>
      </c>
      <c r="B291" s="2" t="str">
        <f aca="false">IF(ISNUMBER(SEARCH("0005",A291)),"0005","0505")</f>
        <v>0505</v>
      </c>
      <c r="C291" s="2" t="s">
        <v>234</v>
      </c>
      <c r="D291" s="2" t="n">
        <v>6</v>
      </c>
      <c r="E291" s="2" t="n">
        <v>9</v>
      </c>
      <c r="F291" s="2" t="n">
        <v>5</v>
      </c>
      <c r="G291" s="2" t="n">
        <v>0</v>
      </c>
      <c r="H291" s="2" t="n">
        <v>3</v>
      </c>
      <c r="I291" s="2" t="n">
        <v>3</v>
      </c>
      <c r="J291" s="2" t="n">
        <v>0</v>
      </c>
      <c r="K291" s="8" t="n">
        <f aca="false">SUM(H291:I291)/SUM(D291:I291)</f>
        <v>0.230769230769231</v>
      </c>
      <c r="L291" s="9" t="n">
        <f aca="false">SUM(D291:I291)</f>
        <v>26</v>
      </c>
    </row>
    <row r="292" customFormat="false" ht="14.25" hidden="false" customHeight="true" outlineLevel="0" collapsed="false">
      <c r="A292" s="2" t="s">
        <v>236</v>
      </c>
      <c r="B292" s="2" t="str">
        <f aca="false">IF(ISNUMBER(SEARCH("0005",A292)),"0005","0505")</f>
        <v>0505</v>
      </c>
      <c r="C292" s="2" t="s">
        <v>234</v>
      </c>
      <c r="D292" s="2" t="n">
        <v>8</v>
      </c>
      <c r="E292" s="2" t="n">
        <v>9</v>
      </c>
      <c r="F292" s="2" t="n">
        <v>4</v>
      </c>
      <c r="G292" s="2" t="n">
        <v>1</v>
      </c>
      <c r="H292" s="2" t="n">
        <v>4</v>
      </c>
      <c r="I292" s="2" t="n">
        <v>1</v>
      </c>
      <c r="J292" s="2" t="n">
        <v>0</v>
      </c>
      <c r="K292" s="8" t="n">
        <f aca="false">SUM(H292:I292)/SUM(D292:I292)</f>
        <v>0.185185185185185</v>
      </c>
      <c r="L292" s="9" t="n">
        <f aca="false">SUM(D292:I292)</f>
        <v>27</v>
      </c>
    </row>
    <row r="293" customFormat="false" ht="14.25" hidden="false" customHeight="true" outlineLevel="0" collapsed="false">
      <c r="A293" s="2" t="s">
        <v>178</v>
      </c>
      <c r="B293" s="2" t="str">
        <f aca="false">IF(ISNUMBER(SEARCH("0005",A293)),"0005","0505")</f>
        <v>0005</v>
      </c>
      <c r="C293" s="2" t="s">
        <v>234</v>
      </c>
      <c r="D293" s="2" t="n">
        <v>5</v>
      </c>
      <c r="E293" s="2" t="n">
        <v>6</v>
      </c>
      <c r="F293" s="2" t="n">
        <v>3</v>
      </c>
      <c r="G293" s="2" t="n">
        <v>1</v>
      </c>
      <c r="H293" s="2" t="n">
        <v>7</v>
      </c>
      <c r="I293" s="2" t="n">
        <v>0</v>
      </c>
      <c r="J293" s="2" t="n">
        <v>0</v>
      </c>
      <c r="K293" s="8" t="n">
        <f aca="false">SUM(H293:I293)/SUM(D293:I293)</f>
        <v>0.318181818181818</v>
      </c>
      <c r="L293" s="9" t="n">
        <f aca="false">SUM(D293:I293)</f>
        <v>22</v>
      </c>
    </row>
    <row r="294" customFormat="false" ht="14.25" hidden="false" customHeight="true" outlineLevel="0" collapsed="false">
      <c r="A294" s="2" t="s">
        <v>127</v>
      </c>
      <c r="B294" s="2" t="str">
        <f aca="false">IF(ISNUMBER(SEARCH("0005",A294)),"0005","0505")</f>
        <v>0505</v>
      </c>
      <c r="C294" s="2" t="s">
        <v>234</v>
      </c>
      <c r="D294" s="2" t="n">
        <v>1</v>
      </c>
      <c r="E294" s="2" t="n">
        <v>12</v>
      </c>
      <c r="F294" s="2" t="n">
        <v>4</v>
      </c>
      <c r="G294" s="2" t="n">
        <v>1</v>
      </c>
      <c r="H294" s="2" t="n">
        <v>3</v>
      </c>
      <c r="I294" s="2" t="n">
        <v>0</v>
      </c>
      <c r="J294" s="2" t="n">
        <v>0</v>
      </c>
      <c r="K294" s="8" t="n">
        <f aca="false">SUM(H294:I294)/SUM(D294:I294)</f>
        <v>0.142857142857143</v>
      </c>
      <c r="L294" s="9" t="n">
        <f aca="false">SUM(D294:I294)</f>
        <v>21</v>
      </c>
    </row>
    <row r="295" customFormat="false" ht="14.25" hidden="false" customHeight="true" outlineLevel="0" collapsed="false">
      <c r="A295" s="2" t="s">
        <v>128</v>
      </c>
      <c r="B295" s="2" t="str">
        <f aca="false">IF(ISNUMBER(SEARCH("0005",A295)),"0005","0505")</f>
        <v>0505</v>
      </c>
      <c r="C295" s="2" t="s">
        <v>234</v>
      </c>
      <c r="D295" s="2" t="n">
        <v>4</v>
      </c>
      <c r="E295" s="2" t="n">
        <v>4</v>
      </c>
      <c r="F295" s="2" t="n">
        <v>3</v>
      </c>
      <c r="G295" s="2" t="n">
        <v>4</v>
      </c>
      <c r="H295" s="2" t="n">
        <v>12</v>
      </c>
      <c r="I295" s="2" t="n">
        <v>1</v>
      </c>
      <c r="J295" s="2" t="n">
        <v>0</v>
      </c>
      <c r="K295" s="8" t="n">
        <f aca="false">SUM(H295:I295)/SUM(D295:I295)</f>
        <v>0.464285714285714</v>
      </c>
      <c r="L295" s="9" t="n">
        <f aca="false">SUM(D295:I295)</f>
        <v>28</v>
      </c>
    </row>
    <row r="296" customFormat="false" ht="14.25" hidden="false" customHeight="true" outlineLevel="0" collapsed="false">
      <c r="A296" s="2" t="s">
        <v>129</v>
      </c>
      <c r="B296" s="2" t="str">
        <f aca="false">IF(ISNUMBER(SEARCH("0005",A296)),"0005","0505")</f>
        <v>0505</v>
      </c>
      <c r="C296" s="2" t="s">
        <v>234</v>
      </c>
      <c r="D296" s="2" t="n">
        <v>3</v>
      </c>
      <c r="E296" s="2" t="n">
        <v>6</v>
      </c>
      <c r="F296" s="2" t="n">
        <v>5</v>
      </c>
      <c r="G296" s="2" t="n">
        <v>3</v>
      </c>
      <c r="H296" s="2" t="n">
        <v>6</v>
      </c>
      <c r="I296" s="2" t="n">
        <v>2</v>
      </c>
      <c r="J296" s="2" t="n">
        <v>0</v>
      </c>
      <c r="K296" s="8" t="n">
        <f aca="false">SUM(H296:I296)/SUM(D296:I296)</f>
        <v>0.32</v>
      </c>
      <c r="L296" s="9" t="n">
        <f aca="false">SUM(D296:I296)</f>
        <v>25</v>
      </c>
    </row>
    <row r="297" customFormat="false" ht="14.25" hidden="false" customHeight="true" outlineLevel="0" collapsed="false">
      <c r="A297" s="2" t="s">
        <v>237</v>
      </c>
      <c r="B297" s="2" t="str">
        <f aca="false">IF(ISNUMBER(SEARCH("0005",A297)),"0005","0505")</f>
        <v>0505</v>
      </c>
      <c r="C297" s="2" t="s">
        <v>234</v>
      </c>
      <c r="D297" s="2" t="n">
        <v>6</v>
      </c>
      <c r="E297" s="2" t="n">
        <v>6</v>
      </c>
      <c r="F297" s="2" t="n">
        <v>7</v>
      </c>
      <c r="G297" s="2" t="n">
        <v>0</v>
      </c>
      <c r="H297" s="2" t="n">
        <v>7</v>
      </c>
      <c r="I297" s="2" t="n">
        <v>0</v>
      </c>
      <c r="J297" s="2" t="n">
        <v>0</v>
      </c>
      <c r="K297" s="8" t="n">
        <f aca="false">SUM(H297:I297)/SUM(D297:I297)</f>
        <v>0.269230769230769</v>
      </c>
      <c r="L297" s="9" t="n">
        <f aca="false">SUM(D297:I297)</f>
        <v>26</v>
      </c>
    </row>
    <row r="298" customFormat="false" ht="14.25" hidden="false" customHeight="true" outlineLevel="0" collapsed="false">
      <c r="A298" s="2" t="s">
        <v>130</v>
      </c>
      <c r="B298" s="2" t="str">
        <f aca="false">IF(ISNUMBER(SEARCH("0005",A298)),"0005","0505")</f>
        <v>0505</v>
      </c>
      <c r="C298" s="2" t="s">
        <v>234</v>
      </c>
      <c r="D298" s="2" t="n">
        <v>5</v>
      </c>
      <c r="E298" s="2" t="n">
        <v>10</v>
      </c>
      <c r="F298" s="2" t="n">
        <v>2</v>
      </c>
      <c r="G298" s="2" t="n">
        <v>0</v>
      </c>
      <c r="H298" s="2" t="n">
        <v>5</v>
      </c>
      <c r="I298" s="2" t="n">
        <v>0</v>
      </c>
      <c r="J298" s="2" t="n">
        <v>0</v>
      </c>
      <c r="K298" s="8" t="n">
        <f aca="false">SUM(H298:I298)/SUM(D298:I298)</f>
        <v>0.227272727272727</v>
      </c>
      <c r="L298" s="9" t="n">
        <f aca="false">SUM(D298:I298)</f>
        <v>22</v>
      </c>
    </row>
    <row r="299" customFormat="false" ht="14.25" hidden="false" customHeight="true" outlineLevel="0" collapsed="false">
      <c r="A299" s="2" t="s">
        <v>132</v>
      </c>
      <c r="B299" s="2" t="str">
        <f aca="false">IF(ISNUMBER(SEARCH("0005",A299)),"0005","0505")</f>
        <v>0505</v>
      </c>
      <c r="C299" s="2" t="s">
        <v>234</v>
      </c>
      <c r="D299" s="2" t="n">
        <v>10</v>
      </c>
      <c r="E299" s="2" t="n">
        <v>4</v>
      </c>
      <c r="F299" s="2" t="n">
        <v>1</v>
      </c>
      <c r="G299" s="2" t="n">
        <v>0</v>
      </c>
      <c r="H299" s="2" t="n">
        <v>11</v>
      </c>
      <c r="I299" s="2" t="n">
        <v>0</v>
      </c>
      <c r="J299" s="2" t="n">
        <v>0</v>
      </c>
      <c r="K299" s="8" t="n">
        <f aca="false">SUM(H299:I299)/SUM(D299:I299)</f>
        <v>0.423076923076923</v>
      </c>
      <c r="L299" s="9" t="n">
        <f aca="false">SUM(D299:I299)</f>
        <v>26</v>
      </c>
    </row>
    <row r="300" customFormat="false" ht="14.25" hidden="false" customHeight="true" outlineLevel="0" collapsed="false">
      <c r="A300" s="2" t="s">
        <v>238</v>
      </c>
      <c r="B300" s="2" t="str">
        <f aca="false">IF(ISNUMBER(SEARCH("0005",A300)),"0005","0505")</f>
        <v>0505</v>
      </c>
      <c r="C300" s="2" t="s">
        <v>234</v>
      </c>
      <c r="D300" s="2" t="n">
        <v>7</v>
      </c>
      <c r="E300" s="2" t="n">
        <v>12</v>
      </c>
      <c r="F300" s="2" t="n">
        <v>2</v>
      </c>
      <c r="G300" s="2" t="n">
        <v>0</v>
      </c>
      <c r="H300" s="2" t="n">
        <v>9</v>
      </c>
      <c r="I300" s="2" t="n">
        <v>1</v>
      </c>
      <c r="J300" s="2" t="n">
        <v>1</v>
      </c>
      <c r="K300" s="8" t="n">
        <f aca="false">SUM(H300:I300)/SUM(D300:I300)</f>
        <v>0.32258064516129</v>
      </c>
      <c r="L300" s="9" t="n">
        <f aca="false">SUM(D300:I300)</f>
        <v>31</v>
      </c>
    </row>
    <row r="301" customFormat="false" ht="14.25" hidden="false" customHeight="true" outlineLevel="0" collapsed="false">
      <c r="A301" s="2" t="s">
        <v>133</v>
      </c>
      <c r="B301" s="2" t="str">
        <f aca="false">IF(ISNUMBER(SEARCH("0005",A301)),"0005","0505")</f>
        <v>0505</v>
      </c>
      <c r="C301" s="2" t="s">
        <v>234</v>
      </c>
      <c r="D301" s="2" t="n">
        <v>9</v>
      </c>
      <c r="E301" s="2" t="n">
        <v>3</v>
      </c>
      <c r="F301" s="2" t="n">
        <v>3</v>
      </c>
      <c r="G301" s="2" t="n">
        <v>4</v>
      </c>
      <c r="H301" s="2" t="n">
        <v>6</v>
      </c>
      <c r="I301" s="2" t="n">
        <v>0</v>
      </c>
      <c r="J301" s="2" t="n">
        <v>0</v>
      </c>
      <c r="K301" s="8" t="n">
        <f aca="false">SUM(H301:I301)/SUM(D301:I301)</f>
        <v>0.24</v>
      </c>
      <c r="L301" s="9" t="n">
        <f aca="false">SUM(D301:I301)</f>
        <v>25</v>
      </c>
    </row>
    <row r="302" customFormat="false" ht="14.25" hidden="false" customHeight="true" outlineLevel="0" collapsed="false">
      <c r="A302" s="2" t="s">
        <v>135</v>
      </c>
      <c r="B302" s="2" t="str">
        <f aca="false">IF(ISNUMBER(SEARCH("0005",A302)),"0005","0505")</f>
        <v>0505</v>
      </c>
      <c r="C302" s="2" t="s">
        <v>234</v>
      </c>
      <c r="D302" s="2" t="n">
        <v>5</v>
      </c>
      <c r="E302" s="2" t="n">
        <v>5</v>
      </c>
      <c r="F302" s="2" t="n">
        <v>4</v>
      </c>
      <c r="G302" s="2" t="n">
        <v>4</v>
      </c>
      <c r="H302" s="2" t="n">
        <v>9</v>
      </c>
      <c r="I302" s="2" t="n">
        <v>0</v>
      </c>
      <c r="J302" s="2" t="n">
        <v>0</v>
      </c>
      <c r="K302" s="8" t="n">
        <f aca="false">SUM(H302:I302)/SUM(D302:I302)</f>
        <v>0.333333333333333</v>
      </c>
      <c r="L302" s="9" t="n">
        <f aca="false">SUM(D302:I302)</f>
        <v>27</v>
      </c>
    </row>
    <row r="303" customFormat="false" ht="14.25" hidden="false" customHeight="true" outlineLevel="0" collapsed="false">
      <c r="A303" s="2" t="s">
        <v>239</v>
      </c>
      <c r="B303" s="2" t="str">
        <f aca="false">IF(ISNUMBER(SEARCH("0005",A303)),"0005","0505")</f>
        <v>0505</v>
      </c>
      <c r="C303" s="2" t="s">
        <v>234</v>
      </c>
      <c r="D303" s="2" t="n">
        <v>9</v>
      </c>
      <c r="E303" s="2" t="n">
        <v>9</v>
      </c>
      <c r="F303" s="2" t="n">
        <v>3</v>
      </c>
      <c r="G303" s="2" t="n">
        <v>1</v>
      </c>
      <c r="H303" s="2" t="n">
        <v>7</v>
      </c>
      <c r="I303" s="2" t="n">
        <v>0</v>
      </c>
      <c r="J303" s="2" t="n">
        <v>0</v>
      </c>
      <c r="K303" s="8" t="n">
        <f aca="false">SUM(H303:I303)/SUM(D303:I303)</f>
        <v>0.241379310344828</v>
      </c>
      <c r="L303" s="9" t="n">
        <f aca="false">SUM(D303:I303)</f>
        <v>29</v>
      </c>
    </row>
    <row r="304" customFormat="false" ht="14.25" hidden="false" customHeight="true" outlineLevel="0" collapsed="false">
      <c r="A304" s="2" t="s">
        <v>240</v>
      </c>
      <c r="B304" s="2" t="str">
        <f aca="false">IF(ISNUMBER(SEARCH("0005",A304)),"0005","0505")</f>
        <v>0505</v>
      </c>
      <c r="C304" s="2" t="s">
        <v>234</v>
      </c>
      <c r="D304" s="2" t="n">
        <v>6</v>
      </c>
      <c r="E304" s="2" t="n">
        <v>2</v>
      </c>
      <c r="F304" s="2" t="n">
        <v>4</v>
      </c>
      <c r="G304" s="2" t="n">
        <v>2</v>
      </c>
      <c r="H304" s="2" t="n">
        <v>15</v>
      </c>
      <c r="I304" s="2" t="n">
        <v>0</v>
      </c>
      <c r="J304" s="2" t="n">
        <v>0</v>
      </c>
      <c r="K304" s="8" t="n">
        <f aca="false">SUM(H304:I304)/SUM(D304:I304)</f>
        <v>0.517241379310345</v>
      </c>
      <c r="L304" s="9" t="n">
        <f aca="false">SUM(D304:I304)</f>
        <v>29</v>
      </c>
    </row>
    <row r="305" customFormat="false" ht="14.25" hidden="false" customHeight="true" outlineLevel="0" collapsed="false">
      <c r="A305" s="2" t="s">
        <v>136</v>
      </c>
      <c r="B305" s="2" t="str">
        <f aca="false">IF(ISNUMBER(SEARCH("0005",A305)),"0005","0505")</f>
        <v>0505</v>
      </c>
      <c r="C305" s="2" t="s">
        <v>234</v>
      </c>
      <c r="D305" s="2" t="n">
        <v>2</v>
      </c>
      <c r="E305" s="2" t="n">
        <v>4</v>
      </c>
      <c r="F305" s="2" t="n">
        <v>8</v>
      </c>
      <c r="G305" s="2" t="n">
        <v>0</v>
      </c>
      <c r="H305" s="2" t="n">
        <v>7</v>
      </c>
      <c r="I305" s="2" t="n">
        <v>0</v>
      </c>
      <c r="J305" s="2" t="n">
        <v>0</v>
      </c>
      <c r="K305" s="8" t="n">
        <f aca="false">SUM(H305:I305)/SUM(D305:I305)</f>
        <v>0.333333333333333</v>
      </c>
      <c r="L305" s="9" t="n">
        <f aca="false">SUM(D305:I305)</f>
        <v>21</v>
      </c>
    </row>
    <row r="306" customFormat="false" ht="14.25" hidden="false" customHeight="true" outlineLevel="0" collapsed="false">
      <c r="A306" s="2" t="s">
        <v>137</v>
      </c>
      <c r="B306" s="2" t="str">
        <f aca="false">IF(ISNUMBER(SEARCH("0005",A306)),"0005","0505")</f>
        <v>0505</v>
      </c>
      <c r="C306" s="2" t="s">
        <v>234</v>
      </c>
      <c r="D306" s="2" t="n">
        <v>1</v>
      </c>
      <c r="E306" s="2" t="n">
        <v>4</v>
      </c>
      <c r="F306" s="2" t="n">
        <v>6</v>
      </c>
      <c r="G306" s="2" t="n">
        <v>7</v>
      </c>
      <c r="H306" s="2" t="n">
        <v>3</v>
      </c>
      <c r="I306" s="2" t="n">
        <v>2</v>
      </c>
      <c r="J306" s="2" t="n">
        <v>0</v>
      </c>
      <c r="K306" s="8" t="n">
        <f aca="false">SUM(H306:I306)/SUM(D306:I306)</f>
        <v>0.217391304347826</v>
      </c>
      <c r="L306" s="9" t="n">
        <f aca="false">SUM(D306:I306)</f>
        <v>23</v>
      </c>
    </row>
    <row r="307" customFormat="false" ht="14.25" hidden="false" customHeight="true" outlineLevel="0" collapsed="false">
      <c r="A307" s="2" t="s">
        <v>241</v>
      </c>
      <c r="B307" s="2" t="str">
        <f aca="false">IF(ISNUMBER(SEARCH("0005",A307)),"0005","0505")</f>
        <v>0505</v>
      </c>
      <c r="C307" s="2" t="s">
        <v>234</v>
      </c>
      <c r="D307" s="2" t="n">
        <v>2</v>
      </c>
      <c r="E307" s="2" t="n">
        <v>3</v>
      </c>
      <c r="F307" s="2" t="n">
        <v>3</v>
      </c>
      <c r="G307" s="2" t="n">
        <v>4</v>
      </c>
      <c r="H307" s="2" t="n">
        <v>7</v>
      </c>
      <c r="I307" s="2" t="n">
        <v>0</v>
      </c>
      <c r="J307" s="2" t="n">
        <v>0</v>
      </c>
      <c r="K307" s="8" t="n">
        <f aca="false">SUM(H307:I307)/SUM(D307:I307)</f>
        <v>0.368421052631579</v>
      </c>
      <c r="L307" s="9" t="n">
        <f aca="false">SUM(D307:I307)</f>
        <v>19</v>
      </c>
    </row>
    <row r="308" customFormat="false" ht="14.25" hidden="false" customHeight="true" outlineLevel="0" collapsed="false">
      <c r="A308" s="2" t="s">
        <v>147</v>
      </c>
      <c r="B308" s="2" t="str">
        <f aca="false">IF(ISNUMBER(SEARCH("0005",A308)),"0005","0505")</f>
        <v>0505</v>
      </c>
      <c r="C308" s="2" t="s">
        <v>234</v>
      </c>
      <c r="D308" s="2" t="n">
        <v>11</v>
      </c>
      <c r="E308" s="2" t="n">
        <v>4</v>
      </c>
      <c r="F308" s="2" t="n">
        <v>8</v>
      </c>
      <c r="G308" s="2" t="n">
        <v>2</v>
      </c>
      <c r="H308" s="2" t="n">
        <v>5</v>
      </c>
      <c r="I308" s="2" t="n">
        <v>0</v>
      </c>
      <c r="J308" s="2" t="n">
        <v>0</v>
      </c>
      <c r="K308" s="8" t="n">
        <f aca="false">SUM(H308:I308)/SUM(D308:I308)</f>
        <v>0.166666666666667</v>
      </c>
      <c r="L308" s="9" t="n">
        <f aca="false">SUM(D308:I308)</f>
        <v>30</v>
      </c>
    </row>
    <row r="309" customFormat="false" ht="14.25" hidden="false" customHeight="true" outlineLevel="0" collapsed="false">
      <c r="A309" s="2" t="s">
        <v>148</v>
      </c>
      <c r="B309" s="2" t="str">
        <f aca="false">IF(ISNUMBER(SEARCH("0005",A309)),"0005","0505")</f>
        <v>0505</v>
      </c>
      <c r="C309" s="2" t="s">
        <v>234</v>
      </c>
      <c r="D309" s="2" t="n">
        <v>6</v>
      </c>
      <c r="E309" s="2" t="n">
        <v>7</v>
      </c>
      <c r="F309" s="2" t="n">
        <v>8</v>
      </c>
      <c r="G309" s="2" t="n">
        <v>1</v>
      </c>
      <c r="H309" s="2" t="n">
        <v>6</v>
      </c>
      <c r="I309" s="2" t="n">
        <v>0</v>
      </c>
      <c r="J309" s="2" t="n">
        <v>0</v>
      </c>
      <c r="K309" s="8" t="n">
        <f aca="false">SUM(H309:I309)/SUM(D309:I309)</f>
        <v>0.214285714285714</v>
      </c>
      <c r="L309" s="9" t="n">
        <f aca="false">SUM(D309:I309)</f>
        <v>28</v>
      </c>
    </row>
    <row r="310" customFormat="false" ht="14.25" hidden="false" customHeight="true" outlineLevel="0" collapsed="false">
      <c r="A310" s="2" t="s">
        <v>242</v>
      </c>
      <c r="B310" s="2" t="str">
        <f aca="false">IF(ISNUMBER(SEARCH("0005",A310)),"0005","0505")</f>
        <v>0505</v>
      </c>
      <c r="C310" s="2" t="s">
        <v>234</v>
      </c>
      <c r="D310" s="2" t="n">
        <v>2</v>
      </c>
      <c r="E310" s="2" t="n">
        <v>6</v>
      </c>
      <c r="F310" s="2" t="n">
        <v>9</v>
      </c>
      <c r="G310" s="2" t="n">
        <v>1</v>
      </c>
      <c r="H310" s="2" t="n">
        <v>11</v>
      </c>
      <c r="I310" s="2" t="n">
        <v>0</v>
      </c>
      <c r="J310" s="2" t="n">
        <v>0</v>
      </c>
      <c r="K310" s="8" t="n">
        <f aca="false">SUM(H310:I310)/SUM(D310:I310)</f>
        <v>0.379310344827586</v>
      </c>
      <c r="L310" s="9" t="n">
        <f aca="false">SUM(D310:I310)</f>
        <v>29</v>
      </c>
    </row>
    <row r="311" customFormat="false" ht="14.25" hidden="false" customHeight="true" outlineLevel="0" collapsed="false">
      <c r="A311" s="2" t="s">
        <v>205</v>
      </c>
      <c r="B311" s="2" t="str">
        <f aca="false">IF(ISNUMBER(SEARCH("0005",A311)),"0005","0505")</f>
        <v>0005</v>
      </c>
      <c r="C311" s="2" t="s">
        <v>234</v>
      </c>
      <c r="D311" s="2" t="n">
        <v>1</v>
      </c>
      <c r="E311" s="2" t="n">
        <v>3</v>
      </c>
      <c r="F311" s="2" t="n">
        <v>5</v>
      </c>
      <c r="G311" s="2" t="n">
        <v>0</v>
      </c>
      <c r="H311" s="2" t="n">
        <v>12</v>
      </c>
      <c r="I311" s="2" t="n">
        <v>0</v>
      </c>
      <c r="J311" s="2" t="n">
        <v>0</v>
      </c>
      <c r="K311" s="8" t="n">
        <f aca="false">SUM(H311:I311)/SUM(D311:I311)</f>
        <v>0.571428571428571</v>
      </c>
      <c r="L311" s="9" t="n">
        <f aca="false">SUM(D311:I311)</f>
        <v>21</v>
      </c>
    </row>
    <row r="312" customFormat="false" ht="14.25" hidden="false" customHeight="true" outlineLevel="0" collapsed="false">
      <c r="A312" s="2" t="s">
        <v>149</v>
      </c>
      <c r="B312" s="2" t="str">
        <f aca="false">IF(ISNUMBER(SEARCH("0005",A312)),"0005","0505")</f>
        <v>0505</v>
      </c>
      <c r="C312" s="2" t="s">
        <v>234</v>
      </c>
      <c r="D312" s="2" t="n">
        <v>6</v>
      </c>
      <c r="E312" s="2" t="n">
        <v>6</v>
      </c>
      <c r="F312" s="2" t="n">
        <v>5</v>
      </c>
      <c r="G312" s="2" t="n">
        <v>3</v>
      </c>
      <c r="H312" s="2" t="n">
        <v>8</v>
      </c>
      <c r="I312" s="2" t="n">
        <v>1</v>
      </c>
      <c r="J312" s="2" t="n">
        <v>0</v>
      </c>
      <c r="K312" s="8" t="n">
        <f aca="false">SUM(H312:I312)/SUM(D312:I312)</f>
        <v>0.310344827586207</v>
      </c>
      <c r="L312" s="9" t="n">
        <f aca="false">SUM(D312:I312)</f>
        <v>29</v>
      </c>
    </row>
    <row r="313" customFormat="false" ht="14.25" hidden="false" customHeight="true" outlineLevel="0" collapsed="false">
      <c r="A313" s="2" t="s">
        <v>150</v>
      </c>
      <c r="B313" s="2" t="str">
        <f aca="false">IF(ISNUMBER(SEARCH("0005",A313)),"0005","0505")</f>
        <v>0505</v>
      </c>
      <c r="C313" s="2" t="s">
        <v>234</v>
      </c>
      <c r="D313" s="2" t="n">
        <v>2</v>
      </c>
      <c r="E313" s="2" t="n">
        <v>3</v>
      </c>
      <c r="F313" s="2" t="n">
        <v>8</v>
      </c>
      <c r="G313" s="2" t="n">
        <v>0</v>
      </c>
      <c r="H313" s="2" t="n">
        <v>15</v>
      </c>
      <c r="I313" s="2" t="n">
        <v>0</v>
      </c>
      <c r="J313" s="2" t="n">
        <v>0</v>
      </c>
      <c r="K313" s="8" t="n">
        <f aca="false">SUM(H313:I313)/SUM(D313:I313)</f>
        <v>0.535714285714286</v>
      </c>
      <c r="L313" s="9" t="n">
        <f aca="false">SUM(D313:I313)</f>
        <v>28</v>
      </c>
    </row>
    <row r="314" customFormat="false" ht="14.25" hidden="false" customHeight="true" outlineLevel="0" collapsed="false">
      <c r="A314" s="2" t="s">
        <v>151</v>
      </c>
      <c r="B314" s="2" t="str">
        <f aca="false">IF(ISNUMBER(SEARCH("0005",A314)),"0005","0505")</f>
        <v>0505</v>
      </c>
      <c r="C314" s="2" t="s">
        <v>234</v>
      </c>
      <c r="D314" s="2" t="n">
        <v>1</v>
      </c>
      <c r="E314" s="2" t="n">
        <v>14</v>
      </c>
      <c r="F314" s="2" t="n">
        <v>7</v>
      </c>
      <c r="G314" s="2" t="n">
        <v>1</v>
      </c>
      <c r="H314" s="2" t="n">
        <v>3</v>
      </c>
      <c r="I314" s="2" t="n">
        <v>0</v>
      </c>
      <c r="J314" s="2" t="n">
        <v>0</v>
      </c>
      <c r="K314" s="8" t="n">
        <f aca="false">SUM(H314:I314)/SUM(D314:I314)</f>
        <v>0.115384615384615</v>
      </c>
      <c r="L314" s="9" t="n">
        <f aca="false">SUM(D314:I314)</f>
        <v>26</v>
      </c>
    </row>
    <row r="315" customFormat="false" ht="14.25" hidden="false" customHeight="true" outlineLevel="0" collapsed="false">
      <c r="A315" s="2" t="s">
        <v>243</v>
      </c>
      <c r="B315" s="2" t="str">
        <f aca="false">IF(ISNUMBER(SEARCH("0005",A315)),"0005","0505")</f>
        <v>0505</v>
      </c>
      <c r="C315" s="2" t="s">
        <v>234</v>
      </c>
      <c r="D315" s="2" t="n">
        <v>3</v>
      </c>
      <c r="E315" s="2" t="n">
        <v>7</v>
      </c>
      <c r="F315" s="2" t="n">
        <v>8</v>
      </c>
      <c r="G315" s="2" t="n">
        <v>0</v>
      </c>
      <c r="H315" s="2" t="n">
        <v>7</v>
      </c>
      <c r="I315" s="2" t="n">
        <v>3</v>
      </c>
      <c r="J315" s="2" t="n">
        <v>0</v>
      </c>
      <c r="K315" s="8" t="n">
        <f aca="false">SUM(H315:I315)/SUM(D315:I315)</f>
        <v>0.357142857142857</v>
      </c>
      <c r="L315" s="9" t="n">
        <f aca="false">SUM(D315:I315)</f>
        <v>28</v>
      </c>
    </row>
    <row r="316" customFormat="false" ht="14.25" hidden="false" customHeight="true" outlineLevel="0" collapsed="false">
      <c r="A316" s="2" t="s">
        <v>209</v>
      </c>
      <c r="B316" s="2" t="str">
        <f aca="false">IF(ISNUMBER(SEARCH("0005",A316)),"0005","0505")</f>
        <v>0005</v>
      </c>
      <c r="C316" s="2" t="s">
        <v>234</v>
      </c>
      <c r="D316" s="2" t="n">
        <v>2</v>
      </c>
      <c r="E316" s="2" t="n">
        <v>3</v>
      </c>
      <c r="F316" s="2" t="n">
        <v>4</v>
      </c>
      <c r="G316" s="2" t="n">
        <v>0</v>
      </c>
      <c r="H316" s="2" t="n">
        <v>10</v>
      </c>
      <c r="I316" s="2" t="n">
        <v>0</v>
      </c>
      <c r="J316" s="2" t="n">
        <v>0</v>
      </c>
      <c r="K316" s="8" t="n">
        <f aca="false">SUM(H316:I316)/SUM(D316:I316)</f>
        <v>0.526315789473684</v>
      </c>
      <c r="L316" s="9" t="n">
        <f aca="false">SUM(D316:I316)</f>
        <v>19</v>
      </c>
    </row>
    <row r="317" customFormat="false" ht="14.25" hidden="false" customHeight="true" outlineLevel="0" collapsed="false">
      <c r="A317" s="2" t="s">
        <v>152</v>
      </c>
      <c r="B317" s="2" t="str">
        <f aca="false">IF(ISNUMBER(SEARCH("0005",A317)),"0005","0505")</f>
        <v>0505</v>
      </c>
      <c r="C317" s="2" t="s">
        <v>234</v>
      </c>
      <c r="D317" s="2" t="n">
        <v>5</v>
      </c>
      <c r="E317" s="2" t="n">
        <v>6</v>
      </c>
      <c r="F317" s="2" t="n">
        <v>8</v>
      </c>
      <c r="G317" s="2" t="n">
        <v>0</v>
      </c>
      <c r="H317" s="2" t="n">
        <v>8</v>
      </c>
      <c r="I317" s="2" t="n">
        <v>1</v>
      </c>
      <c r="J317" s="2" t="n">
        <v>0</v>
      </c>
      <c r="K317" s="8" t="n">
        <f aca="false">SUM(H317:I317)/SUM(D317:I317)</f>
        <v>0.321428571428571</v>
      </c>
      <c r="L317" s="9" t="n">
        <f aca="false">SUM(D317:I317)</f>
        <v>28</v>
      </c>
    </row>
    <row r="318" customFormat="false" ht="14.25" hidden="false" customHeight="true" outlineLevel="0" collapsed="false">
      <c r="A318" s="2" t="s">
        <v>153</v>
      </c>
      <c r="B318" s="2" t="str">
        <f aca="false">IF(ISNUMBER(SEARCH("0005",A318)),"0005","0505")</f>
        <v>0505</v>
      </c>
      <c r="C318" s="2" t="s">
        <v>234</v>
      </c>
      <c r="D318" s="2" t="n">
        <v>1</v>
      </c>
      <c r="E318" s="2" t="n">
        <v>11</v>
      </c>
      <c r="F318" s="2" t="n">
        <v>9</v>
      </c>
      <c r="G318" s="2" t="n">
        <v>0</v>
      </c>
      <c r="H318" s="2" t="n">
        <v>6</v>
      </c>
      <c r="I318" s="2" t="n">
        <v>0</v>
      </c>
      <c r="J318" s="2" t="n">
        <v>0</v>
      </c>
      <c r="K318" s="8" t="n">
        <f aca="false">SUM(H318:I318)/SUM(D318:I318)</f>
        <v>0.222222222222222</v>
      </c>
      <c r="L318" s="9" t="n">
        <f aca="false">SUM(D318:I318)</f>
        <v>27</v>
      </c>
    </row>
    <row r="319" customFormat="false" ht="14.25" hidden="false" customHeight="true" outlineLevel="0" collapsed="false">
      <c r="A319" s="2" t="s">
        <v>244</v>
      </c>
      <c r="B319" s="2" t="str">
        <f aca="false">IF(ISNUMBER(SEARCH("0005",A319)),"0005","0505")</f>
        <v>0505</v>
      </c>
      <c r="C319" s="2" t="s">
        <v>234</v>
      </c>
      <c r="D319" s="2" t="n">
        <v>1</v>
      </c>
      <c r="E319" s="2" t="n">
        <v>9</v>
      </c>
      <c r="F319" s="2" t="n">
        <v>2</v>
      </c>
      <c r="G319" s="2" t="n">
        <v>3</v>
      </c>
      <c r="H319" s="2" t="n">
        <v>11</v>
      </c>
      <c r="I319" s="2" t="n">
        <v>1</v>
      </c>
      <c r="J319" s="2" t="n">
        <v>0</v>
      </c>
      <c r="K319" s="8" t="n">
        <f aca="false">SUM(H319:I319)/SUM(D319:I319)</f>
        <v>0.444444444444444</v>
      </c>
      <c r="L319" s="9" t="n">
        <f aca="false">SUM(D319:I319)</f>
        <v>27</v>
      </c>
    </row>
    <row r="320" customFormat="false" ht="14.25" hidden="false" customHeight="true" outlineLevel="0" collapsed="false">
      <c r="A320" s="2" t="s">
        <v>245</v>
      </c>
      <c r="B320" s="2" t="str">
        <f aca="false">IF(ISNUMBER(SEARCH("0005",A320)),"0005","0505")</f>
        <v>0505</v>
      </c>
      <c r="C320" s="2" t="s">
        <v>234</v>
      </c>
      <c r="D320" s="2" t="n">
        <v>0</v>
      </c>
      <c r="E320" s="2" t="n">
        <v>3</v>
      </c>
      <c r="F320" s="2" t="n">
        <v>10</v>
      </c>
      <c r="G320" s="2" t="n">
        <v>4</v>
      </c>
      <c r="H320" s="2" t="n">
        <v>13</v>
      </c>
      <c r="I320" s="2" t="n">
        <v>0</v>
      </c>
      <c r="J320" s="2" t="n">
        <v>0</v>
      </c>
      <c r="K320" s="8" t="n">
        <f aca="false">SUM(H320:I320)/SUM(D320:I320)</f>
        <v>0.433333333333333</v>
      </c>
      <c r="L320" s="9" t="n">
        <f aca="false">SUM(D320:I320)</f>
        <v>30</v>
      </c>
    </row>
    <row r="321" customFormat="false" ht="14.25" hidden="false" customHeight="true" outlineLevel="0" collapsed="false">
      <c r="A321" s="2" t="s">
        <v>154</v>
      </c>
      <c r="B321" s="2" t="str">
        <f aca="false">IF(ISNUMBER(SEARCH("0005",A321)),"0005","0505")</f>
        <v>0505</v>
      </c>
      <c r="C321" s="2" t="s">
        <v>234</v>
      </c>
      <c r="D321" s="2" t="n">
        <v>3</v>
      </c>
      <c r="E321" s="2" t="n">
        <v>4</v>
      </c>
      <c r="F321" s="2" t="n">
        <v>8</v>
      </c>
      <c r="G321" s="2" t="n">
        <v>0</v>
      </c>
      <c r="H321" s="2" t="n">
        <v>9</v>
      </c>
      <c r="I321" s="2" t="n">
        <v>2</v>
      </c>
      <c r="J321" s="2" t="n">
        <v>0</v>
      </c>
      <c r="K321" s="8" t="n">
        <f aca="false">SUM(H321:I321)/SUM(D321:I321)</f>
        <v>0.423076923076923</v>
      </c>
      <c r="L321" s="9" t="n">
        <f aca="false">SUM(D321:I321)</f>
        <v>26</v>
      </c>
    </row>
    <row r="322" customFormat="false" ht="14.25" hidden="false" customHeight="true" outlineLevel="0" collapsed="false">
      <c r="A322" s="2" t="s">
        <v>155</v>
      </c>
      <c r="B322" s="2" t="str">
        <f aca="false">IF(ISNUMBER(SEARCH("0005",A322)),"0005","0505")</f>
        <v>0505</v>
      </c>
      <c r="C322" s="2" t="s">
        <v>234</v>
      </c>
      <c r="D322" s="2" t="n">
        <v>2</v>
      </c>
      <c r="E322" s="2" t="n">
        <v>5</v>
      </c>
      <c r="F322" s="2" t="n">
        <v>10</v>
      </c>
      <c r="G322" s="2" t="n">
        <v>4</v>
      </c>
      <c r="H322" s="2" t="n">
        <v>8</v>
      </c>
      <c r="I322" s="2" t="n">
        <v>0</v>
      </c>
      <c r="J322" s="2" t="n">
        <v>0</v>
      </c>
      <c r="K322" s="8" t="n">
        <f aca="false">SUM(H322:I322)/SUM(D322:I322)</f>
        <v>0.275862068965517</v>
      </c>
      <c r="L322" s="9" t="n">
        <f aca="false">SUM(D322:I322)</f>
        <v>29</v>
      </c>
    </row>
    <row r="323" customFormat="false" ht="14.25" hidden="false" customHeight="true" outlineLevel="0" collapsed="false">
      <c r="A323" s="2" t="s">
        <v>156</v>
      </c>
      <c r="B323" s="2" t="str">
        <f aca="false">IF(ISNUMBER(SEARCH("0005",A323)),"0005","0505")</f>
        <v>0505</v>
      </c>
      <c r="C323" s="2" t="s">
        <v>234</v>
      </c>
      <c r="D323" s="2" t="n">
        <v>2</v>
      </c>
      <c r="E323" s="2" t="n">
        <v>4</v>
      </c>
      <c r="F323" s="2" t="n">
        <v>5</v>
      </c>
      <c r="G323" s="2" t="n">
        <v>4</v>
      </c>
      <c r="H323" s="2" t="n">
        <v>9</v>
      </c>
      <c r="I323" s="2" t="n">
        <v>0</v>
      </c>
      <c r="J323" s="2" t="n">
        <v>0</v>
      </c>
      <c r="K323" s="8" t="n">
        <f aca="false">SUM(H323:I323)/SUM(D323:I323)</f>
        <v>0.375</v>
      </c>
      <c r="L323" s="9" t="n">
        <f aca="false">SUM(D323:I323)</f>
        <v>24</v>
      </c>
    </row>
    <row r="324" customFormat="false" ht="14.25" hidden="false" customHeight="true" outlineLevel="0" collapsed="false">
      <c r="A324" s="2" t="s">
        <v>246</v>
      </c>
      <c r="B324" s="2" t="str">
        <f aca="false">IF(ISNUMBER(SEARCH("0005",A324)),"0005","0505")</f>
        <v>0505</v>
      </c>
      <c r="C324" s="2" t="s">
        <v>234</v>
      </c>
      <c r="D324" s="2" t="n">
        <v>2</v>
      </c>
      <c r="E324" s="2" t="n">
        <v>6</v>
      </c>
      <c r="F324" s="2" t="n">
        <v>5</v>
      </c>
      <c r="G324" s="2" t="n">
        <v>1</v>
      </c>
      <c r="H324" s="2" t="n">
        <v>15</v>
      </c>
      <c r="I324" s="2" t="n">
        <v>0</v>
      </c>
      <c r="J324" s="2" t="n">
        <v>0</v>
      </c>
      <c r="K324" s="8" t="n">
        <f aca="false">SUM(H324:I324)/SUM(D324:I324)</f>
        <v>0.517241379310345</v>
      </c>
      <c r="L324" s="9" t="n">
        <f aca="false">SUM(D324:I324)</f>
        <v>29</v>
      </c>
    </row>
    <row r="325" customFormat="false" ht="14.25" hidden="false" customHeight="true" outlineLevel="0" collapsed="false">
      <c r="A325" s="2" t="s">
        <v>157</v>
      </c>
      <c r="B325" s="2" t="str">
        <f aca="false">IF(ISNUMBER(SEARCH("0005",A325)),"0005","0505")</f>
        <v>0505</v>
      </c>
      <c r="C325" s="2" t="s">
        <v>234</v>
      </c>
      <c r="D325" s="2" t="n">
        <v>2</v>
      </c>
      <c r="E325" s="2" t="n">
        <v>4</v>
      </c>
      <c r="F325" s="2" t="n">
        <v>6</v>
      </c>
      <c r="G325" s="2" t="n">
        <v>3</v>
      </c>
      <c r="H325" s="2" t="n">
        <v>14</v>
      </c>
      <c r="I325" s="2" t="n">
        <v>0</v>
      </c>
      <c r="J325" s="2" t="n">
        <v>0</v>
      </c>
      <c r="K325" s="8" t="n">
        <f aca="false">SUM(H325:I325)/SUM(D325:I325)</f>
        <v>0.482758620689655</v>
      </c>
      <c r="L325" s="9" t="n">
        <f aca="false">SUM(D325:I325)</f>
        <v>29</v>
      </c>
    </row>
    <row r="326" customFormat="false" ht="14.25" hidden="false" customHeight="true" outlineLevel="0" collapsed="false">
      <c r="A326" s="2" t="s">
        <v>247</v>
      </c>
      <c r="B326" s="2" t="str">
        <f aca="false">IF(ISNUMBER(SEARCH("0005",A326)),"0005","0505")</f>
        <v>0505</v>
      </c>
      <c r="C326" s="2" t="s">
        <v>234</v>
      </c>
      <c r="D326" s="2" t="n">
        <v>5</v>
      </c>
      <c r="E326" s="2" t="n">
        <v>10</v>
      </c>
      <c r="F326" s="2" t="n">
        <v>8</v>
      </c>
      <c r="G326" s="2" t="n">
        <v>3</v>
      </c>
      <c r="H326" s="2" t="n">
        <v>5</v>
      </c>
      <c r="I326" s="2" t="n">
        <v>0</v>
      </c>
      <c r="J326" s="2" t="n">
        <v>0</v>
      </c>
      <c r="K326" s="8" t="n">
        <f aca="false">SUM(H326:I326)/SUM(D326:I326)</f>
        <v>0.161290322580645</v>
      </c>
      <c r="L326" s="9" t="n">
        <f aca="false">SUM(D326:I326)</f>
        <v>31</v>
      </c>
    </row>
    <row r="327" customFormat="false" ht="14.25" hidden="false" customHeight="true" outlineLevel="0" collapsed="false">
      <c r="A327" s="2" t="s">
        <v>248</v>
      </c>
      <c r="B327" s="2" t="str">
        <f aca="false">IF(ISNUMBER(SEARCH("0005",A327)),"0005","0505")</f>
        <v>0505</v>
      </c>
      <c r="C327" s="2" t="s">
        <v>234</v>
      </c>
      <c r="D327" s="2" t="n">
        <v>3</v>
      </c>
      <c r="E327" s="2" t="n">
        <v>7</v>
      </c>
      <c r="F327" s="2" t="n">
        <v>5</v>
      </c>
      <c r="G327" s="2" t="n">
        <v>2</v>
      </c>
      <c r="H327" s="2" t="n">
        <v>10</v>
      </c>
      <c r="I327" s="2" t="n">
        <v>0</v>
      </c>
      <c r="J327" s="2" t="n">
        <v>0</v>
      </c>
      <c r="K327" s="8" t="n">
        <f aca="false">SUM(H327:I327)/SUM(D327:I327)</f>
        <v>0.37037037037037</v>
      </c>
      <c r="L327" s="9" t="n">
        <f aca="false">SUM(D327:I327)</f>
        <v>27</v>
      </c>
    </row>
    <row r="328" customFormat="false" ht="14.25" hidden="false" customHeight="true" outlineLevel="0" collapsed="false">
      <c r="A328" s="2" t="s">
        <v>158</v>
      </c>
      <c r="B328" s="2" t="str">
        <f aca="false">IF(ISNUMBER(SEARCH("0005",A328)),"0005","0505")</f>
        <v>0505</v>
      </c>
      <c r="C328" s="2" t="s">
        <v>234</v>
      </c>
      <c r="D328" s="2" t="n">
        <v>9</v>
      </c>
      <c r="E328" s="2" t="n">
        <v>6</v>
      </c>
      <c r="F328" s="2" t="n">
        <v>4</v>
      </c>
      <c r="G328" s="2" t="n">
        <v>0</v>
      </c>
      <c r="H328" s="2" t="n">
        <v>6</v>
      </c>
      <c r="I328" s="2" t="n">
        <v>0</v>
      </c>
      <c r="J328" s="2" t="n">
        <v>0</v>
      </c>
      <c r="K328" s="8" t="n">
        <f aca="false">SUM(H328:I328)/SUM(D328:I328)</f>
        <v>0.24</v>
      </c>
      <c r="L328" s="9" t="n">
        <f aca="false">SUM(D328:I328)</f>
        <v>25</v>
      </c>
    </row>
    <row r="329" customFormat="false" ht="14.25" hidden="false" customHeight="true" outlineLevel="0" collapsed="false">
      <c r="A329" s="2" t="s">
        <v>249</v>
      </c>
      <c r="B329" s="2" t="str">
        <f aca="false">IF(ISNUMBER(SEARCH("0005",A329)),"0005","0505")</f>
        <v>0505</v>
      </c>
      <c r="C329" s="2" t="s">
        <v>234</v>
      </c>
      <c r="D329" s="2" t="n">
        <v>5</v>
      </c>
      <c r="E329" s="2" t="n">
        <v>8</v>
      </c>
      <c r="F329" s="2" t="n">
        <v>0</v>
      </c>
      <c r="G329" s="2" t="n">
        <v>1</v>
      </c>
      <c r="H329" s="2" t="n">
        <v>11</v>
      </c>
      <c r="I329" s="2" t="n">
        <v>0</v>
      </c>
      <c r="J329" s="2" t="n">
        <v>0</v>
      </c>
      <c r="K329" s="8" t="n">
        <f aca="false">SUM(H329:I329)/SUM(D329:I329)</f>
        <v>0.44</v>
      </c>
      <c r="L329" s="9" t="n">
        <f aca="false">SUM(D329:I329)</f>
        <v>25</v>
      </c>
    </row>
    <row r="330" customFormat="false" ht="14.25" hidden="false" customHeight="true" outlineLevel="0" collapsed="false">
      <c r="A330" s="2" t="s">
        <v>250</v>
      </c>
      <c r="B330" s="2" t="str">
        <f aca="false">IF(ISNUMBER(SEARCH("0005",A330)),"0005","0505")</f>
        <v>0505</v>
      </c>
      <c r="C330" s="2" t="s">
        <v>234</v>
      </c>
      <c r="D330" s="2" t="n">
        <v>4</v>
      </c>
      <c r="E330" s="2" t="n">
        <v>5</v>
      </c>
      <c r="F330" s="2" t="n">
        <v>2</v>
      </c>
      <c r="G330" s="2" t="n">
        <v>2</v>
      </c>
      <c r="H330" s="2" t="n">
        <v>17</v>
      </c>
      <c r="I330" s="2" t="n">
        <v>0</v>
      </c>
      <c r="J330" s="2" t="n">
        <v>0</v>
      </c>
      <c r="K330" s="8" t="n">
        <f aca="false">SUM(H330:I330)/SUM(D330:I330)</f>
        <v>0.566666666666667</v>
      </c>
      <c r="L330" s="9" t="n">
        <f aca="false">SUM(D330:I330)</f>
        <v>30</v>
      </c>
    </row>
    <row r="331" customFormat="false" ht="14.25" hidden="false" customHeight="true" outlineLevel="0" collapsed="false">
      <c r="A331" s="2" t="s">
        <v>159</v>
      </c>
      <c r="B331" s="2" t="str">
        <f aca="false">IF(ISNUMBER(SEARCH("0005",A331)),"0005","0505")</f>
        <v>0505</v>
      </c>
      <c r="C331" s="2" t="s">
        <v>234</v>
      </c>
      <c r="D331" s="2" t="n">
        <v>1</v>
      </c>
      <c r="E331" s="2" t="n">
        <v>8</v>
      </c>
      <c r="F331" s="2" t="n">
        <v>6</v>
      </c>
      <c r="G331" s="2" t="n">
        <v>6</v>
      </c>
      <c r="H331" s="2" t="n">
        <v>4</v>
      </c>
      <c r="I331" s="2" t="n">
        <v>3</v>
      </c>
      <c r="J331" s="2" t="n">
        <v>0</v>
      </c>
      <c r="K331" s="8" t="n">
        <f aca="false">SUM(H331:I331)/SUM(D331:I331)</f>
        <v>0.25</v>
      </c>
      <c r="L331" s="9" t="n">
        <f aca="false">SUM(D331:I331)</f>
        <v>28</v>
      </c>
    </row>
    <row r="332" customFormat="false" ht="14.25" hidden="false" customHeight="true" outlineLevel="0" collapsed="false">
      <c r="A332" s="2" t="s">
        <v>160</v>
      </c>
      <c r="B332" s="2" t="str">
        <f aca="false">IF(ISNUMBER(SEARCH("0005",A332)),"0005","0505")</f>
        <v>0505</v>
      </c>
      <c r="C332" s="2" t="s">
        <v>234</v>
      </c>
      <c r="D332" s="2" t="n">
        <v>2</v>
      </c>
      <c r="E332" s="2" t="n">
        <v>6</v>
      </c>
      <c r="F332" s="2" t="n">
        <v>9</v>
      </c>
      <c r="G332" s="2" t="n">
        <v>3</v>
      </c>
      <c r="H332" s="2" t="n">
        <v>4</v>
      </c>
      <c r="I332" s="2" t="n">
        <v>2</v>
      </c>
      <c r="J332" s="2" t="n">
        <v>0</v>
      </c>
      <c r="K332" s="8" t="n">
        <f aca="false">SUM(H332:I332)/SUM(D332:I332)</f>
        <v>0.230769230769231</v>
      </c>
      <c r="L332" s="9" t="n">
        <f aca="false">SUM(D332:I332)</f>
        <v>26</v>
      </c>
    </row>
    <row r="333" customFormat="false" ht="14.25" hidden="false" customHeight="true" outlineLevel="0" collapsed="false">
      <c r="A333" s="2" t="s">
        <v>251</v>
      </c>
      <c r="B333" s="2" t="str">
        <f aca="false">IF(ISNUMBER(SEARCH("0005",A333)),"0005","0505")</f>
        <v>0505</v>
      </c>
      <c r="C333" s="2" t="s">
        <v>234</v>
      </c>
      <c r="D333" s="2" t="n">
        <v>4</v>
      </c>
      <c r="E333" s="2" t="n">
        <v>9</v>
      </c>
      <c r="F333" s="2" t="n">
        <v>7</v>
      </c>
      <c r="G333" s="2" t="n">
        <v>4</v>
      </c>
      <c r="H333" s="2" t="n">
        <v>3</v>
      </c>
      <c r="I333" s="2" t="n">
        <v>1</v>
      </c>
      <c r="J333" s="2" t="n">
        <v>0</v>
      </c>
      <c r="K333" s="8" t="n">
        <f aca="false">SUM(H333:I333)/SUM(D333:I333)</f>
        <v>0.142857142857143</v>
      </c>
      <c r="L333" s="9" t="n">
        <f aca="false">SUM(D333:I333)</f>
        <v>28</v>
      </c>
    </row>
    <row r="334" customFormat="false" ht="14.25" hidden="false" customHeight="true" outlineLevel="0" collapsed="false">
      <c r="A334" s="2" t="s">
        <v>252</v>
      </c>
      <c r="B334" s="2" t="str">
        <f aca="false">IF(ISNUMBER(SEARCH("0005",A334)),"0005","0505")</f>
        <v>0005</v>
      </c>
      <c r="C334" s="2" t="s">
        <v>253</v>
      </c>
      <c r="D334" s="2" t="n">
        <v>3</v>
      </c>
      <c r="E334" s="2" t="n">
        <v>15</v>
      </c>
      <c r="F334" s="2" t="n">
        <v>6</v>
      </c>
      <c r="G334" s="2" t="n">
        <v>3</v>
      </c>
      <c r="H334" s="2" t="n">
        <v>3</v>
      </c>
      <c r="I334" s="2" t="n">
        <v>11</v>
      </c>
      <c r="J334" s="2" t="n">
        <v>0</v>
      </c>
      <c r="K334" s="8" t="n">
        <f aca="false">SUM(H334:I334)/SUM(D334:I334)</f>
        <v>0.341463414634146</v>
      </c>
      <c r="L334" s="9" t="n">
        <f aca="false">SUM(D334:I334)</f>
        <v>41</v>
      </c>
    </row>
    <row r="335" customFormat="false" ht="14.25" hidden="false" customHeight="true" outlineLevel="0" collapsed="false">
      <c r="A335" s="2" t="s">
        <v>254</v>
      </c>
      <c r="B335" s="2" t="str">
        <f aca="false">IF(ISNUMBER(SEARCH("0005",A335)),"0005","0505")</f>
        <v>0005</v>
      </c>
      <c r="C335" s="2" t="s">
        <v>253</v>
      </c>
      <c r="D335" s="2" t="n">
        <v>0</v>
      </c>
      <c r="E335" s="2" t="n">
        <v>5</v>
      </c>
      <c r="F335" s="2" t="n">
        <v>8</v>
      </c>
      <c r="G335" s="2" t="n">
        <v>2</v>
      </c>
      <c r="H335" s="2" t="n">
        <v>5</v>
      </c>
      <c r="I335" s="2" t="n">
        <v>7</v>
      </c>
      <c r="J335" s="2" t="n">
        <v>0</v>
      </c>
      <c r="K335" s="8" t="n">
        <f aca="false">SUM(H335:I335)/SUM(D335:I335)</f>
        <v>0.444444444444444</v>
      </c>
      <c r="L335" s="9" t="n">
        <f aca="false">SUM(D335:I335)</f>
        <v>27</v>
      </c>
    </row>
    <row r="336" customFormat="false" ht="14.25" hidden="false" customHeight="true" outlineLevel="0" collapsed="false">
      <c r="A336" s="2" t="s">
        <v>255</v>
      </c>
      <c r="B336" s="2" t="str">
        <f aca="false">IF(ISNUMBER(SEARCH("0005",A336)),"0005","0505")</f>
        <v>0005</v>
      </c>
      <c r="C336" s="2" t="s">
        <v>253</v>
      </c>
      <c r="D336" s="2" t="n">
        <v>5</v>
      </c>
      <c r="E336" s="2" t="n">
        <v>10</v>
      </c>
      <c r="F336" s="2" t="n">
        <v>8</v>
      </c>
      <c r="G336" s="2" t="n">
        <v>1</v>
      </c>
      <c r="H336" s="2" t="n">
        <v>0</v>
      </c>
      <c r="I336" s="2" t="n">
        <v>5</v>
      </c>
      <c r="J336" s="2" t="n">
        <v>0</v>
      </c>
      <c r="K336" s="8" t="n">
        <f aca="false">SUM(H336:I336)/SUM(D336:I336)</f>
        <v>0.172413793103448</v>
      </c>
      <c r="L336" s="9" t="n">
        <f aca="false">SUM(D336:I336)</f>
        <v>29</v>
      </c>
    </row>
    <row r="337" customFormat="false" ht="14.25" hidden="false" customHeight="true" outlineLevel="0" collapsed="false">
      <c r="A337" s="2" t="s">
        <v>256</v>
      </c>
      <c r="B337" s="2" t="str">
        <f aca="false">IF(ISNUMBER(SEARCH("0005",A337)),"0005","0505")</f>
        <v>0005</v>
      </c>
      <c r="C337" s="2" t="s">
        <v>253</v>
      </c>
      <c r="D337" s="2" t="n">
        <v>12</v>
      </c>
      <c r="E337" s="2" t="n">
        <v>11</v>
      </c>
      <c r="F337" s="2" t="n">
        <v>2</v>
      </c>
      <c r="G337" s="2" t="n">
        <v>0</v>
      </c>
      <c r="H337" s="2" t="n">
        <v>3</v>
      </c>
      <c r="I337" s="2" t="n">
        <v>0</v>
      </c>
      <c r="J337" s="2" t="n">
        <v>0</v>
      </c>
      <c r="K337" s="8" t="n">
        <f aca="false">SUM(H337:I337)/SUM(D337:I337)</f>
        <v>0.107142857142857</v>
      </c>
      <c r="L337" s="9" t="n">
        <f aca="false">SUM(D337:I337)</f>
        <v>28</v>
      </c>
    </row>
    <row r="338" customFormat="false" ht="14.25" hidden="false" customHeight="true" outlineLevel="0" collapsed="false">
      <c r="A338" s="2" t="s">
        <v>257</v>
      </c>
      <c r="B338" s="2" t="str">
        <f aca="false">IF(ISNUMBER(SEARCH("0005",A338)),"0005","0505")</f>
        <v>0005</v>
      </c>
      <c r="C338" s="2" t="s">
        <v>253</v>
      </c>
      <c r="D338" s="2" t="n">
        <v>14</v>
      </c>
      <c r="E338" s="2" t="n">
        <v>2</v>
      </c>
      <c r="F338" s="2" t="n">
        <v>6</v>
      </c>
      <c r="G338" s="2" t="n">
        <v>3</v>
      </c>
      <c r="H338" s="2" t="n">
        <v>5</v>
      </c>
      <c r="I338" s="2" t="n">
        <v>8</v>
      </c>
      <c r="J338" s="2" t="n">
        <v>0</v>
      </c>
      <c r="K338" s="8" t="n">
        <f aca="false">SUM(H338:I338)/SUM(D338:I338)</f>
        <v>0.342105263157895</v>
      </c>
      <c r="L338" s="9" t="n">
        <f aca="false">SUM(D338:I338)</f>
        <v>38</v>
      </c>
    </row>
    <row r="339" customFormat="false" ht="14.25" hidden="false" customHeight="true" outlineLevel="0" collapsed="false">
      <c r="A339" s="2" t="s">
        <v>258</v>
      </c>
      <c r="B339" s="2" t="str">
        <f aca="false">IF(ISNUMBER(SEARCH("0005",A339)),"0005","0505")</f>
        <v>0005</v>
      </c>
      <c r="C339" s="2" t="s">
        <v>253</v>
      </c>
      <c r="D339" s="2" t="n">
        <v>2</v>
      </c>
      <c r="E339" s="2" t="n">
        <v>5</v>
      </c>
      <c r="F339" s="2" t="n">
        <v>6</v>
      </c>
      <c r="G339" s="2" t="n">
        <v>1</v>
      </c>
      <c r="H339" s="2" t="n">
        <v>6</v>
      </c>
      <c r="I339" s="2" t="n">
        <v>4</v>
      </c>
      <c r="J339" s="2" t="n">
        <v>0</v>
      </c>
      <c r="K339" s="8" t="n">
        <f aca="false">SUM(H339:I339)/SUM(D339:I339)</f>
        <v>0.416666666666667</v>
      </c>
      <c r="L339" s="9" t="n">
        <f aca="false">SUM(D339:I339)</f>
        <v>24</v>
      </c>
    </row>
    <row r="340" customFormat="false" ht="14.25" hidden="false" customHeight="true" outlineLevel="0" collapsed="false">
      <c r="A340" s="2" t="s">
        <v>259</v>
      </c>
      <c r="B340" s="2" t="str">
        <f aca="false">IF(ISNUMBER(SEARCH("0005",A340)),"0005","0505")</f>
        <v>0005</v>
      </c>
      <c r="C340" s="2" t="s">
        <v>253</v>
      </c>
      <c r="D340" s="2" t="n">
        <v>4</v>
      </c>
      <c r="E340" s="2" t="n">
        <v>9</v>
      </c>
      <c r="F340" s="2" t="n">
        <v>6</v>
      </c>
      <c r="G340" s="2" t="n">
        <v>1</v>
      </c>
      <c r="H340" s="2" t="n">
        <v>5</v>
      </c>
      <c r="I340" s="2" t="n">
        <v>10</v>
      </c>
      <c r="J340" s="2" t="n">
        <v>0</v>
      </c>
      <c r="K340" s="8" t="n">
        <f aca="false">SUM(H340:I340)/SUM(D340:I340)</f>
        <v>0.428571428571429</v>
      </c>
      <c r="L340" s="9" t="n">
        <f aca="false">SUM(D340:I340)</f>
        <v>35</v>
      </c>
    </row>
    <row r="341" customFormat="false" ht="14.25" hidden="false" customHeight="true" outlineLevel="0" collapsed="false">
      <c r="A341" s="2" t="s">
        <v>260</v>
      </c>
      <c r="B341" s="2" t="str">
        <f aca="false">IF(ISNUMBER(SEARCH("0005",A341)),"0005","0505")</f>
        <v>0005</v>
      </c>
      <c r="C341" s="2" t="s">
        <v>253</v>
      </c>
      <c r="D341" s="2" t="n">
        <v>5</v>
      </c>
      <c r="E341" s="2" t="n">
        <v>17</v>
      </c>
      <c r="F341" s="2" t="n">
        <v>4</v>
      </c>
      <c r="G341" s="2" t="n">
        <v>0</v>
      </c>
      <c r="H341" s="2" t="n">
        <v>9</v>
      </c>
      <c r="I341" s="2" t="n">
        <v>0</v>
      </c>
      <c r="J341" s="2" t="n">
        <v>0</v>
      </c>
      <c r="K341" s="8" t="n">
        <f aca="false">SUM(H341:I341)/SUM(D341:I341)</f>
        <v>0.257142857142857</v>
      </c>
      <c r="L341" s="9" t="n">
        <f aca="false">SUM(D341:I341)</f>
        <v>35</v>
      </c>
    </row>
    <row r="342" customFormat="false" ht="14.25" hidden="false" customHeight="true" outlineLevel="0" collapsed="false">
      <c r="A342" s="2" t="s">
        <v>261</v>
      </c>
      <c r="B342" s="2" t="str">
        <f aca="false">IF(ISNUMBER(SEARCH("0005",A342)),"0005","0505")</f>
        <v>0005</v>
      </c>
      <c r="C342" s="2" t="s">
        <v>253</v>
      </c>
      <c r="D342" s="2" t="n">
        <v>1</v>
      </c>
      <c r="E342" s="2" t="n">
        <v>7</v>
      </c>
      <c r="F342" s="2" t="n">
        <v>10</v>
      </c>
      <c r="G342" s="2" t="n">
        <v>5</v>
      </c>
      <c r="H342" s="2" t="n">
        <v>0</v>
      </c>
      <c r="I342" s="2" t="n">
        <v>4</v>
      </c>
      <c r="J342" s="2" t="n">
        <v>0</v>
      </c>
      <c r="K342" s="8" t="n">
        <f aca="false">SUM(H342:I342)/SUM(D342:I342)</f>
        <v>0.148148148148148</v>
      </c>
      <c r="L342" s="9" t="n">
        <f aca="false">SUM(D342:I342)</f>
        <v>27</v>
      </c>
    </row>
    <row r="343" customFormat="false" ht="14.25" hidden="false" customHeight="true" outlineLevel="0" collapsed="false">
      <c r="A343" s="2" t="s">
        <v>262</v>
      </c>
      <c r="B343" s="2" t="str">
        <f aca="false">IF(ISNUMBER(SEARCH("0005",A343)),"0005","0505")</f>
        <v>0005</v>
      </c>
      <c r="C343" s="2" t="s">
        <v>253</v>
      </c>
      <c r="D343" s="2" t="n">
        <v>0</v>
      </c>
      <c r="E343" s="2" t="n">
        <v>6</v>
      </c>
      <c r="F343" s="2" t="n">
        <v>4</v>
      </c>
      <c r="G343" s="2" t="n">
        <v>0</v>
      </c>
      <c r="H343" s="2" t="n">
        <v>9</v>
      </c>
      <c r="I343" s="2" t="n">
        <v>15</v>
      </c>
      <c r="J343" s="2" t="n">
        <v>0</v>
      </c>
      <c r="K343" s="8" t="n">
        <f aca="false">SUM(H343:I343)/SUM(D343:I343)</f>
        <v>0.705882352941176</v>
      </c>
      <c r="L343" s="9" t="n">
        <f aca="false">SUM(D343:I343)</f>
        <v>34</v>
      </c>
    </row>
    <row r="344" customFormat="false" ht="14.25" hidden="false" customHeight="true" outlineLevel="0" collapsed="false">
      <c r="A344" s="2" t="s">
        <v>263</v>
      </c>
      <c r="B344" s="2" t="str">
        <f aca="false">IF(ISNUMBER(SEARCH("0005",A344)),"0005","0505")</f>
        <v>0005</v>
      </c>
      <c r="C344" s="2" t="s">
        <v>253</v>
      </c>
      <c r="D344" s="2" t="n">
        <v>0</v>
      </c>
      <c r="E344" s="2" t="n">
        <v>11</v>
      </c>
      <c r="F344" s="2" t="n">
        <v>13</v>
      </c>
      <c r="G344" s="2" t="n">
        <v>5</v>
      </c>
      <c r="H344" s="2" t="n">
        <v>0</v>
      </c>
      <c r="I344" s="2" t="n">
        <v>7</v>
      </c>
      <c r="J344" s="2" t="n">
        <v>0</v>
      </c>
      <c r="K344" s="8" t="n">
        <f aca="false">SUM(H344:I344)/SUM(D344:I344)</f>
        <v>0.194444444444444</v>
      </c>
      <c r="L344" s="9" t="n">
        <f aca="false">SUM(D344:I344)</f>
        <v>36</v>
      </c>
    </row>
    <row r="345" customFormat="false" ht="14.25" hidden="false" customHeight="true" outlineLevel="0" collapsed="false">
      <c r="A345" s="2" t="s">
        <v>264</v>
      </c>
      <c r="B345" s="2" t="str">
        <f aca="false">IF(ISNUMBER(SEARCH("0005",A345)),"0005","0505")</f>
        <v>0005</v>
      </c>
      <c r="C345" s="2" t="s">
        <v>253</v>
      </c>
      <c r="D345" s="2" t="n">
        <v>2</v>
      </c>
      <c r="E345" s="2" t="n">
        <v>22</v>
      </c>
      <c r="F345" s="2" t="n">
        <v>6</v>
      </c>
      <c r="G345" s="2" t="n">
        <v>0</v>
      </c>
      <c r="H345" s="2" t="n">
        <v>7</v>
      </c>
      <c r="I345" s="2" t="n">
        <v>0</v>
      </c>
      <c r="J345" s="2" t="n">
        <v>0</v>
      </c>
      <c r="K345" s="8" t="n">
        <f aca="false">SUM(H345:I345)/SUM(D345:I345)</f>
        <v>0.189189189189189</v>
      </c>
      <c r="L345" s="9" t="n">
        <f aca="false">SUM(D345:I345)</f>
        <v>37</v>
      </c>
    </row>
    <row r="346" customFormat="false" ht="14.25" hidden="false" customHeight="true" outlineLevel="0" collapsed="false">
      <c r="A346" s="2" t="s">
        <v>265</v>
      </c>
      <c r="B346" s="2" t="str">
        <f aca="false">IF(ISNUMBER(SEARCH("0005",A346)),"0005","0505")</f>
        <v>0005</v>
      </c>
      <c r="C346" s="2" t="s">
        <v>253</v>
      </c>
      <c r="D346" s="2" t="n">
        <v>5</v>
      </c>
      <c r="E346" s="2" t="n">
        <v>5</v>
      </c>
      <c r="F346" s="2" t="n">
        <v>13</v>
      </c>
      <c r="G346" s="2" t="n">
        <v>3</v>
      </c>
      <c r="H346" s="2" t="n">
        <v>1</v>
      </c>
      <c r="I346" s="2" t="n">
        <v>2</v>
      </c>
      <c r="J346" s="2" t="n">
        <v>0</v>
      </c>
      <c r="K346" s="8" t="n">
        <f aca="false">SUM(H346:I346)/SUM(D346:I346)</f>
        <v>0.103448275862069</v>
      </c>
      <c r="L346" s="9" t="n">
        <f aca="false">SUM(D346:I346)</f>
        <v>29</v>
      </c>
    </row>
    <row r="347" customFormat="false" ht="14.25" hidden="false" customHeight="true" outlineLevel="0" collapsed="false">
      <c r="A347" s="2" t="s">
        <v>266</v>
      </c>
      <c r="B347" s="2" t="str">
        <f aca="false">IF(ISNUMBER(SEARCH("0005",A347)),"0005","0505")</f>
        <v>0005</v>
      </c>
      <c r="C347" s="2" t="s">
        <v>253</v>
      </c>
      <c r="D347" s="2" t="n">
        <v>15</v>
      </c>
      <c r="E347" s="2" t="n">
        <v>7</v>
      </c>
      <c r="F347" s="2" t="n">
        <v>3</v>
      </c>
      <c r="G347" s="2" t="n">
        <v>0</v>
      </c>
      <c r="H347" s="2" t="n">
        <v>3</v>
      </c>
      <c r="I347" s="2" t="n">
        <v>4</v>
      </c>
      <c r="J347" s="2" t="n">
        <v>0</v>
      </c>
      <c r="K347" s="8" t="n">
        <f aca="false">SUM(H347:I347)/SUM(D347:I347)</f>
        <v>0.21875</v>
      </c>
      <c r="L347" s="9" t="n">
        <f aca="false">SUM(D347:I347)</f>
        <v>32</v>
      </c>
    </row>
    <row r="348" customFormat="false" ht="14.25" hidden="false" customHeight="true" outlineLevel="0" collapsed="false">
      <c r="A348" s="2" t="s">
        <v>267</v>
      </c>
      <c r="B348" s="2" t="str">
        <f aca="false">IF(ISNUMBER(SEARCH("0005",A348)),"0005","0505")</f>
        <v>0005</v>
      </c>
      <c r="C348" s="2" t="s">
        <v>253</v>
      </c>
      <c r="D348" s="2" t="n">
        <v>9</v>
      </c>
      <c r="E348" s="2" t="n">
        <v>11</v>
      </c>
      <c r="F348" s="2" t="n">
        <v>4</v>
      </c>
      <c r="G348" s="2" t="n">
        <v>1</v>
      </c>
      <c r="H348" s="2" t="n">
        <v>1</v>
      </c>
      <c r="I348" s="2" t="n">
        <v>4</v>
      </c>
      <c r="J348" s="2" t="n">
        <v>0</v>
      </c>
      <c r="K348" s="8" t="n">
        <f aca="false">SUM(H348:I348)/SUM(D348:I348)</f>
        <v>0.166666666666667</v>
      </c>
      <c r="L348" s="9" t="n">
        <f aca="false">SUM(D348:I348)</f>
        <v>30</v>
      </c>
    </row>
    <row r="349" customFormat="false" ht="14.25" hidden="false" customHeight="true" outlineLevel="0" collapsed="false">
      <c r="A349" s="2" t="s">
        <v>268</v>
      </c>
      <c r="B349" s="2" t="str">
        <f aca="false">IF(ISNUMBER(SEARCH("0005",A349)),"0005","0505")</f>
        <v>0005</v>
      </c>
      <c r="C349" s="2" t="s">
        <v>253</v>
      </c>
      <c r="D349" s="2" t="n">
        <v>11</v>
      </c>
      <c r="E349" s="2" t="n">
        <v>12</v>
      </c>
      <c r="F349" s="2" t="n">
        <v>2</v>
      </c>
      <c r="G349" s="2" t="n">
        <v>0</v>
      </c>
      <c r="H349" s="2" t="n">
        <v>6</v>
      </c>
      <c r="I349" s="2" t="n">
        <v>0</v>
      </c>
      <c r="J349" s="2" t="n">
        <v>0</v>
      </c>
      <c r="K349" s="8" t="n">
        <f aca="false">SUM(H349:I349)/SUM(D349:I349)</f>
        <v>0.193548387096774</v>
      </c>
      <c r="L349" s="9" t="n">
        <f aca="false">SUM(D349:I349)</f>
        <v>31</v>
      </c>
    </row>
    <row r="350" customFormat="false" ht="14.25" hidden="false" customHeight="true" outlineLevel="0" collapsed="false">
      <c r="A350" s="2" t="s">
        <v>269</v>
      </c>
      <c r="B350" s="2" t="str">
        <f aca="false">IF(ISNUMBER(SEARCH("0005",A350)),"0005","0505")</f>
        <v>0005</v>
      </c>
      <c r="C350" s="2" t="s">
        <v>253</v>
      </c>
      <c r="D350" s="2" t="n">
        <v>5</v>
      </c>
      <c r="E350" s="2" t="n">
        <v>1</v>
      </c>
      <c r="F350" s="2" t="n">
        <v>4</v>
      </c>
      <c r="G350" s="2" t="n">
        <v>2</v>
      </c>
      <c r="H350" s="2" t="n">
        <v>19</v>
      </c>
      <c r="I350" s="2" t="n">
        <v>0</v>
      </c>
      <c r="J350" s="2" t="n">
        <v>0</v>
      </c>
      <c r="K350" s="8" t="n">
        <f aca="false">SUM(H350:I350)/SUM(D350:I350)</f>
        <v>0.612903225806452</v>
      </c>
      <c r="L350" s="9" t="n">
        <f aca="false">SUM(D350:I350)</f>
        <v>31</v>
      </c>
    </row>
    <row r="351" customFormat="false" ht="14.25" hidden="false" customHeight="true" outlineLevel="0" collapsed="false">
      <c r="A351" s="2" t="s">
        <v>270</v>
      </c>
      <c r="B351" s="2" t="str">
        <f aca="false">IF(ISNUMBER(SEARCH("0005",A351)),"0005","0505")</f>
        <v>0005</v>
      </c>
      <c r="C351" s="2" t="s">
        <v>253</v>
      </c>
      <c r="D351" s="2" t="n">
        <v>15</v>
      </c>
      <c r="E351" s="2" t="n">
        <v>10</v>
      </c>
      <c r="F351" s="2" t="n">
        <v>2</v>
      </c>
      <c r="G351" s="2" t="n">
        <v>1</v>
      </c>
      <c r="H351" s="2" t="n">
        <v>2</v>
      </c>
      <c r="I351" s="2" t="n">
        <v>1</v>
      </c>
      <c r="J351" s="2" t="n">
        <v>0</v>
      </c>
      <c r="K351" s="8" t="n">
        <f aca="false">SUM(H351:I351)/SUM(D351:I351)</f>
        <v>0.0967741935483871</v>
      </c>
      <c r="L351" s="9" t="n">
        <f aca="false">SUM(D351:I351)</f>
        <v>31</v>
      </c>
    </row>
    <row r="352" customFormat="false" ht="14.25" hidden="false" customHeight="true" outlineLevel="0" collapsed="false">
      <c r="A352" s="2" t="s">
        <v>271</v>
      </c>
      <c r="B352" s="2" t="str">
        <f aca="false">IF(ISNUMBER(SEARCH("0005",A352)),"0005","0505")</f>
        <v>0005</v>
      </c>
      <c r="C352" s="2" t="s">
        <v>253</v>
      </c>
      <c r="D352" s="2" t="n">
        <v>11</v>
      </c>
      <c r="E352" s="2" t="n">
        <v>11</v>
      </c>
      <c r="F352" s="2" t="n">
        <v>4</v>
      </c>
      <c r="G352" s="2" t="n">
        <v>0</v>
      </c>
      <c r="H352" s="2" t="n">
        <v>0</v>
      </c>
      <c r="I352" s="2" t="n">
        <v>5</v>
      </c>
      <c r="J352" s="2" t="n">
        <v>0</v>
      </c>
      <c r="K352" s="8" t="n">
        <f aca="false">SUM(H352:I352)/SUM(D352:I352)</f>
        <v>0.161290322580645</v>
      </c>
      <c r="L352" s="9" t="n">
        <f aca="false">SUM(D352:I352)</f>
        <v>31</v>
      </c>
    </row>
    <row r="353" customFormat="false" ht="14.25" hidden="false" customHeight="true" outlineLevel="0" collapsed="false">
      <c r="A353" s="2" t="s">
        <v>272</v>
      </c>
      <c r="B353" s="2" t="str">
        <f aca="false">IF(ISNUMBER(SEARCH("0005",A353)),"0005","0505")</f>
        <v>0005</v>
      </c>
      <c r="C353" s="2" t="s">
        <v>253</v>
      </c>
      <c r="D353" s="2" t="n">
        <v>13</v>
      </c>
      <c r="E353" s="2" t="n">
        <v>12</v>
      </c>
      <c r="F353" s="2" t="n">
        <v>2</v>
      </c>
      <c r="G353" s="2" t="n">
        <v>0</v>
      </c>
      <c r="H353" s="2" t="n">
        <v>0</v>
      </c>
      <c r="I353" s="2" t="n">
        <v>4</v>
      </c>
      <c r="J353" s="2" t="n">
        <v>0</v>
      </c>
      <c r="K353" s="8" t="n">
        <f aca="false">SUM(H353:I353)/SUM(D353:I353)</f>
        <v>0.129032258064516</v>
      </c>
      <c r="L353" s="9" t="n">
        <f aca="false">SUM(D353:I353)</f>
        <v>31</v>
      </c>
    </row>
    <row r="354" customFormat="false" ht="14.25" hidden="false" customHeight="true" outlineLevel="0" collapsed="false">
      <c r="A354" s="2" t="s">
        <v>273</v>
      </c>
      <c r="B354" s="2" t="str">
        <f aca="false">IF(ISNUMBER(SEARCH("0005",A354)),"0005","0505")</f>
        <v>0005</v>
      </c>
      <c r="C354" s="2" t="s">
        <v>253</v>
      </c>
      <c r="D354" s="2" t="n">
        <v>7</v>
      </c>
      <c r="E354" s="2" t="n">
        <v>5</v>
      </c>
      <c r="F354" s="2" t="n">
        <v>9</v>
      </c>
      <c r="G354" s="2" t="n">
        <v>3</v>
      </c>
      <c r="H354" s="2" t="n">
        <v>3</v>
      </c>
      <c r="I354" s="2" t="n">
        <v>4</v>
      </c>
      <c r="J354" s="2" t="n">
        <v>0</v>
      </c>
      <c r="K354" s="8" t="n">
        <f aca="false">SUM(H354:I354)/SUM(D354:I354)</f>
        <v>0.225806451612903</v>
      </c>
      <c r="L354" s="9" t="n">
        <f aca="false">SUM(D354:I354)</f>
        <v>31</v>
      </c>
    </row>
    <row r="355" customFormat="false" ht="14.25" hidden="false" customHeight="true" outlineLevel="0" collapsed="false">
      <c r="A355" s="2" t="s">
        <v>274</v>
      </c>
      <c r="B355" s="2" t="str">
        <f aca="false">IF(ISNUMBER(SEARCH("0005",A355)),"0005","0505")</f>
        <v>0005</v>
      </c>
      <c r="C355" s="2" t="s">
        <v>253</v>
      </c>
      <c r="D355" s="2" t="n">
        <v>6</v>
      </c>
      <c r="E355" s="2" t="n">
        <v>12</v>
      </c>
      <c r="F355" s="2" t="n">
        <v>5</v>
      </c>
      <c r="G355" s="2" t="n">
        <v>0</v>
      </c>
      <c r="H355" s="2" t="n">
        <v>6</v>
      </c>
      <c r="I355" s="2" t="n">
        <v>0</v>
      </c>
      <c r="J355" s="2" t="n">
        <v>0</v>
      </c>
      <c r="K355" s="8" t="n">
        <f aca="false">SUM(H355:I355)/SUM(D355:I355)</f>
        <v>0.206896551724138</v>
      </c>
      <c r="L355" s="9" t="n">
        <f aca="false">SUM(D355:I355)</f>
        <v>29</v>
      </c>
    </row>
    <row r="356" customFormat="false" ht="14.25" hidden="false" customHeight="true" outlineLevel="0" collapsed="false">
      <c r="A356" s="5" t="s">
        <v>275</v>
      </c>
      <c r="B356" s="5" t="str">
        <f aca="false">IF(ISNUMBER(SEARCH("0005",A356)),"0005","0505")</f>
        <v>0005</v>
      </c>
      <c r="C356" s="5" t="s">
        <v>253</v>
      </c>
      <c r="D356" s="5" t="n">
        <v>11</v>
      </c>
      <c r="E356" s="5" t="n">
        <v>5</v>
      </c>
      <c r="F356" s="5" t="n">
        <v>13</v>
      </c>
      <c r="G356" s="5" t="n">
        <v>2</v>
      </c>
      <c r="H356" s="5" t="n">
        <v>1</v>
      </c>
      <c r="I356" s="5" t="n">
        <v>0</v>
      </c>
      <c r="J356" s="5" t="n">
        <v>0</v>
      </c>
      <c r="K356" s="6" t="n">
        <f aca="false">SUM(H356:I356)/SUM(D356:I356)</f>
        <v>0.03125</v>
      </c>
      <c r="L356" s="7" t="n">
        <f aca="false">SUM(D356:I356)</f>
        <v>32</v>
      </c>
      <c r="M356" s="4" t="s">
        <v>15</v>
      </c>
    </row>
    <row r="357" customFormat="false" ht="14.25" hidden="false" customHeight="true" outlineLevel="0" collapsed="false">
      <c r="A357" s="2" t="s">
        <v>276</v>
      </c>
      <c r="B357" s="2" t="str">
        <f aca="false">IF(ISNUMBER(SEARCH("0005",A357)),"0005","0505")</f>
        <v>0005</v>
      </c>
      <c r="C357" s="2" t="s">
        <v>253</v>
      </c>
      <c r="D357" s="2" t="n">
        <v>3</v>
      </c>
      <c r="E357" s="2" t="n">
        <v>6</v>
      </c>
      <c r="F357" s="2" t="n">
        <v>7</v>
      </c>
      <c r="G357" s="2" t="n">
        <v>5</v>
      </c>
      <c r="H357" s="2" t="n">
        <v>0</v>
      </c>
      <c r="I357" s="2" t="n">
        <v>9</v>
      </c>
      <c r="J357" s="2" t="n">
        <v>0</v>
      </c>
      <c r="K357" s="8" t="n">
        <f aca="false">SUM(H357:I357)/SUM(D357:I357)</f>
        <v>0.3</v>
      </c>
      <c r="L357" s="9" t="n">
        <f aca="false">SUM(D357:I357)</f>
        <v>30</v>
      </c>
    </row>
    <row r="358" customFormat="false" ht="14.25" hidden="false" customHeight="true" outlineLevel="0" collapsed="false">
      <c r="A358" s="2" t="s">
        <v>277</v>
      </c>
      <c r="B358" s="2" t="str">
        <f aca="false">IF(ISNUMBER(SEARCH("0005",A358)),"0005","0505")</f>
        <v>0005</v>
      </c>
      <c r="C358" s="2" t="s">
        <v>253</v>
      </c>
      <c r="D358" s="2" t="n">
        <v>3</v>
      </c>
      <c r="E358" s="2" t="n">
        <v>13</v>
      </c>
      <c r="F358" s="2" t="n">
        <v>7</v>
      </c>
      <c r="G358" s="2" t="n">
        <v>0</v>
      </c>
      <c r="H358" s="2" t="n">
        <v>2</v>
      </c>
      <c r="I358" s="2" t="n">
        <v>5</v>
      </c>
      <c r="J358" s="2" t="n">
        <v>0</v>
      </c>
      <c r="K358" s="8" t="n">
        <f aca="false">SUM(H358:I358)/SUM(D358:I358)</f>
        <v>0.233333333333333</v>
      </c>
      <c r="L358" s="9" t="n">
        <f aca="false">SUM(D358:I358)</f>
        <v>30</v>
      </c>
    </row>
    <row r="359" customFormat="false" ht="14.25" hidden="false" customHeight="true" outlineLevel="0" collapsed="false">
      <c r="A359" s="2" t="s">
        <v>278</v>
      </c>
      <c r="B359" s="2" t="str">
        <f aca="false">IF(ISNUMBER(SEARCH("0005",A359)),"0005","0505")</f>
        <v>0005</v>
      </c>
      <c r="C359" s="2" t="s">
        <v>253</v>
      </c>
      <c r="D359" s="2" t="n">
        <v>13</v>
      </c>
      <c r="E359" s="2" t="n">
        <v>6</v>
      </c>
      <c r="F359" s="2" t="n">
        <v>4</v>
      </c>
      <c r="G359" s="2" t="n">
        <v>0</v>
      </c>
      <c r="H359" s="2" t="n">
        <v>2</v>
      </c>
      <c r="I359" s="2" t="n">
        <v>3</v>
      </c>
      <c r="J359" s="2" t="n">
        <v>0</v>
      </c>
      <c r="K359" s="8" t="n">
        <f aca="false">SUM(H359:I359)/SUM(D359:I359)</f>
        <v>0.178571428571429</v>
      </c>
      <c r="L359" s="9" t="n">
        <f aca="false">SUM(D359:I359)</f>
        <v>28</v>
      </c>
    </row>
    <row r="360" customFormat="false" ht="14.25" hidden="false" customHeight="true" outlineLevel="0" collapsed="false">
      <c r="A360" s="2" t="s">
        <v>279</v>
      </c>
      <c r="B360" s="2" t="str">
        <f aca="false">IF(ISNUMBER(SEARCH("0005",A360)),"0005","0505")</f>
        <v>0005</v>
      </c>
      <c r="C360" s="2" t="s">
        <v>253</v>
      </c>
      <c r="D360" s="2" t="n">
        <v>1</v>
      </c>
      <c r="E360" s="2" t="n">
        <v>12</v>
      </c>
      <c r="F360" s="2" t="n">
        <v>11</v>
      </c>
      <c r="G360" s="2" t="n">
        <v>0</v>
      </c>
      <c r="H360" s="2" t="n">
        <v>0</v>
      </c>
      <c r="I360" s="2" t="n">
        <v>4</v>
      </c>
      <c r="J360" s="2" t="n">
        <v>0</v>
      </c>
      <c r="K360" s="8" t="n">
        <f aca="false">SUM(H360:I360)/SUM(D360:I360)</f>
        <v>0.142857142857143</v>
      </c>
      <c r="L360" s="9" t="n">
        <f aca="false">SUM(D360:I360)</f>
        <v>28</v>
      </c>
    </row>
    <row r="361" customFormat="false" ht="14.25" hidden="false" customHeight="true" outlineLevel="0" collapsed="false">
      <c r="A361" s="2" t="s">
        <v>280</v>
      </c>
      <c r="B361" s="2" t="str">
        <f aca="false">IF(ISNUMBER(SEARCH("0005",A361)),"0005","0505")</f>
        <v>0005</v>
      </c>
      <c r="C361" s="2" t="s">
        <v>253</v>
      </c>
      <c r="D361" s="2" t="n">
        <v>3</v>
      </c>
      <c r="E361" s="2" t="n">
        <v>14</v>
      </c>
      <c r="F361" s="2" t="n">
        <v>11</v>
      </c>
      <c r="G361" s="2" t="n">
        <v>0</v>
      </c>
      <c r="H361" s="2" t="n">
        <v>0</v>
      </c>
      <c r="I361" s="2" t="n">
        <v>3</v>
      </c>
      <c r="J361" s="2" t="n">
        <v>0</v>
      </c>
      <c r="K361" s="8" t="n">
        <f aca="false">SUM(H361:I361)/SUM(D361:I361)</f>
        <v>0.0967741935483871</v>
      </c>
      <c r="L361" s="9" t="n">
        <f aca="false">SUM(D361:I361)</f>
        <v>31</v>
      </c>
    </row>
    <row r="362" customFormat="false" ht="14.25" hidden="false" customHeight="true" outlineLevel="0" collapsed="false">
      <c r="A362" s="2" t="s">
        <v>281</v>
      </c>
      <c r="B362" s="2" t="str">
        <f aca="false">IF(ISNUMBER(SEARCH("0005",A362)),"0005","0505")</f>
        <v>0005</v>
      </c>
      <c r="C362" s="2" t="s">
        <v>253</v>
      </c>
      <c r="D362" s="2" t="n">
        <v>4</v>
      </c>
      <c r="E362" s="2" t="n">
        <v>16</v>
      </c>
      <c r="F362" s="2" t="n">
        <v>4</v>
      </c>
      <c r="G362" s="2" t="n">
        <v>1</v>
      </c>
      <c r="H362" s="2" t="n">
        <v>1</v>
      </c>
      <c r="I362" s="2" t="n">
        <v>4</v>
      </c>
      <c r="J362" s="2" t="n">
        <v>0</v>
      </c>
      <c r="K362" s="8" t="n">
        <f aca="false">SUM(H362:I362)/SUM(D362:I362)</f>
        <v>0.166666666666667</v>
      </c>
      <c r="L362" s="9" t="n">
        <f aca="false">SUM(D362:I362)</f>
        <v>30</v>
      </c>
    </row>
    <row r="363" customFormat="false" ht="14.25" hidden="false" customHeight="true" outlineLevel="0" collapsed="false">
      <c r="A363" s="2" t="s">
        <v>282</v>
      </c>
      <c r="B363" s="2" t="str">
        <f aca="false">IF(ISNUMBER(SEARCH("0005",A363)),"0005","0505")</f>
        <v>0005</v>
      </c>
      <c r="C363" s="2" t="s">
        <v>253</v>
      </c>
      <c r="D363" s="2" t="n">
        <v>13</v>
      </c>
      <c r="E363" s="2" t="n">
        <v>8</v>
      </c>
      <c r="F363" s="2" t="n">
        <v>0</v>
      </c>
      <c r="G363" s="2" t="n">
        <v>0</v>
      </c>
      <c r="H363" s="2" t="n">
        <v>5</v>
      </c>
      <c r="I363" s="2" t="n">
        <v>1</v>
      </c>
      <c r="J363" s="2" t="n">
        <v>0</v>
      </c>
      <c r="K363" s="8" t="n">
        <f aca="false">SUM(H363:I363)/SUM(D363:I363)</f>
        <v>0.222222222222222</v>
      </c>
      <c r="L363" s="9" t="n">
        <f aca="false">SUM(D363:I363)</f>
        <v>27</v>
      </c>
    </row>
    <row r="364" customFormat="false" ht="14.25" hidden="false" customHeight="true" outlineLevel="0" collapsed="false">
      <c r="A364" s="2" t="s">
        <v>283</v>
      </c>
      <c r="B364" s="2" t="str">
        <f aca="false">IF(ISNUMBER(SEARCH("0005",A364)),"0005","0505")</f>
        <v>0005</v>
      </c>
      <c r="C364" s="2" t="s">
        <v>253</v>
      </c>
      <c r="D364" s="2" t="n">
        <v>5</v>
      </c>
      <c r="E364" s="2" t="n">
        <v>8</v>
      </c>
      <c r="F364" s="2" t="n">
        <v>2</v>
      </c>
      <c r="G364" s="2" t="n">
        <v>1</v>
      </c>
      <c r="H364" s="2" t="n">
        <v>0</v>
      </c>
      <c r="I364" s="2" t="n">
        <v>8</v>
      </c>
      <c r="J364" s="2" t="n">
        <v>0</v>
      </c>
      <c r="K364" s="8" t="n">
        <f aca="false">SUM(H364:I364)/SUM(D364:I364)</f>
        <v>0.333333333333333</v>
      </c>
      <c r="L364" s="9" t="n">
        <f aca="false">SUM(D364:I364)</f>
        <v>24</v>
      </c>
    </row>
    <row r="365" customFormat="false" ht="14.25" hidden="false" customHeight="true" outlineLevel="0" collapsed="false">
      <c r="A365" s="2" t="s">
        <v>284</v>
      </c>
      <c r="B365" s="2" t="str">
        <f aca="false">IF(ISNUMBER(SEARCH("0005",A365)),"0005","0505")</f>
        <v>0005</v>
      </c>
      <c r="C365" s="2" t="s">
        <v>253</v>
      </c>
      <c r="D365" s="2" t="n">
        <v>0</v>
      </c>
      <c r="E365" s="2" t="n">
        <v>2</v>
      </c>
      <c r="F365" s="2" t="n">
        <v>4</v>
      </c>
      <c r="G365" s="2" t="n">
        <v>6</v>
      </c>
      <c r="H365" s="2" t="n">
        <v>5</v>
      </c>
      <c r="I365" s="2" t="n">
        <v>10</v>
      </c>
      <c r="J365" s="2" t="n">
        <v>0</v>
      </c>
      <c r="K365" s="8" t="n">
        <f aca="false">SUM(H365:I365)/SUM(D365:I365)</f>
        <v>0.555555555555556</v>
      </c>
      <c r="L365" s="9" t="n">
        <f aca="false">SUM(D365:I365)</f>
        <v>27</v>
      </c>
    </row>
    <row r="366" customFormat="false" ht="14.25" hidden="false" customHeight="true" outlineLevel="0" collapsed="false">
      <c r="A366" s="2" t="s">
        <v>285</v>
      </c>
      <c r="B366" s="2" t="str">
        <f aca="false">IF(ISNUMBER(SEARCH("0005",A366)),"0005","0505")</f>
        <v>0005</v>
      </c>
      <c r="C366" s="2" t="s">
        <v>253</v>
      </c>
      <c r="D366" s="2" t="n">
        <v>0</v>
      </c>
      <c r="E366" s="2" t="n">
        <v>8</v>
      </c>
      <c r="F366" s="2" t="n">
        <v>7</v>
      </c>
      <c r="G366" s="2" t="n">
        <v>1</v>
      </c>
      <c r="H366" s="2" t="n">
        <v>1</v>
      </c>
      <c r="I366" s="2" t="n">
        <v>11</v>
      </c>
      <c r="J366" s="2" t="n">
        <v>0</v>
      </c>
      <c r="K366" s="8" t="n">
        <f aca="false">SUM(H366:I366)/SUM(D366:I366)</f>
        <v>0.428571428571429</v>
      </c>
      <c r="L366" s="9" t="n">
        <f aca="false">SUM(D366:I366)</f>
        <v>28</v>
      </c>
    </row>
    <row r="367" customFormat="false" ht="14.25" hidden="false" customHeight="true" outlineLevel="0" collapsed="false">
      <c r="A367" s="2" t="s">
        <v>286</v>
      </c>
      <c r="B367" s="2" t="str">
        <f aca="false">IF(ISNUMBER(SEARCH("0005",A367)),"0005","0505")</f>
        <v>0005</v>
      </c>
      <c r="C367" s="2" t="s">
        <v>253</v>
      </c>
      <c r="D367" s="2" t="n">
        <v>8</v>
      </c>
      <c r="E367" s="2" t="n">
        <v>7</v>
      </c>
      <c r="F367" s="2" t="n">
        <v>5</v>
      </c>
      <c r="G367" s="2" t="n">
        <v>1</v>
      </c>
      <c r="H367" s="2" t="n">
        <v>7</v>
      </c>
      <c r="I367" s="2" t="n">
        <v>9</v>
      </c>
      <c r="J367" s="2" t="n">
        <v>0</v>
      </c>
      <c r="K367" s="8" t="n">
        <f aca="false">SUM(H367:I367)/SUM(D367:I367)</f>
        <v>0.432432432432432</v>
      </c>
      <c r="L367" s="9" t="n">
        <f aca="false">SUM(D367:I367)</f>
        <v>37</v>
      </c>
    </row>
    <row r="368" customFormat="false" ht="14.25" hidden="false" customHeight="true" outlineLevel="0" collapsed="false">
      <c r="A368" s="2" t="s">
        <v>287</v>
      </c>
      <c r="B368" s="2" t="str">
        <f aca="false">IF(ISNUMBER(SEARCH("0005",A368)),"0005","0505")</f>
        <v>0005</v>
      </c>
      <c r="C368" s="2" t="s">
        <v>253</v>
      </c>
      <c r="D368" s="2" t="n">
        <v>0</v>
      </c>
      <c r="E368" s="2" t="n">
        <v>4</v>
      </c>
      <c r="F368" s="2" t="n">
        <v>3</v>
      </c>
      <c r="G368" s="2" t="n">
        <v>0</v>
      </c>
      <c r="H368" s="2" t="n">
        <v>2</v>
      </c>
      <c r="I368" s="2" t="n">
        <v>4</v>
      </c>
      <c r="J368" s="2" t="n">
        <v>0</v>
      </c>
      <c r="K368" s="8" t="n">
        <f aca="false">SUM(H368:I368)/SUM(D368:I368)</f>
        <v>0.461538461538462</v>
      </c>
      <c r="L368" s="9" t="n">
        <f aca="false">SUM(D368:I368)</f>
        <v>13</v>
      </c>
    </row>
    <row r="369" customFormat="false" ht="14.25" hidden="false" customHeight="true" outlineLevel="0" collapsed="false">
      <c r="A369" s="2" t="s">
        <v>288</v>
      </c>
      <c r="B369" s="2" t="str">
        <f aca="false">IF(ISNUMBER(SEARCH("0005",A369)),"0005","0505")</f>
        <v>0005</v>
      </c>
      <c r="C369" s="2" t="s">
        <v>253</v>
      </c>
      <c r="D369" s="2" t="n">
        <v>9</v>
      </c>
      <c r="E369" s="2" t="n">
        <v>6</v>
      </c>
      <c r="F369" s="2" t="n">
        <v>6</v>
      </c>
      <c r="G369" s="2" t="n">
        <v>0</v>
      </c>
      <c r="H369" s="2" t="n">
        <v>4</v>
      </c>
      <c r="I369" s="2" t="n">
        <v>4</v>
      </c>
      <c r="J369" s="2" t="n">
        <v>0</v>
      </c>
      <c r="K369" s="8" t="n">
        <f aca="false">SUM(H369:I369)/SUM(D369:I369)</f>
        <v>0.275862068965517</v>
      </c>
      <c r="L369" s="9" t="n">
        <f aca="false">SUM(D369:I369)</f>
        <v>29</v>
      </c>
    </row>
    <row r="370" customFormat="false" ht="14.25" hidden="false" customHeight="true" outlineLevel="0" collapsed="false">
      <c r="A370" s="2" t="s">
        <v>289</v>
      </c>
      <c r="B370" s="2" t="str">
        <f aca="false">IF(ISNUMBER(SEARCH("0005",A370)),"0005","0505")</f>
        <v>0005</v>
      </c>
      <c r="C370" s="2" t="s">
        <v>253</v>
      </c>
      <c r="D370" s="2" t="n">
        <v>0</v>
      </c>
      <c r="E370" s="2" t="n">
        <v>5</v>
      </c>
      <c r="F370" s="2" t="n">
        <v>7</v>
      </c>
      <c r="G370" s="2" t="n">
        <v>2</v>
      </c>
      <c r="H370" s="2" t="n">
        <v>5</v>
      </c>
      <c r="I370" s="2" t="n">
        <v>12</v>
      </c>
      <c r="J370" s="2" t="n">
        <v>0</v>
      </c>
      <c r="K370" s="8" t="n">
        <f aca="false">SUM(H370:I370)/SUM(D370:I370)</f>
        <v>0.548387096774194</v>
      </c>
      <c r="L370" s="9" t="n">
        <f aca="false">SUM(D370:I370)</f>
        <v>31</v>
      </c>
    </row>
    <row r="371" customFormat="false" ht="14.25" hidden="false" customHeight="true" outlineLevel="0" collapsed="false">
      <c r="A371" s="2" t="s">
        <v>290</v>
      </c>
      <c r="B371" s="2" t="str">
        <f aca="false">IF(ISNUMBER(SEARCH("0005",A371)),"0005","0505")</f>
        <v>0005</v>
      </c>
      <c r="C371" s="2" t="s">
        <v>253</v>
      </c>
      <c r="D371" s="2" t="n">
        <v>2</v>
      </c>
      <c r="E371" s="2" t="n">
        <v>18</v>
      </c>
      <c r="F371" s="2" t="n">
        <v>6</v>
      </c>
      <c r="G371" s="2" t="n">
        <v>0</v>
      </c>
      <c r="H371" s="2" t="n">
        <v>1</v>
      </c>
      <c r="I371" s="2" t="n">
        <v>6</v>
      </c>
      <c r="J371" s="2" t="n">
        <v>0</v>
      </c>
      <c r="K371" s="8" t="n">
        <f aca="false">SUM(H371:I371)/SUM(D371:I371)</f>
        <v>0.212121212121212</v>
      </c>
      <c r="L371" s="9" t="n">
        <f aca="false">SUM(D371:I371)</f>
        <v>33</v>
      </c>
    </row>
    <row r="372" customFormat="false" ht="14.25" hidden="false" customHeight="true" outlineLevel="0" collapsed="false">
      <c r="A372" s="2" t="s">
        <v>291</v>
      </c>
      <c r="B372" s="2" t="str">
        <f aca="false">IF(ISNUMBER(SEARCH("0005",A372)),"0005","0505")</f>
        <v>0005</v>
      </c>
      <c r="C372" s="2" t="s">
        <v>253</v>
      </c>
      <c r="D372" s="2" t="n">
        <v>10</v>
      </c>
      <c r="E372" s="2" t="n">
        <v>13</v>
      </c>
      <c r="F372" s="2" t="n">
        <v>1</v>
      </c>
      <c r="G372" s="2" t="n">
        <v>2</v>
      </c>
      <c r="H372" s="2" t="n">
        <v>0</v>
      </c>
      <c r="I372" s="2" t="n">
        <v>3</v>
      </c>
      <c r="J372" s="2" t="n">
        <v>0</v>
      </c>
      <c r="K372" s="8" t="n">
        <f aca="false">SUM(H372:I372)/SUM(D372:I372)</f>
        <v>0.103448275862069</v>
      </c>
      <c r="L372" s="9" t="n">
        <f aca="false">SUM(D372:I372)</f>
        <v>29</v>
      </c>
    </row>
    <row r="373" customFormat="false" ht="14.25" hidden="false" customHeight="true" outlineLevel="0" collapsed="false">
      <c r="A373" s="2" t="s">
        <v>292</v>
      </c>
      <c r="B373" s="2" t="str">
        <f aca="false">IF(ISNUMBER(SEARCH("0005",A373)),"0005","0505")</f>
        <v>0005</v>
      </c>
      <c r="C373" s="2" t="s">
        <v>253</v>
      </c>
      <c r="D373" s="2" t="n">
        <v>0</v>
      </c>
      <c r="E373" s="2" t="n">
        <v>3</v>
      </c>
      <c r="F373" s="2" t="n">
        <v>5</v>
      </c>
      <c r="G373" s="2" t="n">
        <v>1</v>
      </c>
      <c r="H373" s="2" t="n">
        <v>14</v>
      </c>
      <c r="I373" s="2" t="n">
        <v>15</v>
      </c>
      <c r="J373" s="2" t="n">
        <v>0</v>
      </c>
      <c r="K373" s="8" t="n">
        <f aca="false">SUM(H373:I373)/SUM(D373:I373)</f>
        <v>0.763157894736842</v>
      </c>
      <c r="L373" s="9" t="n">
        <f aca="false">SUM(D373:I373)</f>
        <v>38</v>
      </c>
    </row>
    <row r="374" customFormat="false" ht="14.25" hidden="false" customHeight="true" outlineLevel="0" collapsed="false">
      <c r="A374" s="2" t="s">
        <v>293</v>
      </c>
      <c r="B374" s="2" t="str">
        <f aca="false">IF(ISNUMBER(SEARCH("0005",A374)),"0005","0505")</f>
        <v>0005</v>
      </c>
      <c r="C374" s="2" t="s">
        <v>253</v>
      </c>
      <c r="D374" s="2" t="n">
        <v>0</v>
      </c>
      <c r="E374" s="2" t="n">
        <v>14</v>
      </c>
      <c r="F374" s="2" t="n">
        <v>4</v>
      </c>
      <c r="G374" s="2" t="n">
        <v>3</v>
      </c>
      <c r="H374" s="2" t="n">
        <v>2</v>
      </c>
      <c r="I374" s="2" t="n">
        <v>8</v>
      </c>
      <c r="J374" s="2" t="n">
        <v>0</v>
      </c>
      <c r="K374" s="8" t="n">
        <f aca="false">SUM(H374:I374)/SUM(D374:I374)</f>
        <v>0.32258064516129</v>
      </c>
      <c r="L374" s="9" t="n">
        <f aca="false">SUM(D374:I374)</f>
        <v>31</v>
      </c>
    </row>
    <row r="375" customFormat="false" ht="14.25" hidden="false" customHeight="true" outlineLevel="0" collapsed="false">
      <c r="A375" s="2" t="s">
        <v>294</v>
      </c>
      <c r="B375" s="2" t="str">
        <f aca="false">IF(ISNUMBER(SEARCH("0005",A375)),"0005","0505")</f>
        <v>0005</v>
      </c>
      <c r="C375" s="2" t="s">
        <v>253</v>
      </c>
      <c r="D375" s="2" t="n">
        <v>3</v>
      </c>
      <c r="E375" s="2" t="n">
        <v>5</v>
      </c>
      <c r="F375" s="2" t="n">
        <v>9</v>
      </c>
      <c r="G375" s="2" t="n">
        <v>0</v>
      </c>
      <c r="H375" s="2" t="n">
        <v>4</v>
      </c>
      <c r="I375" s="2" t="n">
        <v>18</v>
      </c>
      <c r="J375" s="2" t="n">
        <v>0</v>
      </c>
      <c r="K375" s="8" t="n">
        <f aca="false">SUM(H375:I375)/SUM(D375:I375)</f>
        <v>0.564102564102564</v>
      </c>
      <c r="L375" s="9" t="n">
        <f aca="false">SUM(D375:I375)</f>
        <v>39</v>
      </c>
    </row>
    <row r="376" customFormat="false" ht="14.25" hidden="false" customHeight="true" outlineLevel="0" collapsed="false">
      <c r="A376" s="2" t="s">
        <v>295</v>
      </c>
      <c r="B376" s="2" t="str">
        <f aca="false">IF(ISNUMBER(SEARCH("0005",A376)),"0005","0505")</f>
        <v>0005</v>
      </c>
      <c r="C376" s="2" t="s">
        <v>253</v>
      </c>
      <c r="D376" s="2" t="n">
        <v>3</v>
      </c>
      <c r="E376" s="2" t="n">
        <v>9</v>
      </c>
      <c r="F376" s="2" t="n">
        <v>9</v>
      </c>
      <c r="G376" s="2" t="n">
        <v>1</v>
      </c>
      <c r="H376" s="2" t="n">
        <v>2</v>
      </c>
      <c r="I376" s="2" t="n">
        <v>6</v>
      </c>
      <c r="J376" s="2" t="n">
        <v>0</v>
      </c>
      <c r="K376" s="8" t="n">
        <f aca="false">SUM(H376:I376)/SUM(D376:I376)</f>
        <v>0.266666666666667</v>
      </c>
      <c r="L376" s="9" t="n">
        <f aca="false">SUM(D376:I376)</f>
        <v>30</v>
      </c>
    </row>
    <row r="377" customFormat="false" ht="14.25" hidden="false" customHeight="true" outlineLevel="0" collapsed="false">
      <c r="A377" s="2" t="s">
        <v>296</v>
      </c>
      <c r="B377" s="2" t="str">
        <f aca="false">IF(ISNUMBER(SEARCH("0005",A377)),"0005","0505")</f>
        <v>0005</v>
      </c>
      <c r="C377" s="2" t="s">
        <v>253</v>
      </c>
      <c r="D377" s="2" t="n">
        <v>5</v>
      </c>
      <c r="E377" s="2" t="n">
        <v>7</v>
      </c>
      <c r="F377" s="2" t="n">
        <v>11</v>
      </c>
      <c r="G377" s="2" t="n">
        <v>0</v>
      </c>
      <c r="H377" s="2" t="n">
        <v>8</v>
      </c>
      <c r="I377" s="2" t="n">
        <v>7</v>
      </c>
      <c r="J377" s="2" t="n">
        <v>0</v>
      </c>
      <c r="K377" s="8" t="n">
        <f aca="false">SUM(H377:I377)/SUM(D377:I377)</f>
        <v>0.394736842105263</v>
      </c>
      <c r="L377" s="9" t="n">
        <f aca="false">SUM(D377:I377)</f>
        <v>38</v>
      </c>
    </row>
    <row r="378" customFormat="false" ht="14.25" hidden="false" customHeight="true" outlineLevel="0" collapsed="false">
      <c r="A378" s="2" t="s">
        <v>297</v>
      </c>
      <c r="B378" s="2" t="str">
        <f aca="false">IF(ISNUMBER(SEARCH("0005",A378)),"0005","0505")</f>
        <v>0005</v>
      </c>
      <c r="C378" s="2" t="s">
        <v>253</v>
      </c>
      <c r="D378" s="2" t="n">
        <v>4</v>
      </c>
      <c r="E378" s="2" t="n">
        <v>12</v>
      </c>
      <c r="F378" s="2" t="n">
        <v>7</v>
      </c>
      <c r="G378" s="2" t="n">
        <v>3</v>
      </c>
      <c r="H378" s="2" t="n">
        <v>1</v>
      </c>
      <c r="I378" s="2" t="n">
        <v>4</v>
      </c>
      <c r="J378" s="2" t="n">
        <v>0</v>
      </c>
      <c r="K378" s="8" t="n">
        <f aca="false">SUM(H378:I378)/SUM(D378:I378)</f>
        <v>0.161290322580645</v>
      </c>
      <c r="L378" s="9" t="n">
        <f aca="false">SUM(D378:I378)</f>
        <v>31</v>
      </c>
    </row>
    <row r="379" customFormat="false" ht="14.25" hidden="false" customHeight="true" outlineLevel="0" collapsed="false">
      <c r="A379" s="2" t="s">
        <v>298</v>
      </c>
      <c r="B379" s="2" t="str">
        <f aca="false">IF(ISNUMBER(SEARCH("0005",A379)),"0005","0505")</f>
        <v>0005</v>
      </c>
      <c r="C379" s="2" t="s">
        <v>253</v>
      </c>
      <c r="D379" s="2" t="n">
        <v>4</v>
      </c>
      <c r="E379" s="2" t="n">
        <v>3</v>
      </c>
      <c r="F379" s="2" t="n">
        <v>10</v>
      </c>
      <c r="G379" s="2" t="n">
        <v>0</v>
      </c>
      <c r="H379" s="2" t="n">
        <v>8</v>
      </c>
      <c r="I379" s="2" t="n">
        <v>6</v>
      </c>
      <c r="J379" s="2" t="n">
        <v>0</v>
      </c>
      <c r="K379" s="8" t="n">
        <f aca="false">SUM(H379:I379)/SUM(D379:I379)</f>
        <v>0.451612903225806</v>
      </c>
      <c r="L379" s="9" t="n">
        <f aca="false">SUM(D379:I379)</f>
        <v>31</v>
      </c>
    </row>
    <row r="380" customFormat="false" ht="14.25" hidden="false" customHeight="true" outlineLevel="0" collapsed="false">
      <c r="A380" s="2" t="s">
        <v>299</v>
      </c>
      <c r="B380" s="2" t="str">
        <f aca="false">IF(ISNUMBER(SEARCH("0005",A380)),"0005","0505")</f>
        <v>0005</v>
      </c>
      <c r="C380" s="2" t="s">
        <v>253</v>
      </c>
      <c r="D380" s="2" t="n">
        <v>4</v>
      </c>
      <c r="E380" s="2" t="n">
        <v>5</v>
      </c>
      <c r="F380" s="2" t="n">
        <v>3</v>
      </c>
      <c r="G380" s="2" t="n">
        <v>0</v>
      </c>
      <c r="H380" s="2" t="n">
        <v>14</v>
      </c>
      <c r="I380" s="2" t="n">
        <v>0</v>
      </c>
      <c r="J380" s="2" t="n">
        <v>0</v>
      </c>
      <c r="K380" s="8" t="n">
        <f aca="false">SUM(H380:I380)/SUM(D380:I380)</f>
        <v>0.538461538461538</v>
      </c>
      <c r="L380" s="9" t="n">
        <f aca="false">SUM(D380:I380)</f>
        <v>26</v>
      </c>
    </row>
    <row r="381" customFormat="false" ht="14.25" hidden="false" customHeight="true" outlineLevel="0" collapsed="false">
      <c r="A381" s="2" t="s">
        <v>300</v>
      </c>
      <c r="B381" s="2" t="str">
        <f aca="false">IF(ISNUMBER(SEARCH("0005",A381)),"0005","0505")</f>
        <v>0005</v>
      </c>
      <c r="C381" s="2" t="s">
        <v>253</v>
      </c>
      <c r="D381" s="2" t="n">
        <v>2</v>
      </c>
      <c r="E381" s="2" t="n">
        <v>9</v>
      </c>
      <c r="F381" s="2" t="n">
        <v>10</v>
      </c>
      <c r="G381" s="2" t="n">
        <v>2</v>
      </c>
      <c r="H381" s="2" t="n">
        <v>5</v>
      </c>
      <c r="I381" s="2" t="n">
        <v>5</v>
      </c>
      <c r="J381" s="2" t="n">
        <v>0</v>
      </c>
      <c r="K381" s="8" t="n">
        <f aca="false">SUM(H381:I381)/SUM(D381:I381)</f>
        <v>0.303030303030303</v>
      </c>
      <c r="L381" s="9" t="n">
        <f aca="false">SUM(D381:I381)</f>
        <v>33</v>
      </c>
    </row>
    <row r="382" customFormat="false" ht="14.25" hidden="false" customHeight="true" outlineLevel="0" collapsed="false">
      <c r="A382" s="2" t="s">
        <v>301</v>
      </c>
      <c r="B382" s="2" t="str">
        <f aca="false">IF(ISNUMBER(SEARCH("0005",A382)),"0005","0505")</f>
        <v>0005</v>
      </c>
      <c r="C382" s="2" t="s">
        <v>253</v>
      </c>
      <c r="D382" s="2" t="n">
        <v>7</v>
      </c>
      <c r="E382" s="2" t="n">
        <v>7</v>
      </c>
      <c r="F382" s="2" t="n">
        <v>12</v>
      </c>
      <c r="G382" s="2" t="n">
        <v>3</v>
      </c>
      <c r="H382" s="2" t="n">
        <v>2</v>
      </c>
      <c r="I382" s="2" t="n">
        <v>3</v>
      </c>
      <c r="J382" s="2" t="n">
        <v>0</v>
      </c>
      <c r="K382" s="8" t="n">
        <f aca="false">SUM(H382:I382)/SUM(D382:I382)</f>
        <v>0.147058823529412</v>
      </c>
      <c r="L382" s="9" t="n">
        <f aca="false">SUM(D382:I382)</f>
        <v>34</v>
      </c>
    </row>
    <row r="383" customFormat="false" ht="14.25" hidden="false" customHeight="true" outlineLevel="0" collapsed="false">
      <c r="A383" s="2" t="s">
        <v>302</v>
      </c>
      <c r="B383" s="2" t="str">
        <f aca="false">IF(ISNUMBER(SEARCH("0005",A383)),"0005","0505")</f>
        <v>0005</v>
      </c>
      <c r="C383" s="2" t="s">
        <v>253</v>
      </c>
      <c r="D383" s="2" t="n">
        <v>6</v>
      </c>
      <c r="E383" s="2" t="n">
        <v>8</v>
      </c>
      <c r="F383" s="2" t="n">
        <v>3</v>
      </c>
      <c r="G383" s="2" t="n">
        <v>0</v>
      </c>
      <c r="H383" s="2" t="n">
        <v>3</v>
      </c>
      <c r="I383" s="2" t="n">
        <v>9</v>
      </c>
      <c r="J383" s="2" t="n">
        <v>0</v>
      </c>
      <c r="K383" s="8" t="n">
        <f aca="false">SUM(H383:I383)/SUM(D383:I383)</f>
        <v>0.413793103448276</v>
      </c>
      <c r="L383" s="9" t="n">
        <f aca="false">SUM(D383:I383)</f>
        <v>29</v>
      </c>
    </row>
    <row r="384" customFormat="false" ht="14.25" hidden="false" customHeight="true" outlineLevel="0" collapsed="false">
      <c r="A384" s="2" t="s">
        <v>303</v>
      </c>
      <c r="B384" s="2" t="str">
        <f aca="false">IF(ISNUMBER(SEARCH("0005",A384)),"0005","0505")</f>
        <v>0005</v>
      </c>
      <c r="C384" s="2" t="s">
        <v>253</v>
      </c>
      <c r="D384" s="2" t="n">
        <v>4</v>
      </c>
      <c r="E384" s="2" t="n">
        <v>15</v>
      </c>
      <c r="F384" s="2" t="n">
        <v>5</v>
      </c>
      <c r="G384" s="2" t="n">
        <v>1</v>
      </c>
      <c r="H384" s="2" t="n">
        <v>0</v>
      </c>
      <c r="I384" s="2" t="n">
        <v>5</v>
      </c>
      <c r="J384" s="2" t="n">
        <v>0</v>
      </c>
      <c r="K384" s="8" t="n">
        <f aca="false">SUM(H384:I384)/SUM(D384:I384)</f>
        <v>0.166666666666667</v>
      </c>
      <c r="L384" s="9" t="n">
        <f aca="false">SUM(D384:I384)</f>
        <v>30</v>
      </c>
    </row>
    <row r="385" customFormat="false" ht="14.25" hidden="false" customHeight="true" outlineLevel="0" collapsed="false">
      <c r="A385" s="2" t="s">
        <v>304</v>
      </c>
      <c r="B385" s="2" t="str">
        <f aca="false">IF(ISNUMBER(SEARCH("0005",A385)),"0005","0505")</f>
        <v>0005</v>
      </c>
      <c r="C385" s="2" t="s">
        <v>253</v>
      </c>
      <c r="D385" s="2" t="n">
        <v>5</v>
      </c>
      <c r="E385" s="2" t="n">
        <v>8</v>
      </c>
      <c r="F385" s="2" t="n">
        <v>4</v>
      </c>
      <c r="G385" s="2" t="n">
        <v>3</v>
      </c>
      <c r="H385" s="2" t="n">
        <v>6</v>
      </c>
      <c r="I385" s="2" t="n">
        <v>2</v>
      </c>
      <c r="J385" s="2" t="n">
        <v>0</v>
      </c>
      <c r="K385" s="8" t="n">
        <f aca="false">SUM(H385:I385)/SUM(D385:I385)</f>
        <v>0.285714285714286</v>
      </c>
      <c r="L385" s="9" t="n">
        <f aca="false">SUM(D385:I385)</f>
        <v>28</v>
      </c>
    </row>
    <row r="386" customFormat="false" ht="14.25" hidden="false" customHeight="true" outlineLevel="0" collapsed="false">
      <c r="A386" s="2" t="s">
        <v>305</v>
      </c>
      <c r="B386" s="2" t="str">
        <f aca="false">IF(ISNUMBER(SEARCH("0005",A386)),"0005","0505")</f>
        <v>0005</v>
      </c>
      <c r="C386" s="2" t="s">
        <v>253</v>
      </c>
      <c r="D386" s="2" t="n">
        <v>6</v>
      </c>
      <c r="E386" s="2" t="n">
        <v>17</v>
      </c>
      <c r="F386" s="2" t="n">
        <v>1</v>
      </c>
      <c r="G386" s="2" t="n">
        <v>0</v>
      </c>
      <c r="H386" s="2" t="n">
        <v>2</v>
      </c>
      <c r="I386" s="2" t="n">
        <v>5</v>
      </c>
      <c r="J386" s="2" t="n">
        <v>0</v>
      </c>
      <c r="K386" s="8" t="n">
        <f aca="false">SUM(H386:I386)/SUM(D386:I386)</f>
        <v>0.225806451612903</v>
      </c>
      <c r="L386" s="9" t="n">
        <f aca="false">SUM(D386:I386)</f>
        <v>31</v>
      </c>
    </row>
    <row r="387" customFormat="false" ht="14.25" hidden="false" customHeight="true" outlineLevel="0" collapsed="false">
      <c r="A387" s="2" t="s">
        <v>306</v>
      </c>
      <c r="B387" s="2" t="str">
        <f aca="false">IF(ISNUMBER(SEARCH("0005",A387)),"0005","0505")</f>
        <v>0005</v>
      </c>
      <c r="C387" s="2" t="s">
        <v>253</v>
      </c>
      <c r="D387" s="2" t="n">
        <v>16</v>
      </c>
      <c r="E387" s="2" t="n">
        <v>8</v>
      </c>
      <c r="F387" s="2" t="n">
        <v>3</v>
      </c>
      <c r="G387" s="2" t="n">
        <v>0</v>
      </c>
      <c r="H387" s="2" t="n">
        <v>2</v>
      </c>
      <c r="I387" s="2" t="n">
        <v>1</v>
      </c>
      <c r="J387" s="2" t="n">
        <v>0</v>
      </c>
      <c r="K387" s="8" t="n">
        <f aca="false">SUM(H387:I387)/SUM(D387:I387)</f>
        <v>0.1</v>
      </c>
      <c r="L387" s="9" t="n">
        <f aca="false">SUM(D387:I387)</f>
        <v>30</v>
      </c>
    </row>
    <row r="388" customFormat="false" ht="14.25" hidden="false" customHeight="true" outlineLevel="0" collapsed="false">
      <c r="A388" s="2" t="s">
        <v>307</v>
      </c>
      <c r="B388" s="2" t="str">
        <f aca="false">IF(ISNUMBER(SEARCH("0005",A388)),"0005","0505")</f>
        <v>0005</v>
      </c>
      <c r="C388" s="2" t="s">
        <v>253</v>
      </c>
      <c r="D388" s="2" t="n">
        <v>9</v>
      </c>
      <c r="E388" s="2" t="n">
        <v>13</v>
      </c>
      <c r="F388" s="2" t="n">
        <v>1</v>
      </c>
      <c r="G388" s="2" t="n">
        <v>0</v>
      </c>
      <c r="H388" s="2" t="n">
        <v>0</v>
      </c>
      <c r="I388" s="2" t="n">
        <v>3</v>
      </c>
      <c r="J388" s="2" t="n">
        <v>0</v>
      </c>
      <c r="K388" s="8" t="n">
        <f aca="false">SUM(H388:I388)/SUM(D388:I388)</f>
        <v>0.115384615384615</v>
      </c>
      <c r="L388" s="9" t="n">
        <f aca="false">SUM(D388:I388)</f>
        <v>26</v>
      </c>
    </row>
    <row r="389" customFormat="false" ht="14.25" hidden="false" customHeight="true" outlineLevel="0" collapsed="false">
      <c r="A389" s="2" t="s">
        <v>308</v>
      </c>
      <c r="B389" s="2" t="str">
        <f aca="false">IF(ISNUMBER(SEARCH("0005",A389)),"0005","0505")</f>
        <v>0005</v>
      </c>
      <c r="C389" s="2" t="s">
        <v>253</v>
      </c>
      <c r="D389" s="2" t="n">
        <v>2</v>
      </c>
      <c r="E389" s="2" t="n">
        <v>6</v>
      </c>
      <c r="F389" s="2" t="n">
        <v>5</v>
      </c>
      <c r="G389" s="2" t="n">
        <v>0</v>
      </c>
      <c r="H389" s="2" t="n">
        <v>1</v>
      </c>
      <c r="I389" s="2" t="n">
        <v>6</v>
      </c>
      <c r="J389" s="2" t="n">
        <v>0</v>
      </c>
      <c r="K389" s="8" t="n">
        <f aca="false">SUM(H389:I389)/SUM(D389:I389)</f>
        <v>0.35</v>
      </c>
      <c r="L389" s="9" t="n">
        <f aca="false">SUM(D389:I389)</f>
        <v>20</v>
      </c>
    </row>
    <row r="390" customFormat="false" ht="14.25" hidden="false" customHeight="true" outlineLevel="0" collapsed="false">
      <c r="A390" s="5" t="s">
        <v>309</v>
      </c>
      <c r="B390" s="5" t="str">
        <f aca="false">IF(ISNUMBER(SEARCH("0005",A390)),"0005","0505")</f>
        <v>0005</v>
      </c>
      <c r="C390" s="5" t="s">
        <v>253</v>
      </c>
      <c r="D390" s="5" t="n">
        <v>7</v>
      </c>
      <c r="E390" s="5" t="n">
        <v>7</v>
      </c>
      <c r="F390" s="5" t="n">
        <v>7</v>
      </c>
      <c r="G390" s="5" t="n">
        <v>0</v>
      </c>
      <c r="H390" s="5" t="n">
        <v>0</v>
      </c>
      <c r="I390" s="5" t="n">
        <v>1</v>
      </c>
      <c r="J390" s="5" t="n">
        <v>0</v>
      </c>
      <c r="K390" s="6" t="n">
        <f aca="false">SUM(H390:I390)/SUM(D390:I390)</f>
        <v>0.0454545454545455</v>
      </c>
      <c r="L390" s="7" t="n">
        <f aca="false">SUM(D390:I390)</f>
        <v>22</v>
      </c>
      <c r="M390" s="4" t="s">
        <v>15</v>
      </c>
    </row>
    <row r="391" customFormat="false" ht="14.25" hidden="false" customHeight="true" outlineLevel="0" collapsed="false">
      <c r="A391" s="2" t="s">
        <v>310</v>
      </c>
      <c r="B391" s="2" t="str">
        <f aca="false">IF(ISNUMBER(SEARCH("0005",A391)),"0005","0505")</f>
        <v>0005</v>
      </c>
      <c r="C391" s="2" t="s">
        <v>253</v>
      </c>
      <c r="D391" s="2" t="n">
        <v>0</v>
      </c>
      <c r="E391" s="2" t="n">
        <v>14</v>
      </c>
      <c r="F391" s="2" t="n">
        <v>5</v>
      </c>
      <c r="G391" s="2" t="n">
        <v>2</v>
      </c>
      <c r="H391" s="2" t="n">
        <v>3</v>
      </c>
      <c r="I391" s="2" t="n">
        <v>3</v>
      </c>
      <c r="J391" s="2" t="n">
        <v>0</v>
      </c>
      <c r="K391" s="8" t="n">
        <f aca="false">SUM(H391:I391)/SUM(D391:I391)</f>
        <v>0.222222222222222</v>
      </c>
      <c r="L391" s="9" t="n">
        <f aca="false">SUM(D391:I391)</f>
        <v>27</v>
      </c>
    </row>
    <row r="392" customFormat="false" ht="14.25" hidden="false" customHeight="true" outlineLevel="0" collapsed="false">
      <c r="A392" s="2" t="s">
        <v>311</v>
      </c>
      <c r="B392" s="2" t="str">
        <f aca="false">IF(ISNUMBER(SEARCH("0005",A392)),"0005","0505")</f>
        <v>0005</v>
      </c>
      <c r="C392" s="2" t="s">
        <v>253</v>
      </c>
      <c r="D392" s="2" t="n">
        <v>3</v>
      </c>
      <c r="E392" s="2" t="n">
        <v>11</v>
      </c>
      <c r="F392" s="2" t="n">
        <v>9</v>
      </c>
      <c r="G392" s="2" t="n">
        <v>3</v>
      </c>
      <c r="H392" s="2" t="n">
        <v>0</v>
      </c>
      <c r="I392" s="2" t="n">
        <v>5</v>
      </c>
      <c r="J392" s="2" t="n">
        <v>0</v>
      </c>
      <c r="K392" s="8" t="n">
        <f aca="false">SUM(H392:I392)/SUM(D392:I392)</f>
        <v>0.161290322580645</v>
      </c>
      <c r="L392" s="9" t="n">
        <f aca="false">SUM(D392:I392)</f>
        <v>31</v>
      </c>
    </row>
    <row r="393" customFormat="false" ht="14.25" hidden="false" customHeight="true" outlineLevel="0" collapsed="false">
      <c r="A393" s="2" t="s">
        <v>312</v>
      </c>
      <c r="B393" s="2" t="str">
        <f aca="false">IF(ISNUMBER(SEARCH("0005",A393)),"0005","0505")</f>
        <v>0005</v>
      </c>
      <c r="C393" s="2" t="s">
        <v>253</v>
      </c>
      <c r="D393" s="2" t="n">
        <v>4</v>
      </c>
      <c r="E393" s="2" t="n">
        <v>14</v>
      </c>
      <c r="F393" s="2" t="n">
        <v>1</v>
      </c>
      <c r="G393" s="2" t="n">
        <v>0</v>
      </c>
      <c r="H393" s="2" t="n">
        <v>0</v>
      </c>
      <c r="I393" s="2" t="n">
        <v>6</v>
      </c>
      <c r="J393" s="2" t="n">
        <v>0</v>
      </c>
      <c r="K393" s="8" t="n">
        <f aca="false">SUM(H393:I393)/SUM(D393:I393)</f>
        <v>0.24</v>
      </c>
      <c r="L393" s="9" t="n">
        <f aca="false">SUM(D393:I393)</f>
        <v>25</v>
      </c>
    </row>
    <row r="394" customFormat="false" ht="14.25" hidden="false" customHeight="true" outlineLevel="0" collapsed="false">
      <c r="A394" s="2" t="s">
        <v>170</v>
      </c>
      <c r="B394" s="2" t="str">
        <f aca="false">IF(ISNUMBER(SEARCH("0005",A394)),"0005","0505")</f>
        <v>0005</v>
      </c>
      <c r="C394" s="2" t="s">
        <v>313</v>
      </c>
      <c r="D394" s="2" t="n">
        <v>1</v>
      </c>
      <c r="E394" s="2" t="n">
        <v>6</v>
      </c>
      <c r="F394" s="2" t="n">
        <v>6</v>
      </c>
      <c r="G394" s="2" t="n">
        <v>1</v>
      </c>
      <c r="H394" s="2" t="n">
        <v>7</v>
      </c>
      <c r="I394" s="2" t="n">
        <v>0</v>
      </c>
      <c r="J394" s="2" t="n">
        <v>0</v>
      </c>
      <c r="K394" s="8" t="n">
        <f aca="false">SUM(H394:I394)/SUM(D394:I394)</f>
        <v>0.333333333333333</v>
      </c>
      <c r="L394" s="9" t="n">
        <f aca="false">SUM(D394:I394)</f>
        <v>21</v>
      </c>
    </row>
    <row r="395" customFormat="false" ht="14.25" hidden="false" customHeight="true" outlineLevel="0" collapsed="false">
      <c r="A395" s="2" t="s">
        <v>122</v>
      </c>
      <c r="B395" s="2" t="str">
        <f aca="false">IF(ISNUMBER(SEARCH("0005",A395)),"0005","0505")</f>
        <v>0505</v>
      </c>
      <c r="C395" s="2" t="s">
        <v>313</v>
      </c>
      <c r="D395" s="2" t="n">
        <v>1</v>
      </c>
      <c r="E395" s="2" t="n">
        <v>0</v>
      </c>
      <c r="F395" s="2" t="n">
        <v>2</v>
      </c>
      <c r="G395" s="2" t="n">
        <v>1</v>
      </c>
      <c r="H395" s="2" t="n">
        <v>2</v>
      </c>
      <c r="I395" s="2" t="n">
        <v>10</v>
      </c>
      <c r="J395" s="2" t="n">
        <v>0</v>
      </c>
      <c r="K395" s="8" t="n">
        <f aca="false">SUM(H395:I395)/SUM(D395:I395)</f>
        <v>0.75</v>
      </c>
      <c r="L395" s="9" t="n">
        <f aca="false">SUM(D395:I395)</f>
        <v>16</v>
      </c>
    </row>
    <row r="396" customFormat="false" ht="14.25" hidden="false" customHeight="true" outlineLevel="0" collapsed="false">
      <c r="A396" s="2" t="s">
        <v>124</v>
      </c>
      <c r="B396" s="2" t="str">
        <f aca="false">IF(ISNUMBER(SEARCH("0005",A396)),"0005","0505")</f>
        <v>0505</v>
      </c>
      <c r="C396" s="2" t="s">
        <v>313</v>
      </c>
      <c r="D396" s="2" t="n">
        <v>1</v>
      </c>
      <c r="E396" s="2" t="n">
        <v>2</v>
      </c>
      <c r="F396" s="2" t="n">
        <v>0</v>
      </c>
      <c r="G396" s="2" t="n">
        <v>0</v>
      </c>
      <c r="H396" s="2" t="n">
        <v>5</v>
      </c>
      <c r="I396" s="2" t="n">
        <v>11</v>
      </c>
      <c r="J396" s="2" t="n">
        <v>0</v>
      </c>
      <c r="K396" s="8" t="n">
        <f aca="false">SUM(H396:I396)/SUM(D396:I396)</f>
        <v>0.842105263157895</v>
      </c>
      <c r="L396" s="9" t="n">
        <f aca="false">SUM(D396:I396)</f>
        <v>19</v>
      </c>
    </row>
    <row r="397" customFormat="false" ht="14.25" hidden="false" customHeight="true" outlineLevel="0" collapsed="false">
      <c r="A397" s="2" t="s">
        <v>235</v>
      </c>
      <c r="B397" s="2" t="str">
        <f aca="false">IF(ISNUMBER(SEARCH("0005",A397)),"0005","0505")</f>
        <v>0505</v>
      </c>
      <c r="C397" s="2" t="s">
        <v>313</v>
      </c>
      <c r="D397" s="2" t="n">
        <v>0</v>
      </c>
      <c r="E397" s="2" t="n">
        <v>3</v>
      </c>
      <c r="F397" s="2" t="n">
        <v>3</v>
      </c>
      <c r="G397" s="2" t="n">
        <v>2</v>
      </c>
      <c r="H397" s="2" t="n">
        <v>6</v>
      </c>
      <c r="I397" s="2" t="n">
        <v>7</v>
      </c>
      <c r="J397" s="2" t="n">
        <v>0</v>
      </c>
      <c r="K397" s="8" t="n">
        <f aca="false">SUM(H397:I397)/SUM(D397:I397)</f>
        <v>0.619047619047619</v>
      </c>
      <c r="L397" s="9" t="n">
        <f aca="false">SUM(D397:I397)</f>
        <v>21</v>
      </c>
    </row>
    <row r="398" customFormat="false" ht="14.25" hidden="false" customHeight="true" outlineLevel="0" collapsed="false">
      <c r="A398" s="2" t="s">
        <v>174</v>
      </c>
      <c r="B398" s="2" t="str">
        <f aca="false">IF(ISNUMBER(SEARCH("0005",A398)),"0005","0505")</f>
        <v>0005</v>
      </c>
      <c r="C398" s="2" t="s">
        <v>313</v>
      </c>
      <c r="D398" s="2" t="n">
        <v>1</v>
      </c>
      <c r="E398" s="2" t="n">
        <v>2</v>
      </c>
      <c r="F398" s="2" t="n">
        <v>3</v>
      </c>
      <c r="G398" s="2" t="n">
        <v>1</v>
      </c>
      <c r="H398" s="2" t="n">
        <v>2</v>
      </c>
      <c r="I398" s="2" t="n">
        <v>9</v>
      </c>
      <c r="J398" s="2" t="n">
        <v>0</v>
      </c>
      <c r="K398" s="8" t="n">
        <f aca="false">SUM(H398:I398)/SUM(D398:I398)</f>
        <v>0.611111111111111</v>
      </c>
      <c r="L398" s="9" t="n">
        <f aca="false">SUM(D398:I398)</f>
        <v>18</v>
      </c>
    </row>
    <row r="399" customFormat="false" ht="14.25" hidden="false" customHeight="true" outlineLevel="0" collapsed="false">
      <c r="A399" s="2" t="s">
        <v>125</v>
      </c>
      <c r="B399" s="2" t="str">
        <f aca="false">IF(ISNUMBER(SEARCH("0005",A399)),"0005","0505")</f>
        <v>0505</v>
      </c>
      <c r="C399" s="2" t="s">
        <v>313</v>
      </c>
      <c r="D399" s="2" t="n">
        <v>0</v>
      </c>
      <c r="E399" s="2" t="n">
        <v>8</v>
      </c>
      <c r="F399" s="2" t="n">
        <v>5</v>
      </c>
      <c r="G399" s="2" t="n">
        <v>0</v>
      </c>
      <c r="H399" s="2" t="n">
        <v>1</v>
      </c>
      <c r="I399" s="2" t="n">
        <v>3</v>
      </c>
      <c r="J399" s="2" t="n">
        <v>0</v>
      </c>
      <c r="K399" s="8" t="n">
        <f aca="false">SUM(H399:I399)/SUM(D399:I399)</f>
        <v>0.235294117647059</v>
      </c>
      <c r="L399" s="9" t="n">
        <f aca="false">SUM(D399:I399)</f>
        <v>17</v>
      </c>
    </row>
    <row r="400" customFormat="false" ht="14.25" hidden="false" customHeight="true" outlineLevel="0" collapsed="false">
      <c r="A400" s="2" t="s">
        <v>175</v>
      </c>
      <c r="B400" s="2" t="str">
        <f aca="false">IF(ISNUMBER(SEARCH("0005",A400)),"0005","0505")</f>
        <v>0005</v>
      </c>
      <c r="C400" s="2" t="s">
        <v>313</v>
      </c>
      <c r="D400" s="2" t="n">
        <v>4</v>
      </c>
      <c r="E400" s="2" t="n">
        <v>2</v>
      </c>
      <c r="F400" s="2" t="n">
        <v>3</v>
      </c>
      <c r="G400" s="2" t="n">
        <v>0</v>
      </c>
      <c r="H400" s="2" t="n">
        <v>5</v>
      </c>
      <c r="I400" s="2" t="n">
        <v>0</v>
      </c>
      <c r="J400" s="2" t="n">
        <v>0</v>
      </c>
      <c r="K400" s="8" t="n">
        <f aca="false">SUM(H400:I400)/SUM(D400:I400)</f>
        <v>0.357142857142857</v>
      </c>
      <c r="L400" s="9" t="n">
        <f aca="false">SUM(D400:I400)</f>
        <v>14</v>
      </c>
    </row>
    <row r="401" customFormat="false" ht="14.25" hidden="false" customHeight="true" outlineLevel="0" collapsed="false">
      <c r="A401" s="2" t="s">
        <v>202</v>
      </c>
      <c r="B401" s="2" t="str">
        <f aca="false">IF(ISNUMBER(SEARCH("0005",A401)),"0005","0505")</f>
        <v>0005</v>
      </c>
      <c r="C401" s="2" t="s">
        <v>313</v>
      </c>
      <c r="D401" s="2" t="n">
        <v>10</v>
      </c>
      <c r="E401" s="2" t="n">
        <v>4</v>
      </c>
      <c r="F401" s="2" t="n">
        <v>2</v>
      </c>
      <c r="G401" s="2" t="n">
        <v>0</v>
      </c>
      <c r="H401" s="2" t="n">
        <v>10</v>
      </c>
      <c r="I401" s="2" t="n">
        <v>0</v>
      </c>
      <c r="J401" s="2" t="n">
        <v>0</v>
      </c>
      <c r="K401" s="8" t="n">
        <f aca="false">SUM(H401:I401)/SUM(D401:I401)</f>
        <v>0.384615384615385</v>
      </c>
      <c r="L401" s="9" t="n">
        <f aca="false">SUM(D401:I401)</f>
        <v>26</v>
      </c>
    </row>
    <row r="402" customFormat="false" ht="14.25" hidden="false" customHeight="true" outlineLevel="0" collapsed="false">
      <c r="A402" s="2" t="s">
        <v>147</v>
      </c>
      <c r="B402" s="2" t="str">
        <f aca="false">IF(ISNUMBER(SEARCH("0005",A402)),"0005","0505")</f>
        <v>0505</v>
      </c>
      <c r="C402" s="2" t="s">
        <v>313</v>
      </c>
      <c r="D402" s="2" t="n">
        <v>0</v>
      </c>
      <c r="E402" s="2" t="n">
        <v>1</v>
      </c>
      <c r="F402" s="2" t="n">
        <v>2</v>
      </c>
      <c r="G402" s="2" t="n">
        <v>1</v>
      </c>
      <c r="H402" s="2" t="n">
        <v>4</v>
      </c>
      <c r="I402" s="2" t="n">
        <v>11</v>
      </c>
      <c r="J402" s="2" t="n">
        <v>0</v>
      </c>
      <c r="K402" s="8" t="n">
        <f aca="false">SUM(H402:I402)/SUM(D402:I402)</f>
        <v>0.789473684210526</v>
      </c>
      <c r="L402" s="9" t="n">
        <f aca="false">SUM(D402:I402)</f>
        <v>19</v>
      </c>
    </row>
    <row r="403" customFormat="false" ht="14.25" hidden="false" customHeight="true" outlineLevel="0" collapsed="false">
      <c r="A403" s="2" t="s">
        <v>148</v>
      </c>
      <c r="B403" s="2" t="str">
        <f aca="false">IF(ISNUMBER(SEARCH("0005",A403)),"0005","0505")</f>
        <v>0505</v>
      </c>
      <c r="C403" s="2" t="s">
        <v>313</v>
      </c>
      <c r="D403" s="2" t="n">
        <v>0</v>
      </c>
      <c r="E403" s="2" t="n">
        <v>0</v>
      </c>
      <c r="F403" s="2" t="n">
        <v>3</v>
      </c>
      <c r="G403" s="2" t="n">
        <v>1</v>
      </c>
      <c r="H403" s="2" t="n">
        <v>6</v>
      </c>
      <c r="I403" s="2" t="n">
        <v>9</v>
      </c>
      <c r="J403" s="2" t="n">
        <v>0</v>
      </c>
      <c r="K403" s="8" t="n">
        <f aca="false">SUM(H403:I403)/SUM(D403:I403)</f>
        <v>0.789473684210526</v>
      </c>
      <c r="L403" s="9" t="n">
        <f aca="false">SUM(D403:I403)</f>
        <v>19</v>
      </c>
    </row>
    <row r="404" customFormat="false" ht="14.25" hidden="false" customHeight="true" outlineLevel="0" collapsed="false">
      <c r="A404" s="2" t="s">
        <v>242</v>
      </c>
      <c r="B404" s="2" t="str">
        <f aca="false">IF(ISNUMBER(SEARCH("0005",A404)),"0005","0505")</f>
        <v>0505</v>
      </c>
      <c r="C404" s="2" t="s">
        <v>313</v>
      </c>
      <c r="D404" s="2" t="n">
        <v>0</v>
      </c>
      <c r="E404" s="2" t="n">
        <v>3</v>
      </c>
      <c r="F404" s="2" t="n">
        <v>0</v>
      </c>
      <c r="G404" s="2" t="n">
        <v>1</v>
      </c>
      <c r="H404" s="2" t="n">
        <v>10</v>
      </c>
      <c r="I404" s="2" t="n">
        <v>5</v>
      </c>
      <c r="J404" s="2" t="n">
        <v>0</v>
      </c>
      <c r="K404" s="8" t="n">
        <f aca="false">SUM(H404:I404)/SUM(D404:I404)</f>
        <v>0.789473684210526</v>
      </c>
      <c r="L404" s="9" t="n">
        <f aca="false">SUM(D404:I404)</f>
        <v>19</v>
      </c>
    </row>
    <row r="405" customFormat="false" ht="14.25" hidden="false" customHeight="true" outlineLevel="0" collapsed="false">
      <c r="A405" s="2" t="s">
        <v>314</v>
      </c>
      <c r="B405" s="2" t="str">
        <f aca="false">IF(ISNUMBER(SEARCH("0005",A405)),"0005","0505")</f>
        <v>0505</v>
      </c>
      <c r="C405" s="2" t="s">
        <v>313</v>
      </c>
      <c r="D405" s="2" t="n">
        <v>0</v>
      </c>
      <c r="E405" s="2" t="n">
        <v>5</v>
      </c>
      <c r="F405" s="2" t="n">
        <v>6</v>
      </c>
      <c r="G405" s="2" t="n">
        <v>1</v>
      </c>
      <c r="H405" s="2" t="n">
        <v>10</v>
      </c>
      <c r="I405" s="2" t="n">
        <v>2</v>
      </c>
      <c r="J405" s="2" t="n">
        <v>0</v>
      </c>
      <c r="K405" s="8" t="n">
        <f aca="false">SUM(H405:I405)/SUM(D405:I405)</f>
        <v>0.5</v>
      </c>
      <c r="L405" s="9" t="n">
        <f aca="false">SUM(D405:I405)</f>
        <v>24</v>
      </c>
    </row>
    <row r="406" customFormat="false" ht="14.25" hidden="false" customHeight="true" outlineLevel="0" collapsed="false">
      <c r="A406" s="2" t="s">
        <v>315</v>
      </c>
      <c r="B406" s="2" t="str">
        <f aca="false">IF(ISNUMBER(SEARCH("0005",A406)),"0005","0505")</f>
        <v>0505</v>
      </c>
      <c r="C406" s="2" t="s">
        <v>313</v>
      </c>
      <c r="D406" s="2" t="n">
        <v>3</v>
      </c>
      <c r="E406" s="2" t="n">
        <v>5</v>
      </c>
      <c r="F406" s="2" t="n">
        <v>4</v>
      </c>
      <c r="G406" s="2" t="n">
        <v>1</v>
      </c>
      <c r="H406" s="2" t="n">
        <v>10</v>
      </c>
      <c r="I406" s="2" t="n">
        <v>0</v>
      </c>
      <c r="J406" s="2" t="n">
        <v>0</v>
      </c>
      <c r="K406" s="8" t="n">
        <f aca="false">SUM(H406:I406)/SUM(D406:I406)</f>
        <v>0.434782608695652</v>
      </c>
      <c r="L406" s="9" t="n">
        <f aca="false">SUM(D406:I406)</f>
        <v>23</v>
      </c>
    </row>
    <row r="407" customFormat="false" ht="14.25" hidden="false" customHeight="true" outlineLevel="0" collapsed="false">
      <c r="A407" s="2" t="s">
        <v>316</v>
      </c>
      <c r="B407" s="2" t="str">
        <f aca="false">IF(ISNUMBER(SEARCH("0005",A407)),"0005","0505")</f>
        <v>0505</v>
      </c>
      <c r="C407" s="2" t="s">
        <v>313</v>
      </c>
      <c r="D407" s="2" t="n">
        <v>0</v>
      </c>
      <c r="E407" s="2" t="n">
        <v>13</v>
      </c>
      <c r="F407" s="2" t="n">
        <v>1</v>
      </c>
      <c r="G407" s="2" t="n">
        <v>2</v>
      </c>
      <c r="H407" s="2" t="n">
        <v>11</v>
      </c>
      <c r="I407" s="2" t="n">
        <v>0</v>
      </c>
      <c r="J407" s="2" t="n">
        <v>0</v>
      </c>
      <c r="K407" s="8" t="n">
        <f aca="false">SUM(H407:I407)/SUM(D407:I407)</f>
        <v>0.407407407407407</v>
      </c>
      <c r="L407" s="9" t="n">
        <f aca="false">SUM(D407:I407)</f>
        <v>27</v>
      </c>
    </row>
    <row r="408" customFormat="false" ht="14.25" hidden="false" customHeight="true" outlineLevel="0" collapsed="false">
      <c r="A408" s="2" t="s">
        <v>205</v>
      </c>
      <c r="B408" s="2" t="str">
        <f aca="false">IF(ISNUMBER(SEARCH("0005",A408)),"0005","0505")</f>
        <v>0005</v>
      </c>
      <c r="C408" s="2" t="s">
        <v>313</v>
      </c>
      <c r="D408" s="2" t="n">
        <v>3</v>
      </c>
      <c r="E408" s="2" t="n">
        <v>3</v>
      </c>
      <c r="F408" s="2" t="n">
        <v>1</v>
      </c>
      <c r="G408" s="2" t="n">
        <v>3</v>
      </c>
      <c r="H408" s="2" t="n">
        <v>8</v>
      </c>
      <c r="I408" s="2" t="n">
        <v>8</v>
      </c>
      <c r="J408" s="2" t="n">
        <v>0</v>
      </c>
      <c r="K408" s="8" t="n">
        <f aca="false">SUM(H408:I408)/SUM(D408:I408)</f>
        <v>0.615384615384615</v>
      </c>
      <c r="L408" s="9" t="n">
        <f aca="false">SUM(D408:I408)</f>
        <v>26</v>
      </c>
    </row>
    <row r="409" customFormat="false" ht="14.25" hidden="false" customHeight="true" outlineLevel="0" collapsed="false">
      <c r="A409" s="2" t="s">
        <v>149</v>
      </c>
      <c r="B409" s="2" t="str">
        <f aca="false">IF(ISNUMBER(SEARCH("0005",A409)),"0005","0505")</f>
        <v>0505</v>
      </c>
      <c r="C409" s="2" t="s">
        <v>313</v>
      </c>
      <c r="D409" s="2" t="n">
        <v>1</v>
      </c>
      <c r="E409" s="2" t="n">
        <v>4</v>
      </c>
      <c r="F409" s="2" t="n">
        <v>4</v>
      </c>
      <c r="G409" s="2" t="n">
        <v>0</v>
      </c>
      <c r="H409" s="2" t="n">
        <v>1</v>
      </c>
      <c r="I409" s="2" t="n">
        <v>0</v>
      </c>
      <c r="J409" s="2" t="n">
        <v>6</v>
      </c>
      <c r="K409" s="8" t="n">
        <f aca="false">SUM(H409:I409)/SUM(D409:I409)</f>
        <v>0.1</v>
      </c>
      <c r="L409" s="9" t="n">
        <f aca="false">SUM(D409:I409)</f>
        <v>10</v>
      </c>
    </row>
    <row r="410" customFormat="false" ht="14.25" hidden="false" customHeight="true" outlineLevel="0" collapsed="false">
      <c r="A410" s="2" t="s">
        <v>206</v>
      </c>
      <c r="B410" s="2" t="str">
        <f aca="false">IF(ISNUMBER(SEARCH("0005",A410)),"0005","0505")</f>
        <v>0005</v>
      </c>
      <c r="C410" s="2" t="s">
        <v>313</v>
      </c>
      <c r="D410" s="2" t="n">
        <v>3</v>
      </c>
      <c r="E410" s="2" t="n">
        <v>4</v>
      </c>
      <c r="F410" s="2" t="n">
        <v>3</v>
      </c>
      <c r="G410" s="2" t="n">
        <v>0</v>
      </c>
      <c r="H410" s="2" t="n">
        <v>7</v>
      </c>
      <c r="I410" s="2" t="n">
        <v>0</v>
      </c>
      <c r="J410" s="2" t="n">
        <v>0</v>
      </c>
      <c r="K410" s="8" t="n">
        <f aca="false">SUM(H410:I410)/SUM(D410:I410)</f>
        <v>0.411764705882353</v>
      </c>
      <c r="L410" s="9" t="n">
        <f aca="false">SUM(D410:I410)</f>
        <v>17</v>
      </c>
    </row>
    <row r="411" customFormat="false" ht="14.25" hidden="false" customHeight="true" outlineLevel="0" collapsed="false">
      <c r="A411" s="2" t="s">
        <v>207</v>
      </c>
      <c r="B411" s="2" t="str">
        <f aca="false">IF(ISNUMBER(SEARCH("0005",A411)),"0005","0505")</f>
        <v>0005</v>
      </c>
      <c r="C411" s="2" t="s">
        <v>313</v>
      </c>
      <c r="D411" s="2" t="n">
        <v>1</v>
      </c>
      <c r="E411" s="2" t="n">
        <v>5</v>
      </c>
      <c r="F411" s="2" t="n">
        <v>2</v>
      </c>
      <c r="G411" s="2" t="n">
        <v>1</v>
      </c>
      <c r="H411" s="2" t="n">
        <v>3</v>
      </c>
      <c r="I411" s="2" t="n">
        <v>7</v>
      </c>
      <c r="J411" s="2" t="n">
        <v>0</v>
      </c>
      <c r="K411" s="8" t="n">
        <f aca="false">SUM(H411:I411)/SUM(D411:I411)</f>
        <v>0.526315789473684</v>
      </c>
      <c r="L411" s="9" t="n">
        <f aca="false">SUM(D411:I411)</f>
        <v>19</v>
      </c>
    </row>
    <row r="412" customFormat="false" ht="14.25" hidden="false" customHeight="true" outlineLevel="0" collapsed="false">
      <c r="A412" s="2" t="s">
        <v>208</v>
      </c>
      <c r="B412" s="2" t="str">
        <f aca="false">IF(ISNUMBER(SEARCH("0005",A412)),"0005","0505")</f>
        <v>0005</v>
      </c>
      <c r="C412" s="2" t="s">
        <v>313</v>
      </c>
      <c r="D412" s="2" t="n">
        <v>2</v>
      </c>
      <c r="E412" s="2" t="n">
        <v>10</v>
      </c>
      <c r="F412" s="2" t="n">
        <v>2</v>
      </c>
      <c r="G412" s="2" t="n">
        <v>0</v>
      </c>
      <c r="H412" s="2" t="n">
        <v>7</v>
      </c>
      <c r="I412" s="2" t="n">
        <v>0</v>
      </c>
      <c r="J412" s="2" t="n">
        <v>0</v>
      </c>
      <c r="K412" s="8" t="n">
        <f aca="false">SUM(H412:I412)/SUM(D412:I412)</f>
        <v>0.333333333333333</v>
      </c>
      <c r="L412" s="9" t="n">
        <f aca="false">SUM(D412:I412)</f>
        <v>21</v>
      </c>
    </row>
    <row r="413" customFormat="false" ht="14.25" hidden="false" customHeight="true" outlineLevel="0" collapsed="false">
      <c r="A413" s="2" t="s">
        <v>122</v>
      </c>
      <c r="B413" s="2" t="str">
        <f aca="false">IF(ISNUMBER(SEARCH("0005",A413)),"0005","0505")</f>
        <v>0505</v>
      </c>
      <c r="C413" s="2" t="s">
        <v>317</v>
      </c>
      <c r="D413" s="2" t="n">
        <v>16</v>
      </c>
      <c r="E413" s="2" t="n">
        <v>8</v>
      </c>
      <c r="F413" s="2" t="n">
        <v>3</v>
      </c>
      <c r="G413" s="2" t="n">
        <v>0</v>
      </c>
      <c r="H413" s="2" t="n">
        <v>2</v>
      </c>
      <c r="I413" s="2" t="n">
        <v>0</v>
      </c>
      <c r="J413" s="2" t="n">
        <v>0</v>
      </c>
      <c r="K413" s="8" t="n">
        <f aca="false">SUM(H413:I413)/SUM(D413:I413)</f>
        <v>0.0689655172413793</v>
      </c>
      <c r="L413" s="9" t="n">
        <f aca="false">SUM(D413:I413)</f>
        <v>29</v>
      </c>
    </row>
    <row r="414" customFormat="false" ht="14.25" hidden="false" customHeight="true" outlineLevel="0" collapsed="false">
      <c r="A414" s="2" t="s">
        <v>318</v>
      </c>
      <c r="B414" s="2" t="str">
        <f aca="false">IF(ISNUMBER(SEARCH("0005",A414)),"0005","0505")</f>
        <v>0505</v>
      </c>
      <c r="C414" s="2" t="s">
        <v>317</v>
      </c>
      <c r="D414" s="2" t="n">
        <v>3</v>
      </c>
      <c r="E414" s="2" t="n">
        <v>5</v>
      </c>
      <c r="F414" s="2" t="n">
        <v>6</v>
      </c>
      <c r="G414" s="2" t="n">
        <v>5</v>
      </c>
      <c r="H414" s="2" t="n">
        <v>3</v>
      </c>
      <c r="I414" s="2" t="n">
        <v>2</v>
      </c>
      <c r="J414" s="2" t="n">
        <v>0</v>
      </c>
      <c r="K414" s="8" t="n">
        <f aca="false">SUM(H414:I414)/SUM(D414:I414)</f>
        <v>0.208333333333333</v>
      </c>
      <c r="L414" s="9" t="n">
        <f aca="false">SUM(D414:I414)</f>
        <v>24</v>
      </c>
    </row>
    <row r="415" customFormat="false" ht="14.25" hidden="false" customHeight="true" outlineLevel="0" collapsed="false">
      <c r="A415" s="2" t="s">
        <v>124</v>
      </c>
      <c r="B415" s="2" t="str">
        <f aca="false">IF(ISNUMBER(SEARCH("0005",A415)),"0005","0505")</f>
        <v>0505</v>
      </c>
      <c r="C415" s="2" t="s">
        <v>317</v>
      </c>
      <c r="D415" s="2" t="n">
        <v>10</v>
      </c>
      <c r="E415" s="2" t="n">
        <v>11</v>
      </c>
      <c r="F415" s="2" t="n">
        <v>4</v>
      </c>
      <c r="G415" s="2" t="n">
        <v>0</v>
      </c>
      <c r="H415" s="2" t="n">
        <v>4</v>
      </c>
      <c r="I415" s="2" t="n">
        <v>0</v>
      </c>
      <c r="J415" s="2" t="n">
        <v>0</v>
      </c>
      <c r="K415" s="8" t="n">
        <f aca="false">SUM(H415:I415)/SUM(D415:I415)</f>
        <v>0.137931034482759</v>
      </c>
      <c r="L415" s="9" t="n">
        <f aca="false">SUM(D415:I415)</f>
        <v>29</v>
      </c>
    </row>
    <row r="416" customFormat="false" ht="14.25" hidden="false" customHeight="true" outlineLevel="0" collapsed="false">
      <c r="A416" s="5" t="s">
        <v>235</v>
      </c>
      <c r="B416" s="5" t="str">
        <f aca="false">IF(ISNUMBER(SEARCH("0005",A416)),"0005","0505")</f>
        <v>0505</v>
      </c>
      <c r="C416" s="5" t="s">
        <v>317</v>
      </c>
      <c r="D416" s="5" t="n">
        <v>13</v>
      </c>
      <c r="E416" s="5" t="n">
        <v>11</v>
      </c>
      <c r="F416" s="5" t="n">
        <v>2</v>
      </c>
      <c r="G416" s="5" t="n">
        <v>1</v>
      </c>
      <c r="H416" s="5" t="n">
        <v>1</v>
      </c>
      <c r="I416" s="5" t="n">
        <v>0</v>
      </c>
      <c r="J416" s="5" t="n">
        <v>0</v>
      </c>
      <c r="K416" s="6" t="n">
        <f aca="false">SUM(H416:I416)/SUM(D416:I416)</f>
        <v>0.0357142857142857</v>
      </c>
      <c r="L416" s="7" t="n">
        <f aca="false">SUM(D416:I416)</f>
        <v>28</v>
      </c>
      <c r="M416" s="4" t="s">
        <v>15</v>
      </c>
    </row>
    <row r="417" customFormat="false" ht="14.25" hidden="false" customHeight="true" outlineLevel="0" collapsed="false">
      <c r="A417" s="2" t="s">
        <v>319</v>
      </c>
      <c r="B417" s="2" t="str">
        <f aca="false">IF(ISNUMBER(SEARCH("0005",A417)),"0005","0505")</f>
        <v>0505</v>
      </c>
      <c r="C417" s="2" t="s">
        <v>317</v>
      </c>
      <c r="D417" s="2" t="n">
        <v>6</v>
      </c>
      <c r="E417" s="2" t="n">
        <v>10</v>
      </c>
      <c r="F417" s="2" t="n">
        <v>7</v>
      </c>
      <c r="G417" s="2" t="n">
        <v>2</v>
      </c>
      <c r="H417" s="2" t="n">
        <v>6</v>
      </c>
      <c r="I417" s="2" t="n">
        <v>0</v>
      </c>
      <c r="J417" s="2" t="n">
        <v>0</v>
      </c>
      <c r="K417" s="8" t="n">
        <f aca="false">SUM(H417:I417)/SUM(D417:I417)</f>
        <v>0.193548387096774</v>
      </c>
      <c r="L417" s="9" t="n">
        <f aca="false">SUM(D417:I417)</f>
        <v>31</v>
      </c>
    </row>
    <row r="418" customFormat="false" ht="14.25" hidden="false" customHeight="true" outlineLevel="0" collapsed="false">
      <c r="A418" s="2" t="s">
        <v>320</v>
      </c>
      <c r="B418" s="2" t="str">
        <f aca="false">IF(ISNUMBER(SEARCH("0005",A418)),"0005","0505")</f>
        <v>0505</v>
      </c>
      <c r="C418" s="2" t="s">
        <v>317</v>
      </c>
      <c r="D418" s="2" t="n">
        <v>10</v>
      </c>
      <c r="E418" s="2" t="n">
        <v>5</v>
      </c>
      <c r="F418" s="2" t="n">
        <v>4</v>
      </c>
      <c r="G418" s="2" t="n">
        <v>1</v>
      </c>
      <c r="H418" s="2" t="n">
        <v>6</v>
      </c>
      <c r="I418" s="2" t="n">
        <v>2</v>
      </c>
      <c r="J418" s="2" t="n">
        <v>0</v>
      </c>
      <c r="K418" s="8" t="n">
        <f aca="false">SUM(H418:I418)/SUM(D418:I418)</f>
        <v>0.285714285714286</v>
      </c>
      <c r="L418" s="9" t="n">
        <f aca="false">SUM(D418:I418)</f>
        <v>28</v>
      </c>
    </row>
    <row r="419" customFormat="false" ht="14.25" hidden="false" customHeight="true" outlineLevel="0" collapsed="false">
      <c r="A419" s="2" t="s">
        <v>321</v>
      </c>
      <c r="B419" s="2" t="str">
        <f aca="false">IF(ISNUMBER(SEARCH("0005",A419)),"0005","0505")</f>
        <v>0505</v>
      </c>
      <c r="C419" s="2" t="s">
        <v>317</v>
      </c>
      <c r="D419" s="2" t="n">
        <v>4</v>
      </c>
      <c r="E419" s="2" t="n">
        <v>2</v>
      </c>
      <c r="F419" s="2" t="n">
        <v>2</v>
      </c>
      <c r="G419" s="2" t="n">
        <v>0</v>
      </c>
      <c r="H419" s="2" t="n">
        <v>6</v>
      </c>
      <c r="I419" s="2" t="n">
        <v>1</v>
      </c>
      <c r="J419" s="2" t="n">
        <v>0</v>
      </c>
      <c r="K419" s="8" t="n">
        <f aca="false">SUM(H419:I419)/SUM(D419:I419)</f>
        <v>0.466666666666667</v>
      </c>
      <c r="L419" s="9" t="n">
        <f aca="false">SUM(D419:I419)</f>
        <v>15</v>
      </c>
    </row>
    <row r="420" customFormat="false" ht="14.25" hidden="false" customHeight="true" outlineLevel="0" collapsed="false">
      <c r="A420" s="2" t="s">
        <v>322</v>
      </c>
      <c r="B420" s="2" t="str">
        <f aca="false">IF(ISNUMBER(SEARCH("0005",A420)),"0005","0505")</f>
        <v>0505</v>
      </c>
      <c r="C420" s="2" t="s">
        <v>317</v>
      </c>
      <c r="D420" s="2" t="n">
        <v>7</v>
      </c>
      <c r="E420" s="2" t="n">
        <v>6</v>
      </c>
      <c r="F420" s="2" t="n">
        <v>2</v>
      </c>
      <c r="G420" s="2" t="n">
        <v>0</v>
      </c>
      <c r="H420" s="2" t="n">
        <v>9</v>
      </c>
      <c r="I420" s="2" t="n">
        <v>1</v>
      </c>
      <c r="J420" s="2" t="n">
        <v>0</v>
      </c>
      <c r="K420" s="8" t="n">
        <f aca="false">SUM(H420:I420)/SUM(D420:I420)</f>
        <v>0.4</v>
      </c>
      <c r="L420" s="9" t="n">
        <f aca="false">SUM(D420:I420)</f>
        <v>25</v>
      </c>
    </row>
    <row r="421" customFormat="false" ht="14.25" hidden="false" customHeight="true" outlineLevel="0" collapsed="false">
      <c r="A421" s="2" t="s">
        <v>323</v>
      </c>
      <c r="B421" s="2" t="str">
        <f aca="false">IF(ISNUMBER(SEARCH("0005",A421)),"0005","0505")</f>
        <v>0505</v>
      </c>
      <c r="C421" s="2" t="s">
        <v>317</v>
      </c>
      <c r="D421" s="2" t="n">
        <v>29</v>
      </c>
      <c r="E421" s="2" t="n">
        <v>18</v>
      </c>
      <c r="F421" s="2" t="n">
        <v>15</v>
      </c>
      <c r="G421" s="2" t="n">
        <v>12</v>
      </c>
      <c r="H421" s="2" t="n">
        <v>11</v>
      </c>
      <c r="I421" s="2" t="n">
        <v>0</v>
      </c>
      <c r="J421" s="2" t="n">
        <v>0</v>
      </c>
      <c r="K421" s="8" t="n">
        <f aca="false">SUM(H421:I421)/SUM(D421:I421)</f>
        <v>0.129411764705882</v>
      </c>
      <c r="L421" s="9" t="n">
        <f aca="false">SUM(D421:I421)</f>
        <v>85</v>
      </c>
    </row>
    <row r="422" customFormat="false" ht="14.25" hidden="false" customHeight="true" outlineLevel="0" collapsed="false">
      <c r="A422" s="2" t="s">
        <v>126</v>
      </c>
      <c r="B422" s="2" t="str">
        <f aca="false">IF(ISNUMBER(SEARCH("0005",A422)),"0005","0505")</f>
        <v>0505</v>
      </c>
      <c r="C422" s="2" t="s">
        <v>317</v>
      </c>
      <c r="D422" s="2" t="n">
        <v>8</v>
      </c>
      <c r="E422" s="2" t="n">
        <v>5</v>
      </c>
      <c r="F422" s="2" t="n">
        <v>5</v>
      </c>
      <c r="G422" s="2" t="n">
        <v>0</v>
      </c>
      <c r="H422" s="2" t="n">
        <v>5</v>
      </c>
      <c r="I422" s="2" t="n">
        <v>1</v>
      </c>
      <c r="J422" s="2" t="n">
        <v>0</v>
      </c>
      <c r="K422" s="8" t="n">
        <f aca="false">SUM(H422:I422)/SUM(D422:I422)</f>
        <v>0.25</v>
      </c>
      <c r="L422" s="9" t="n">
        <f aca="false">SUM(D422:I422)</f>
        <v>24</v>
      </c>
    </row>
    <row r="423" customFormat="false" ht="14.25" hidden="false" customHeight="true" outlineLevel="0" collapsed="false">
      <c r="A423" s="2" t="s">
        <v>324</v>
      </c>
      <c r="B423" s="2" t="str">
        <f aca="false">IF(ISNUMBER(SEARCH("0005",A423)),"0005","0505")</f>
        <v>0505</v>
      </c>
      <c r="C423" s="2" t="s">
        <v>317</v>
      </c>
      <c r="D423" s="2" t="n">
        <v>5</v>
      </c>
      <c r="E423" s="2" t="n">
        <v>8</v>
      </c>
      <c r="F423" s="2" t="n">
        <v>6</v>
      </c>
      <c r="G423" s="2" t="n">
        <v>2</v>
      </c>
      <c r="H423" s="2" t="n">
        <v>2</v>
      </c>
      <c r="I423" s="2" t="n">
        <v>1</v>
      </c>
      <c r="J423" s="2" t="n">
        <v>0</v>
      </c>
      <c r="K423" s="8" t="n">
        <f aca="false">SUM(H423:I423)/SUM(D423:I423)</f>
        <v>0.125</v>
      </c>
      <c r="L423" s="9" t="n">
        <f aca="false">SUM(D423:I423)</f>
        <v>24</v>
      </c>
    </row>
    <row r="424" customFormat="false" ht="14.25" hidden="false" customHeight="true" outlineLevel="0" collapsed="false">
      <c r="A424" s="2" t="s">
        <v>233</v>
      </c>
      <c r="B424" s="2" t="str">
        <f aca="false">IF(ISNUMBER(SEARCH("0005",A424)),"0005","0505")</f>
        <v>0505</v>
      </c>
      <c r="C424" s="2" t="s">
        <v>317</v>
      </c>
      <c r="D424" s="2" t="n">
        <v>4</v>
      </c>
      <c r="E424" s="2" t="n">
        <v>11</v>
      </c>
      <c r="F424" s="2" t="n">
        <v>6</v>
      </c>
      <c r="G424" s="2" t="n">
        <v>1</v>
      </c>
      <c r="H424" s="2" t="n">
        <v>5</v>
      </c>
      <c r="I424" s="2" t="n">
        <v>0</v>
      </c>
      <c r="J424" s="2" t="n">
        <v>0</v>
      </c>
      <c r="K424" s="8" t="n">
        <f aca="false">SUM(H424:I424)/SUM(D424:I424)</f>
        <v>0.185185185185185</v>
      </c>
      <c r="L424" s="9" t="n">
        <f aca="false">SUM(D424:I424)</f>
        <v>27</v>
      </c>
    </row>
    <row r="425" customFormat="false" ht="14.25" hidden="false" customHeight="true" outlineLevel="0" collapsed="false">
      <c r="A425" s="2" t="s">
        <v>236</v>
      </c>
      <c r="B425" s="2" t="str">
        <f aca="false">IF(ISNUMBER(SEARCH("0005",A425)),"0005","0505")</f>
        <v>0505</v>
      </c>
      <c r="C425" s="2" t="s">
        <v>317</v>
      </c>
      <c r="D425" s="2" t="n">
        <v>8</v>
      </c>
      <c r="E425" s="2" t="n">
        <v>4</v>
      </c>
      <c r="F425" s="2" t="n">
        <v>13</v>
      </c>
      <c r="G425" s="2" t="n">
        <v>0</v>
      </c>
      <c r="H425" s="2" t="n">
        <v>3</v>
      </c>
      <c r="I425" s="2" t="n">
        <v>0</v>
      </c>
      <c r="J425" s="2" t="n">
        <v>0</v>
      </c>
      <c r="K425" s="8" t="n">
        <f aca="false">SUM(H425:I425)/SUM(D425:I425)</f>
        <v>0.107142857142857</v>
      </c>
      <c r="L425" s="9" t="n">
        <f aca="false">SUM(D425:I425)</f>
        <v>28</v>
      </c>
    </row>
    <row r="426" customFormat="false" ht="14.25" hidden="false" customHeight="true" outlineLevel="0" collapsed="false">
      <c r="A426" s="2" t="s">
        <v>325</v>
      </c>
      <c r="B426" s="2" t="str">
        <f aca="false">IF(ISNUMBER(SEARCH("0005",A426)),"0005","0505")</f>
        <v>0505</v>
      </c>
      <c r="C426" s="2" t="s">
        <v>317</v>
      </c>
      <c r="D426" s="2" t="n">
        <v>7</v>
      </c>
      <c r="E426" s="2" t="n">
        <v>6</v>
      </c>
      <c r="F426" s="2" t="n">
        <v>5</v>
      </c>
      <c r="G426" s="2" t="n">
        <v>1</v>
      </c>
      <c r="H426" s="2" t="n">
        <v>9</v>
      </c>
      <c r="I426" s="2" t="n">
        <v>1</v>
      </c>
      <c r="J426" s="2" t="n">
        <v>0</v>
      </c>
      <c r="K426" s="8" t="n">
        <f aca="false">SUM(H426:I426)/SUM(D426:I426)</f>
        <v>0.344827586206897</v>
      </c>
      <c r="L426" s="9" t="n">
        <f aca="false">SUM(D426:I426)</f>
        <v>29</v>
      </c>
    </row>
    <row r="427" customFormat="false" ht="14.25" hidden="false" customHeight="true" outlineLevel="0" collapsed="false">
      <c r="A427" s="2" t="s">
        <v>326</v>
      </c>
      <c r="B427" s="2" t="str">
        <f aca="false">IF(ISNUMBER(SEARCH("0005",A427)),"0005","0505")</f>
        <v>0505</v>
      </c>
      <c r="C427" s="2" t="s">
        <v>317</v>
      </c>
      <c r="D427" s="2" t="n">
        <v>6</v>
      </c>
      <c r="E427" s="2" t="n">
        <v>6</v>
      </c>
      <c r="F427" s="2" t="n">
        <v>4</v>
      </c>
      <c r="G427" s="2" t="n">
        <v>1</v>
      </c>
      <c r="H427" s="2" t="n">
        <v>6</v>
      </c>
      <c r="I427" s="2" t="n">
        <v>1</v>
      </c>
      <c r="J427" s="2" t="n">
        <v>0</v>
      </c>
      <c r="K427" s="8" t="n">
        <f aca="false">SUM(H427:I427)/SUM(D427:I427)</f>
        <v>0.291666666666667</v>
      </c>
      <c r="L427" s="9" t="n">
        <f aca="false">SUM(D427:I427)</f>
        <v>24</v>
      </c>
    </row>
    <row r="428" customFormat="false" ht="14.25" hidden="false" customHeight="true" outlineLevel="0" collapsed="false">
      <c r="A428" s="2" t="s">
        <v>327</v>
      </c>
      <c r="B428" s="2" t="str">
        <f aca="false">IF(ISNUMBER(SEARCH("0005",A428)),"0005","0505")</f>
        <v>0505</v>
      </c>
      <c r="C428" s="2" t="s">
        <v>317</v>
      </c>
      <c r="D428" s="2" t="n">
        <v>5</v>
      </c>
      <c r="E428" s="2" t="n">
        <v>8</v>
      </c>
      <c r="F428" s="2" t="n">
        <v>4</v>
      </c>
      <c r="G428" s="2" t="n">
        <v>0</v>
      </c>
      <c r="H428" s="2" t="n">
        <v>7</v>
      </c>
      <c r="I428" s="2" t="n">
        <v>3</v>
      </c>
      <c r="J428" s="2" t="n">
        <v>0</v>
      </c>
      <c r="K428" s="8" t="n">
        <f aca="false">SUM(H428:I428)/SUM(D428:I428)</f>
        <v>0.37037037037037</v>
      </c>
      <c r="L428" s="9" t="n">
        <f aca="false">SUM(D428:I428)</f>
        <v>27</v>
      </c>
    </row>
    <row r="429" customFormat="false" ht="14.25" hidden="false" customHeight="true" outlineLevel="0" collapsed="false">
      <c r="A429" s="2" t="s">
        <v>147</v>
      </c>
      <c r="B429" s="2" t="str">
        <f aca="false">IF(ISNUMBER(SEARCH("0005",A429)),"0005","0505")</f>
        <v>0505</v>
      </c>
      <c r="C429" s="2" t="s">
        <v>317</v>
      </c>
      <c r="D429" s="2" t="n">
        <v>6</v>
      </c>
      <c r="E429" s="2" t="n">
        <v>8</v>
      </c>
      <c r="F429" s="2" t="n">
        <v>2</v>
      </c>
      <c r="G429" s="2" t="n">
        <v>1</v>
      </c>
      <c r="H429" s="2" t="n">
        <v>11</v>
      </c>
      <c r="I429" s="2" t="n">
        <v>0</v>
      </c>
      <c r="J429" s="2" t="n">
        <v>0</v>
      </c>
      <c r="K429" s="8" t="n">
        <f aca="false">SUM(H429:I429)/SUM(D429:I429)</f>
        <v>0.392857142857143</v>
      </c>
      <c r="L429" s="9" t="n">
        <f aca="false">SUM(D429:I429)</f>
        <v>28</v>
      </c>
    </row>
    <row r="430" customFormat="false" ht="14.25" hidden="false" customHeight="true" outlineLevel="0" collapsed="false">
      <c r="A430" s="2" t="s">
        <v>328</v>
      </c>
      <c r="B430" s="2" t="str">
        <f aca="false">IF(ISNUMBER(SEARCH("0005",A430)),"0005","0505")</f>
        <v>0505</v>
      </c>
      <c r="C430" s="2" t="s">
        <v>317</v>
      </c>
      <c r="D430" s="2" t="n">
        <v>11</v>
      </c>
      <c r="E430" s="2" t="n">
        <v>6</v>
      </c>
      <c r="F430" s="2" t="n">
        <v>8</v>
      </c>
      <c r="G430" s="2" t="n">
        <v>2</v>
      </c>
      <c r="H430" s="2" t="n">
        <v>1</v>
      </c>
      <c r="I430" s="2" t="n">
        <v>5</v>
      </c>
      <c r="J430" s="2" t="n">
        <v>0</v>
      </c>
      <c r="K430" s="8" t="n">
        <f aca="false">SUM(H430:I430)/SUM(D430:I430)</f>
        <v>0.181818181818182</v>
      </c>
      <c r="L430" s="9" t="n">
        <f aca="false">SUM(D430:I430)</f>
        <v>33</v>
      </c>
    </row>
    <row r="431" customFormat="false" ht="14.25" hidden="false" customHeight="true" outlineLevel="0" collapsed="false">
      <c r="A431" s="2" t="s">
        <v>148</v>
      </c>
      <c r="B431" s="2" t="str">
        <f aca="false">IF(ISNUMBER(SEARCH("0005",A431)),"0005","0505")</f>
        <v>0505</v>
      </c>
      <c r="C431" s="2" t="s">
        <v>317</v>
      </c>
      <c r="D431" s="2" t="n">
        <v>0</v>
      </c>
      <c r="E431" s="2" t="n">
        <v>4</v>
      </c>
      <c r="F431" s="2" t="n">
        <v>3</v>
      </c>
      <c r="G431" s="2" t="n">
        <v>3</v>
      </c>
      <c r="H431" s="2" t="n">
        <v>12</v>
      </c>
      <c r="I431" s="2" t="n">
        <v>0</v>
      </c>
      <c r="J431" s="2" t="n">
        <v>0</v>
      </c>
      <c r="K431" s="8" t="n">
        <f aca="false">SUM(H431:I431)/SUM(D431:I431)</f>
        <v>0.545454545454545</v>
      </c>
      <c r="L431" s="9" t="n">
        <f aca="false">SUM(D431:I431)</f>
        <v>22</v>
      </c>
    </row>
    <row r="432" customFormat="false" ht="14.25" hidden="false" customHeight="true" outlineLevel="0" collapsed="false">
      <c r="A432" s="2" t="s">
        <v>329</v>
      </c>
      <c r="B432" s="2" t="str">
        <f aca="false">IF(ISNUMBER(SEARCH("0005",A432)),"0005","0505")</f>
        <v>0505</v>
      </c>
      <c r="C432" s="2" t="s">
        <v>317</v>
      </c>
      <c r="D432" s="2" t="n">
        <v>6</v>
      </c>
      <c r="E432" s="2" t="n">
        <v>10</v>
      </c>
      <c r="F432" s="2" t="n">
        <v>5</v>
      </c>
      <c r="G432" s="2" t="n">
        <v>0</v>
      </c>
      <c r="H432" s="2" t="n">
        <v>6</v>
      </c>
      <c r="I432" s="2" t="n">
        <v>4</v>
      </c>
      <c r="J432" s="2" t="n">
        <v>0</v>
      </c>
      <c r="K432" s="8" t="n">
        <f aca="false">SUM(H432:I432)/SUM(D432:I432)</f>
        <v>0.32258064516129</v>
      </c>
      <c r="L432" s="9" t="n">
        <f aca="false">SUM(D432:I432)</f>
        <v>31</v>
      </c>
    </row>
    <row r="433" customFormat="false" ht="14.25" hidden="false" customHeight="true" outlineLevel="0" collapsed="false">
      <c r="A433" s="2" t="s">
        <v>242</v>
      </c>
      <c r="B433" s="2" t="str">
        <f aca="false">IF(ISNUMBER(SEARCH("0005",A433)),"0005","0505")</f>
        <v>0505</v>
      </c>
      <c r="C433" s="2" t="s">
        <v>317</v>
      </c>
      <c r="D433" s="2" t="n">
        <v>4</v>
      </c>
      <c r="E433" s="2" t="n">
        <v>5</v>
      </c>
      <c r="F433" s="2" t="n">
        <v>6</v>
      </c>
      <c r="G433" s="2" t="n">
        <v>1</v>
      </c>
      <c r="H433" s="2" t="n">
        <v>11</v>
      </c>
      <c r="I433" s="2" t="n">
        <v>0</v>
      </c>
      <c r="J433" s="2" t="n">
        <v>0</v>
      </c>
      <c r="K433" s="8" t="n">
        <f aca="false">SUM(H433:I433)/SUM(D433:I433)</f>
        <v>0.407407407407407</v>
      </c>
      <c r="L433" s="9" t="n">
        <f aca="false">SUM(D433:I433)</f>
        <v>27</v>
      </c>
    </row>
    <row r="434" customFormat="false" ht="14.25" hidden="false" customHeight="true" outlineLevel="0" collapsed="false">
      <c r="A434" s="2" t="s">
        <v>314</v>
      </c>
      <c r="B434" s="2" t="str">
        <f aca="false">IF(ISNUMBER(SEARCH("0005",A434)),"0005","0505")</f>
        <v>0505</v>
      </c>
      <c r="C434" s="2" t="s">
        <v>317</v>
      </c>
      <c r="D434" s="2" t="n">
        <v>3</v>
      </c>
      <c r="E434" s="2" t="n">
        <v>5</v>
      </c>
      <c r="F434" s="2" t="n">
        <v>5</v>
      </c>
      <c r="G434" s="2" t="n">
        <v>0</v>
      </c>
      <c r="H434" s="2" t="n">
        <v>10</v>
      </c>
      <c r="I434" s="2" t="n">
        <v>6</v>
      </c>
      <c r="J434" s="2" t="n">
        <v>0</v>
      </c>
      <c r="K434" s="8" t="n">
        <f aca="false">SUM(H434:I434)/SUM(D434:I434)</f>
        <v>0.551724137931034</v>
      </c>
      <c r="L434" s="9" t="n">
        <f aca="false">SUM(D434:I434)</f>
        <v>29</v>
      </c>
    </row>
    <row r="435" customFormat="false" ht="14.25" hidden="false" customHeight="true" outlineLevel="0" collapsed="false">
      <c r="A435" s="2" t="s">
        <v>315</v>
      </c>
      <c r="B435" s="2" t="str">
        <f aca="false">IF(ISNUMBER(SEARCH("0005",A435)),"0005","0505")</f>
        <v>0505</v>
      </c>
      <c r="C435" s="2" t="s">
        <v>317</v>
      </c>
      <c r="D435" s="2" t="n">
        <v>2</v>
      </c>
      <c r="E435" s="2" t="n">
        <v>4</v>
      </c>
      <c r="F435" s="2" t="n">
        <v>6</v>
      </c>
      <c r="G435" s="2" t="n">
        <v>0</v>
      </c>
      <c r="H435" s="2" t="n">
        <v>11</v>
      </c>
      <c r="I435" s="2" t="n">
        <v>0</v>
      </c>
      <c r="J435" s="2" t="n">
        <v>0</v>
      </c>
      <c r="K435" s="8" t="n">
        <f aca="false">SUM(H435:I435)/SUM(D435:I435)</f>
        <v>0.478260869565217</v>
      </c>
      <c r="L435" s="9" t="n">
        <f aca="false">SUM(D435:I435)</f>
        <v>23</v>
      </c>
    </row>
    <row r="436" customFormat="false" ht="14.25" hidden="false" customHeight="true" outlineLevel="0" collapsed="false">
      <c r="A436" s="2" t="s">
        <v>316</v>
      </c>
      <c r="B436" s="2" t="str">
        <f aca="false">IF(ISNUMBER(SEARCH("0005",A436)),"0005","0505")</f>
        <v>0505</v>
      </c>
      <c r="C436" s="2" t="s">
        <v>317</v>
      </c>
      <c r="D436" s="2" t="n">
        <v>4</v>
      </c>
      <c r="E436" s="2" t="n">
        <v>5</v>
      </c>
      <c r="F436" s="2" t="n">
        <v>5</v>
      </c>
      <c r="G436" s="2" t="n">
        <v>0</v>
      </c>
      <c r="H436" s="2" t="n">
        <v>6</v>
      </c>
      <c r="I436" s="2" t="n">
        <v>0</v>
      </c>
      <c r="J436" s="2" t="n">
        <v>0</v>
      </c>
      <c r="K436" s="8" t="n">
        <f aca="false">SUM(H436:I436)/SUM(D436:I436)</f>
        <v>0.3</v>
      </c>
      <c r="L436" s="9" t="n">
        <f aca="false">SUM(D436:I436)</f>
        <v>20</v>
      </c>
    </row>
    <row r="437" customFormat="false" ht="14.25" hidden="false" customHeight="true" outlineLevel="0" collapsed="false">
      <c r="A437" s="2" t="s">
        <v>330</v>
      </c>
      <c r="B437" s="2" t="str">
        <f aca="false">IF(ISNUMBER(SEARCH("0005",A437)),"0005","0505")</f>
        <v>0505</v>
      </c>
      <c r="C437" s="2" t="s">
        <v>317</v>
      </c>
      <c r="D437" s="2" t="n">
        <v>1</v>
      </c>
      <c r="E437" s="2" t="n">
        <v>7</v>
      </c>
      <c r="F437" s="2" t="n">
        <v>8</v>
      </c>
      <c r="G437" s="2" t="n">
        <v>0</v>
      </c>
      <c r="H437" s="2" t="n">
        <v>2</v>
      </c>
      <c r="I437" s="2" t="n">
        <v>8</v>
      </c>
      <c r="J437" s="2" t="n">
        <v>0</v>
      </c>
      <c r="K437" s="8" t="n">
        <f aca="false">SUM(H437:I437)/SUM(D437:I437)</f>
        <v>0.384615384615385</v>
      </c>
      <c r="L437" s="9" t="n">
        <f aca="false">SUM(D437:I437)</f>
        <v>26</v>
      </c>
    </row>
    <row r="438" customFormat="false" ht="14.25" hidden="false" customHeight="true" outlineLevel="0" collapsed="false">
      <c r="A438" s="2" t="s">
        <v>331</v>
      </c>
      <c r="B438" s="2" t="str">
        <f aca="false">IF(ISNUMBER(SEARCH("0005",A438)),"0005","0505")</f>
        <v>0505</v>
      </c>
      <c r="C438" s="2" t="s">
        <v>317</v>
      </c>
      <c r="D438" s="2" t="n">
        <v>8</v>
      </c>
      <c r="E438" s="2" t="n">
        <v>5</v>
      </c>
      <c r="F438" s="2" t="n">
        <v>4</v>
      </c>
      <c r="G438" s="2" t="n">
        <v>2</v>
      </c>
      <c r="H438" s="2" t="n">
        <v>7</v>
      </c>
      <c r="I438" s="2" t="n">
        <v>0</v>
      </c>
      <c r="J438" s="2" t="n">
        <v>0</v>
      </c>
      <c r="K438" s="8" t="n">
        <f aca="false">SUM(H438:I438)/SUM(D438:I438)</f>
        <v>0.269230769230769</v>
      </c>
      <c r="L438" s="9" t="n">
        <f aca="false">SUM(D438:I438)</f>
        <v>26</v>
      </c>
    </row>
    <row r="439" customFormat="false" ht="14.25" hidden="false" customHeight="true" outlineLevel="0" collapsed="false">
      <c r="A439" s="2" t="s">
        <v>332</v>
      </c>
      <c r="B439" s="2" t="str">
        <f aca="false">IF(ISNUMBER(SEARCH("0005",A439)),"0005","0505")</f>
        <v>0505</v>
      </c>
      <c r="C439" s="2" t="s">
        <v>317</v>
      </c>
      <c r="D439" s="2" t="n">
        <v>9</v>
      </c>
      <c r="E439" s="2" t="n">
        <v>10</v>
      </c>
      <c r="F439" s="2" t="n">
        <v>1</v>
      </c>
      <c r="G439" s="2" t="n">
        <v>3</v>
      </c>
      <c r="H439" s="2" t="n">
        <v>5</v>
      </c>
      <c r="I439" s="2" t="n">
        <v>0</v>
      </c>
      <c r="J439" s="2" t="n">
        <v>0</v>
      </c>
      <c r="K439" s="8" t="n">
        <f aca="false">SUM(H439:I439)/SUM(D439:I439)</f>
        <v>0.178571428571429</v>
      </c>
      <c r="L439" s="9" t="n">
        <f aca="false">SUM(D439:I439)</f>
        <v>28</v>
      </c>
    </row>
    <row r="440" customFormat="false" ht="14.25" hidden="false" customHeight="true" outlineLevel="0" collapsed="false">
      <c r="A440" s="2" t="s">
        <v>150</v>
      </c>
      <c r="B440" s="2" t="str">
        <f aca="false">IF(ISNUMBER(SEARCH("0005",A440)),"0005","0505")</f>
        <v>0505</v>
      </c>
      <c r="C440" s="2" t="s">
        <v>317</v>
      </c>
      <c r="D440" s="2" t="n">
        <v>2</v>
      </c>
      <c r="E440" s="2" t="n">
        <v>7</v>
      </c>
      <c r="F440" s="2" t="n">
        <v>5</v>
      </c>
      <c r="G440" s="2" t="n">
        <v>1</v>
      </c>
      <c r="H440" s="2" t="n">
        <v>14</v>
      </c>
      <c r="I440" s="2" t="n">
        <v>0</v>
      </c>
      <c r="J440" s="2" t="n">
        <v>0</v>
      </c>
      <c r="K440" s="8" t="n">
        <f aca="false">SUM(H440:I440)/SUM(D440:I440)</f>
        <v>0.482758620689655</v>
      </c>
      <c r="L440" s="9" t="n">
        <f aca="false">SUM(D440:I440)</f>
        <v>29</v>
      </c>
    </row>
    <row r="441" customFormat="false" ht="14.25" hidden="false" customHeight="true" outlineLevel="0" collapsed="false">
      <c r="A441" s="2" t="s">
        <v>333</v>
      </c>
      <c r="B441" s="2" t="str">
        <f aca="false">IF(ISNUMBER(SEARCH("0005",A441)),"0005","0505")</f>
        <v>0505</v>
      </c>
      <c r="C441" s="2" t="s">
        <v>317</v>
      </c>
      <c r="D441" s="2" t="n">
        <v>10</v>
      </c>
      <c r="E441" s="2" t="n">
        <v>5</v>
      </c>
      <c r="F441" s="2" t="n">
        <v>6</v>
      </c>
      <c r="G441" s="2" t="n">
        <v>3</v>
      </c>
      <c r="H441" s="2" t="n">
        <v>2</v>
      </c>
      <c r="I441" s="2" t="n">
        <v>1</v>
      </c>
      <c r="J441" s="2" t="n">
        <v>0</v>
      </c>
      <c r="K441" s="8" t="n">
        <f aca="false">SUM(H441:I441)/SUM(D441:I441)</f>
        <v>0.111111111111111</v>
      </c>
      <c r="L441" s="9" t="n">
        <f aca="false">SUM(D441:I441)</f>
        <v>27</v>
      </c>
    </row>
    <row r="442" customFormat="false" ht="14.25" hidden="false" customHeight="true" outlineLevel="0" collapsed="false">
      <c r="A442" s="2" t="s">
        <v>151</v>
      </c>
      <c r="B442" s="2" t="str">
        <f aca="false">IF(ISNUMBER(SEARCH("0005",A442)),"0005","0505")</f>
        <v>0505</v>
      </c>
      <c r="C442" s="2" t="s">
        <v>317</v>
      </c>
      <c r="D442" s="2" t="n">
        <v>2</v>
      </c>
      <c r="E442" s="2" t="n">
        <v>5</v>
      </c>
      <c r="F442" s="2" t="n">
        <v>4</v>
      </c>
      <c r="G442" s="2" t="n">
        <v>1</v>
      </c>
      <c r="H442" s="2" t="n">
        <v>11</v>
      </c>
      <c r="I442" s="2" t="n">
        <v>0</v>
      </c>
      <c r="J442" s="2" t="n">
        <v>0</v>
      </c>
      <c r="K442" s="8" t="n">
        <f aca="false">SUM(H442:I442)/SUM(D442:I442)</f>
        <v>0.478260869565217</v>
      </c>
      <c r="L442" s="9" t="n">
        <f aca="false">SUM(D442:I442)</f>
        <v>23</v>
      </c>
    </row>
    <row r="443" customFormat="false" ht="14.25" hidden="false" customHeight="true" outlineLevel="0" collapsed="false">
      <c r="A443" s="2" t="s">
        <v>334</v>
      </c>
      <c r="B443" s="2" t="str">
        <f aca="false">IF(ISNUMBER(SEARCH("0005",A443)),"0005","0505")</f>
        <v>0505</v>
      </c>
      <c r="C443" s="2" t="s">
        <v>317</v>
      </c>
      <c r="D443" s="2" t="n">
        <v>10</v>
      </c>
      <c r="E443" s="2" t="n">
        <v>7</v>
      </c>
      <c r="F443" s="2" t="n">
        <v>3</v>
      </c>
      <c r="G443" s="2" t="n">
        <v>0</v>
      </c>
      <c r="H443" s="2" t="n">
        <v>9</v>
      </c>
      <c r="I443" s="2" t="n">
        <v>1</v>
      </c>
      <c r="J443" s="2" t="n">
        <v>0</v>
      </c>
      <c r="K443" s="8" t="n">
        <f aca="false">SUM(H443:I443)/SUM(D443:I443)</f>
        <v>0.333333333333333</v>
      </c>
      <c r="L443" s="9" t="n">
        <f aca="false">SUM(D443:I443)</f>
        <v>30</v>
      </c>
    </row>
    <row r="444" customFormat="false" ht="14.25" hidden="false" customHeight="true" outlineLevel="0" collapsed="false">
      <c r="A444" s="2" t="s">
        <v>243</v>
      </c>
      <c r="B444" s="2" t="str">
        <f aca="false">IF(ISNUMBER(SEARCH("0005",A444)),"0005","0505")</f>
        <v>0505</v>
      </c>
      <c r="C444" s="2" t="s">
        <v>317</v>
      </c>
      <c r="D444" s="2" t="n">
        <v>5</v>
      </c>
      <c r="E444" s="2" t="n">
        <v>11</v>
      </c>
      <c r="F444" s="2" t="n">
        <v>8</v>
      </c>
      <c r="G444" s="2" t="n">
        <v>2</v>
      </c>
      <c r="H444" s="2" t="n">
        <v>4</v>
      </c>
      <c r="I444" s="2" t="n">
        <v>0</v>
      </c>
      <c r="J444" s="2" t="n">
        <v>0</v>
      </c>
      <c r="K444" s="8" t="n">
        <f aca="false">SUM(H444:I444)/SUM(D444:I444)</f>
        <v>0.133333333333333</v>
      </c>
      <c r="L444" s="9" t="n">
        <f aca="false">SUM(D444:I444)</f>
        <v>30</v>
      </c>
    </row>
    <row r="445" customFormat="false" ht="14.25" hidden="false" customHeight="true" outlineLevel="0" collapsed="false">
      <c r="A445" s="2" t="s">
        <v>335</v>
      </c>
      <c r="B445" s="2" t="str">
        <f aca="false">IF(ISNUMBER(SEARCH("0005",A445)),"0005","0505")</f>
        <v>0505</v>
      </c>
      <c r="C445" s="2" t="s">
        <v>317</v>
      </c>
      <c r="D445" s="2" t="n">
        <v>6</v>
      </c>
      <c r="E445" s="2" t="n">
        <v>7</v>
      </c>
      <c r="F445" s="2" t="n">
        <v>2</v>
      </c>
      <c r="G445" s="2" t="n">
        <v>0</v>
      </c>
      <c r="H445" s="2" t="n">
        <v>4</v>
      </c>
      <c r="I445" s="2" t="n">
        <v>0</v>
      </c>
      <c r="J445" s="2" t="n">
        <v>0</v>
      </c>
      <c r="K445" s="8" t="n">
        <f aca="false">SUM(H445:I445)/SUM(D445:I445)</f>
        <v>0.210526315789474</v>
      </c>
      <c r="L445" s="9" t="n">
        <f aca="false">SUM(D445:I445)</f>
        <v>19</v>
      </c>
    </row>
    <row r="446" customFormat="false" ht="14.25" hidden="false" customHeight="true" outlineLevel="0" collapsed="false">
      <c r="A446" s="2" t="s">
        <v>336</v>
      </c>
      <c r="B446" s="2" t="str">
        <f aca="false">IF(ISNUMBER(SEARCH("0005",A446)),"0005","0505")</f>
        <v>0505</v>
      </c>
      <c r="C446" s="2" t="s">
        <v>317</v>
      </c>
      <c r="D446" s="2" t="n">
        <v>7</v>
      </c>
      <c r="E446" s="2" t="n">
        <v>6</v>
      </c>
      <c r="F446" s="2" t="n">
        <v>4</v>
      </c>
      <c r="G446" s="2" t="n">
        <v>1</v>
      </c>
      <c r="H446" s="2" t="n">
        <v>8</v>
      </c>
      <c r="I446" s="2" t="n">
        <v>2</v>
      </c>
      <c r="J446" s="2" t="n">
        <v>0</v>
      </c>
      <c r="K446" s="8" t="n">
        <f aca="false">SUM(H446:I446)/SUM(D446:I446)</f>
        <v>0.357142857142857</v>
      </c>
      <c r="L446" s="9" t="n">
        <f aca="false">SUM(D446:I446)</f>
        <v>28</v>
      </c>
    </row>
    <row r="447" customFormat="false" ht="14.25" hidden="false" customHeight="true" outlineLevel="0" collapsed="false">
      <c r="A447" s="2" t="s">
        <v>337</v>
      </c>
      <c r="B447" s="2" t="str">
        <f aca="false">IF(ISNUMBER(SEARCH("0005",A447)),"0005","0505")</f>
        <v>0505</v>
      </c>
      <c r="C447" s="2" t="s">
        <v>317</v>
      </c>
      <c r="D447" s="2" t="n">
        <v>0</v>
      </c>
      <c r="E447" s="2" t="n">
        <v>1</v>
      </c>
      <c r="F447" s="2" t="n">
        <v>0</v>
      </c>
      <c r="G447" s="2" t="n">
        <v>1</v>
      </c>
      <c r="H447" s="2" t="n">
        <v>9</v>
      </c>
      <c r="I447" s="2" t="n">
        <v>1</v>
      </c>
      <c r="J447" s="2" t="n">
        <v>0</v>
      </c>
      <c r="K447" s="8" t="n">
        <f aca="false">SUM(H447:I447)/SUM(D447:I447)</f>
        <v>0.833333333333333</v>
      </c>
      <c r="L447" s="9" t="n">
        <f aca="false">SUM(D447:I447)</f>
        <v>12</v>
      </c>
    </row>
    <row r="448" customFormat="false" ht="14.25" hidden="false" customHeight="true" outlineLevel="0" collapsed="false">
      <c r="A448" s="2" t="s">
        <v>338</v>
      </c>
      <c r="B448" s="2" t="str">
        <f aca="false">IF(ISNUMBER(SEARCH("0005",A448)),"0005","0505")</f>
        <v>0505</v>
      </c>
      <c r="C448" s="2" t="s">
        <v>317</v>
      </c>
      <c r="D448" s="2" t="n">
        <v>10</v>
      </c>
      <c r="E448" s="2" t="n">
        <v>5</v>
      </c>
      <c r="F448" s="2" t="n">
        <v>3</v>
      </c>
      <c r="G448" s="2" t="n">
        <v>2</v>
      </c>
      <c r="H448" s="2" t="n">
        <v>8</v>
      </c>
      <c r="I448" s="2" t="n">
        <v>1</v>
      </c>
      <c r="J448" s="2" t="n">
        <v>0</v>
      </c>
      <c r="K448" s="8" t="n">
        <f aca="false">SUM(H448:I448)/SUM(D448:I448)</f>
        <v>0.310344827586207</v>
      </c>
      <c r="L448" s="9" t="n">
        <f aca="false">SUM(D448:I448)</f>
        <v>29</v>
      </c>
    </row>
    <row r="449" customFormat="false" ht="14.25" hidden="false" customHeight="true" outlineLevel="0" collapsed="false">
      <c r="A449" s="2" t="s">
        <v>339</v>
      </c>
      <c r="B449" s="2" t="str">
        <f aca="false">IF(ISNUMBER(SEARCH("0005",A449)),"0005","0505")</f>
        <v>0505</v>
      </c>
      <c r="C449" s="2" t="s">
        <v>317</v>
      </c>
      <c r="D449" s="2" t="n">
        <v>6</v>
      </c>
      <c r="E449" s="2" t="n">
        <v>8</v>
      </c>
      <c r="F449" s="2" t="n">
        <v>3</v>
      </c>
      <c r="G449" s="2" t="n">
        <v>0</v>
      </c>
      <c r="H449" s="2" t="n">
        <v>11</v>
      </c>
      <c r="I449" s="2" t="n">
        <v>0</v>
      </c>
      <c r="J449" s="2" t="n">
        <v>0</v>
      </c>
      <c r="K449" s="8" t="n">
        <f aca="false">SUM(H449:I449)/SUM(D449:I449)</f>
        <v>0.392857142857143</v>
      </c>
      <c r="L449" s="9" t="n">
        <f aca="false">SUM(D449:I449)</f>
        <v>28</v>
      </c>
    </row>
    <row r="450" customFormat="false" ht="14.25" hidden="false" customHeight="true" outlineLevel="0" collapsed="false">
      <c r="A450" s="2" t="s">
        <v>340</v>
      </c>
      <c r="B450" s="2" t="str">
        <f aca="false">IF(ISNUMBER(SEARCH("0005",A450)),"0005","0505")</f>
        <v>0505</v>
      </c>
      <c r="C450" s="2" t="s">
        <v>317</v>
      </c>
      <c r="D450" s="2" t="n">
        <v>9</v>
      </c>
      <c r="E450" s="2" t="n">
        <v>9</v>
      </c>
      <c r="F450" s="2" t="n">
        <v>5</v>
      </c>
      <c r="G450" s="2" t="n">
        <v>0</v>
      </c>
      <c r="H450" s="2" t="n">
        <v>5</v>
      </c>
      <c r="I450" s="2" t="n">
        <v>0</v>
      </c>
      <c r="J450" s="2" t="n">
        <v>0</v>
      </c>
      <c r="K450" s="8" t="n">
        <f aca="false">SUM(H450:I450)/SUM(D450:I450)</f>
        <v>0.178571428571429</v>
      </c>
      <c r="L450" s="9" t="n">
        <f aca="false">SUM(D450:I450)</f>
        <v>28</v>
      </c>
    </row>
    <row r="451" customFormat="false" ht="14.25" hidden="false" customHeight="true" outlineLevel="0" collapsed="false">
      <c r="A451" s="2" t="s">
        <v>341</v>
      </c>
      <c r="B451" s="2" t="str">
        <f aca="false">IF(ISNUMBER(SEARCH("0005",A451)),"0005","0505")</f>
        <v>0505</v>
      </c>
      <c r="C451" s="2" t="s">
        <v>317</v>
      </c>
      <c r="D451" s="2" t="n">
        <v>7</v>
      </c>
      <c r="E451" s="2" t="n">
        <v>10</v>
      </c>
      <c r="F451" s="2" t="n">
        <v>6</v>
      </c>
      <c r="G451" s="2" t="n">
        <v>0</v>
      </c>
      <c r="H451" s="2" t="n">
        <v>6</v>
      </c>
      <c r="I451" s="2" t="n">
        <v>0</v>
      </c>
      <c r="J451" s="2" t="n">
        <v>0</v>
      </c>
      <c r="K451" s="8" t="n">
        <f aca="false">SUM(H451:I451)/SUM(D451:I451)</f>
        <v>0.206896551724138</v>
      </c>
      <c r="L451" s="9" t="n">
        <f aca="false">SUM(D451:I451)</f>
        <v>29</v>
      </c>
    </row>
    <row r="452" customFormat="false" ht="14.25" hidden="false" customHeight="true" outlineLevel="0" collapsed="false">
      <c r="A452" s="5" t="s">
        <v>170</v>
      </c>
      <c r="B452" s="5" t="str">
        <f aca="false">IF(ISNUMBER(SEARCH("0005",A452)),"0005","0505")</f>
        <v>0005</v>
      </c>
      <c r="C452" s="5" t="s">
        <v>342</v>
      </c>
      <c r="D452" s="5" t="n">
        <v>5</v>
      </c>
      <c r="E452" s="5" t="n">
        <v>8</v>
      </c>
      <c r="F452" s="5" t="n">
        <v>10</v>
      </c>
      <c r="G452" s="5" t="n">
        <v>6</v>
      </c>
      <c r="H452" s="5" t="n">
        <v>0</v>
      </c>
      <c r="I452" s="5" t="n">
        <v>2</v>
      </c>
      <c r="J452" s="5" t="n">
        <v>0</v>
      </c>
      <c r="K452" s="6" t="n">
        <f aca="false">SUM(H452:I452)/SUM(D452:I452)</f>
        <v>0.0645161290322581</v>
      </c>
      <c r="L452" s="7" t="n">
        <f aca="false">SUM(D452:I452)</f>
        <v>31</v>
      </c>
    </row>
    <row r="453" customFormat="false" ht="14.25" hidden="false" customHeight="true" outlineLevel="0" collapsed="false">
      <c r="A453" s="2" t="s">
        <v>252</v>
      </c>
      <c r="B453" s="2" t="str">
        <f aca="false">IF(ISNUMBER(SEARCH("0005",A453)),"0005","0505")</f>
        <v>0005</v>
      </c>
      <c r="C453" s="2" t="s">
        <v>342</v>
      </c>
      <c r="D453" s="2" t="n">
        <v>4</v>
      </c>
      <c r="E453" s="2" t="n">
        <v>7</v>
      </c>
      <c r="F453" s="2" t="n">
        <v>15</v>
      </c>
      <c r="G453" s="2" t="n">
        <v>2</v>
      </c>
      <c r="H453" s="2" t="n">
        <v>5</v>
      </c>
      <c r="I453" s="2" t="n">
        <v>7</v>
      </c>
      <c r="J453" s="2" t="n">
        <v>0</v>
      </c>
      <c r="K453" s="8" t="n">
        <f aca="false">SUM(H453:I453)/SUM(D453:I453)</f>
        <v>0.3</v>
      </c>
      <c r="L453" s="9" t="n">
        <f aca="false">SUM(D453:I453)</f>
        <v>40</v>
      </c>
    </row>
    <row r="454" customFormat="false" ht="14.25" hidden="false" customHeight="true" outlineLevel="0" collapsed="false">
      <c r="A454" s="2" t="s">
        <v>122</v>
      </c>
      <c r="B454" s="2" t="str">
        <f aca="false">IF(ISNUMBER(SEARCH("0005",A454)),"0005","0505")</f>
        <v>0505</v>
      </c>
      <c r="C454" s="2" t="s">
        <v>342</v>
      </c>
      <c r="D454" s="2" t="n">
        <v>0</v>
      </c>
      <c r="E454" s="2" t="n">
        <v>0</v>
      </c>
      <c r="F454" s="2" t="n">
        <v>2</v>
      </c>
      <c r="G454" s="2" t="n">
        <v>2</v>
      </c>
      <c r="H454" s="2" t="n">
        <v>9</v>
      </c>
      <c r="I454" s="2" t="n">
        <v>0</v>
      </c>
      <c r="J454" s="2" t="n">
        <v>0</v>
      </c>
      <c r="K454" s="8" t="n">
        <f aca="false">SUM(H454:I454)/SUM(D454:I454)</f>
        <v>0.692307692307692</v>
      </c>
      <c r="L454" s="9" t="n">
        <f aca="false">SUM(D454:I454)</f>
        <v>13</v>
      </c>
    </row>
    <row r="455" customFormat="false" ht="14.25" hidden="false" customHeight="true" outlineLevel="0" collapsed="false">
      <c r="A455" s="2" t="s">
        <v>172</v>
      </c>
      <c r="B455" s="2" t="str">
        <f aca="false">IF(ISNUMBER(SEARCH("0005",A455)),"0005","0505")</f>
        <v>0005</v>
      </c>
      <c r="C455" s="2" t="s">
        <v>342</v>
      </c>
      <c r="D455" s="2" t="n">
        <v>20</v>
      </c>
      <c r="E455" s="2" t="n">
        <v>4</v>
      </c>
      <c r="F455" s="2" t="n">
        <v>2</v>
      </c>
      <c r="G455" s="2" t="n">
        <v>0</v>
      </c>
      <c r="H455" s="2" t="n">
        <v>0</v>
      </c>
      <c r="I455" s="2" t="n">
        <v>3</v>
      </c>
      <c r="J455" s="2" t="n">
        <v>0</v>
      </c>
      <c r="K455" s="8" t="n">
        <f aca="false">SUM(H455:I455)/SUM(D455:I455)</f>
        <v>0.103448275862069</v>
      </c>
      <c r="L455" s="9" t="n">
        <f aca="false">SUM(D455:I455)</f>
        <v>29</v>
      </c>
    </row>
    <row r="456" customFormat="false" ht="14.25" hidden="false" customHeight="true" outlineLevel="0" collapsed="false">
      <c r="A456" s="2" t="s">
        <v>254</v>
      </c>
      <c r="B456" s="2" t="str">
        <f aca="false">IF(ISNUMBER(SEARCH("0005",A456)),"0005","0505")</f>
        <v>0005</v>
      </c>
      <c r="C456" s="2" t="s">
        <v>342</v>
      </c>
      <c r="D456" s="2" t="n">
        <v>3</v>
      </c>
      <c r="E456" s="2" t="n">
        <v>12</v>
      </c>
      <c r="F456" s="2" t="n">
        <v>7</v>
      </c>
      <c r="G456" s="2" t="n">
        <v>2</v>
      </c>
      <c r="H456" s="2" t="n">
        <v>4</v>
      </c>
      <c r="I456" s="2" t="n">
        <v>10</v>
      </c>
      <c r="J456" s="2" t="n">
        <v>0</v>
      </c>
      <c r="K456" s="8" t="n">
        <f aca="false">SUM(H456:I456)/SUM(D456:I456)</f>
        <v>0.368421052631579</v>
      </c>
      <c r="L456" s="9" t="n">
        <f aca="false">SUM(D456:I456)</f>
        <v>38</v>
      </c>
    </row>
    <row r="457" customFormat="false" ht="14.25" hidden="false" customHeight="true" outlineLevel="0" collapsed="false">
      <c r="A457" s="10" t="s">
        <v>124</v>
      </c>
      <c r="B457" s="10" t="str">
        <f aca="false">IF(ISNUMBER(SEARCH("0005",A457)),"0005","0505")</f>
        <v>0505</v>
      </c>
      <c r="C457" s="10" t="s">
        <v>342</v>
      </c>
      <c r="D457" s="10" t="n">
        <v>0</v>
      </c>
      <c r="E457" s="10" t="n">
        <v>1</v>
      </c>
      <c r="F457" s="10" t="n">
        <v>0</v>
      </c>
      <c r="G457" s="10" t="n">
        <v>0</v>
      </c>
      <c r="H457" s="10" t="n">
        <v>11</v>
      </c>
      <c r="I457" s="10" t="n">
        <v>0</v>
      </c>
      <c r="J457" s="10" t="n">
        <v>0</v>
      </c>
      <c r="K457" s="11" t="n">
        <f aca="false">SUM(H457:I457)/SUM(D457:I457)</f>
        <v>0.916666666666667</v>
      </c>
      <c r="L457" s="12" t="n">
        <f aca="false">SUM(D457:I457)</f>
        <v>12</v>
      </c>
    </row>
    <row r="458" customFormat="false" ht="14.25" hidden="false" customHeight="true" outlineLevel="0" collapsed="false">
      <c r="A458" s="2" t="s">
        <v>173</v>
      </c>
      <c r="B458" s="2" t="str">
        <f aca="false">IF(ISNUMBER(SEARCH("0005",A458)),"0005","0505")</f>
        <v>0005</v>
      </c>
      <c r="C458" s="2" t="s">
        <v>342</v>
      </c>
      <c r="D458" s="2" t="n">
        <v>12</v>
      </c>
      <c r="E458" s="2" t="n">
        <v>10</v>
      </c>
      <c r="F458" s="2" t="n">
        <v>0</v>
      </c>
      <c r="G458" s="2" t="n">
        <v>0</v>
      </c>
      <c r="H458" s="2" t="n">
        <v>0</v>
      </c>
      <c r="I458" s="2" t="n">
        <v>5</v>
      </c>
      <c r="J458" s="2" t="n">
        <v>0</v>
      </c>
      <c r="K458" s="8" t="n">
        <f aca="false">SUM(H458:I458)/SUM(D458:I458)</f>
        <v>0.185185185185185</v>
      </c>
      <c r="L458" s="9" t="n">
        <f aca="false">SUM(D458:I458)</f>
        <v>27</v>
      </c>
    </row>
    <row r="459" customFormat="false" ht="14.25" hidden="false" customHeight="true" outlineLevel="0" collapsed="false">
      <c r="A459" s="2" t="s">
        <v>343</v>
      </c>
      <c r="B459" s="2" t="str">
        <f aca="false">IF(ISNUMBER(SEARCH("0005",A459)),"0005","0505")</f>
        <v>0005</v>
      </c>
      <c r="C459" s="2" t="s">
        <v>342</v>
      </c>
      <c r="D459" s="2" t="n">
        <v>1</v>
      </c>
      <c r="E459" s="2" t="n">
        <v>15</v>
      </c>
      <c r="F459" s="2" t="n">
        <v>14</v>
      </c>
      <c r="G459" s="2" t="n">
        <v>0</v>
      </c>
      <c r="H459" s="2" t="n">
        <v>3</v>
      </c>
      <c r="I459" s="2" t="n">
        <v>6</v>
      </c>
      <c r="J459" s="2" t="n">
        <v>0</v>
      </c>
      <c r="K459" s="8" t="n">
        <f aca="false">SUM(H459:I459)/SUM(D459:I459)</f>
        <v>0.230769230769231</v>
      </c>
      <c r="L459" s="9" t="n">
        <f aca="false">SUM(D459:I459)</f>
        <v>39</v>
      </c>
    </row>
    <row r="460" customFormat="false" ht="14.25" hidden="false" customHeight="true" outlineLevel="0" collapsed="false">
      <c r="A460" s="2" t="s">
        <v>235</v>
      </c>
      <c r="B460" s="2" t="str">
        <f aca="false">IF(ISNUMBER(SEARCH("0005",A460)),"0005","0505")</f>
        <v>0505</v>
      </c>
      <c r="C460" s="2" t="s">
        <v>342</v>
      </c>
      <c r="D460" s="2" t="n">
        <v>0</v>
      </c>
      <c r="E460" s="2" t="n">
        <v>3</v>
      </c>
      <c r="F460" s="2" t="n">
        <v>3</v>
      </c>
      <c r="G460" s="2" t="n">
        <v>0</v>
      </c>
      <c r="H460" s="2" t="n">
        <v>12</v>
      </c>
      <c r="I460" s="2" t="n">
        <v>0</v>
      </c>
      <c r="J460" s="2" t="n">
        <v>0</v>
      </c>
      <c r="K460" s="8" t="n">
        <f aca="false">SUM(H460:I460)/SUM(D460:I460)</f>
        <v>0.666666666666667</v>
      </c>
      <c r="L460" s="9" t="n">
        <f aca="false">SUM(D460:I460)</f>
        <v>18</v>
      </c>
    </row>
    <row r="461" customFormat="false" ht="14.25" hidden="false" customHeight="true" outlineLevel="0" collapsed="false">
      <c r="A461" s="2" t="s">
        <v>125</v>
      </c>
      <c r="B461" s="2" t="str">
        <f aca="false">IF(ISNUMBER(SEARCH("0005",A461)),"0005","0505")</f>
        <v>0505</v>
      </c>
      <c r="C461" s="2" t="s">
        <v>342</v>
      </c>
      <c r="D461" s="2" t="n">
        <v>7</v>
      </c>
      <c r="E461" s="2" t="n">
        <v>14</v>
      </c>
      <c r="F461" s="2" t="n">
        <v>8</v>
      </c>
      <c r="G461" s="2" t="n">
        <v>0</v>
      </c>
      <c r="H461" s="2" t="n">
        <v>5</v>
      </c>
      <c r="I461" s="2" t="n">
        <v>0</v>
      </c>
      <c r="J461" s="2" t="n">
        <v>0</v>
      </c>
      <c r="K461" s="8" t="n">
        <f aca="false">SUM(H461:I461)/SUM(D461:I461)</f>
        <v>0.147058823529412</v>
      </c>
      <c r="L461" s="9" t="n">
        <f aca="false">SUM(D461:I461)</f>
        <v>34</v>
      </c>
    </row>
    <row r="462" customFormat="false" ht="14.25" hidden="false" customHeight="true" outlineLevel="0" collapsed="false">
      <c r="A462" s="2" t="s">
        <v>175</v>
      </c>
      <c r="B462" s="2" t="str">
        <f aca="false">IF(ISNUMBER(SEARCH("0005",A462)),"0005","0505")</f>
        <v>0005</v>
      </c>
      <c r="C462" s="2" t="s">
        <v>342</v>
      </c>
      <c r="D462" s="2" t="n">
        <v>10</v>
      </c>
      <c r="E462" s="2" t="n">
        <v>1</v>
      </c>
      <c r="F462" s="2" t="n">
        <v>2</v>
      </c>
      <c r="G462" s="2" t="n">
        <v>2</v>
      </c>
      <c r="H462" s="2" t="n">
        <v>13</v>
      </c>
      <c r="I462" s="2" t="n">
        <v>0</v>
      </c>
      <c r="J462" s="2" t="n">
        <v>0</v>
      </c>
      <c r="K462" s="8" t="n">
        <f aca="false">SUM(H462:I462)/SUM(D462:I462)</f>
        <v>0.464285714285714</v>
      </c>
      <c r="L462" s="9" t="n">
        <f aca="false">SUM(D462:I462)</f>
        <v>28</v>
      </c>
    </row>
    <row r="463" customFormat="false" ht="14.25" hidden="false" customHeight="true" outlineLevel="0" collapsed="false">
      <c r="A463" s="2" t="s">
        <v>256</v>
      </c>
      <c r="B463" s="2" t="str">
        <f aca="false">IF(ISNUMBER(SEARCH("0005",A463)),"0005","0505")</f>
        <v>0005</v>
      </c>
      <c r="C463" s="2" t="s">
        <v>342</v>
      </c>
      <c r="D463" s="2" t="n">
        <v>3</v>
      </c>
      <c r="E463" s="2" t="n">
        <v>6</v>
      </c>
      <c r="F463" s="2" t="n">
        <v>8</v>
      </c>
      <c r="G463" s="2" t="n">
        <v>5</v>
      </c>
      <c r="H463" s="2" t="n">
        <v>6</v>
      </c>
      <c r="I463" s="2" t="n">
        <v>8</v>
      </c>
      <c r="J463" s="2" t="n">
        <v>0</v>
      </c>
      <c r="K463" s="8" t="n">
        <f aca="false">SUM(H463:I463)/SUM(D463:I463)</f>
        <v>0.388888888888889</v>
      </c>
      <c r="L463" s="9" t="n">
        <f aca="false">SUM(D463:I463)</f>
        <v>36</v>
      </c>
    </row>
    <row r="464" customFormat="false" ht="14.25" hidden="false" customHeight="true" outlineLevel="0" collapsed="false">
      <c r="A464" s="2" t="s">
        <v>126</v>
      </c>
      <c r="B464" s="2" t="str">
        <f aca="false">IF(ISNUMBER(SEARCH("0005",A464)),"0005","0505")</f>
        <v>0505</v>
      </c>
      <c r="C464" s="2" t="s">
        <v>342</v>
      </c>
      <c r="D464" s="2" t="n">
        <v>2</v>
      </c>
      <c r="E464" s="2" t="n">
        <v>3</v>
      </c>
      <c r="F464" s="2" t="n">
        <v>6</v>
      </c>
      <c r="G464" s="2" t="n">
        <v>0</v>
      </c>
      <c r="H464" s="2" t="n">
        <v>6</v>
      </c>
      <c r="I464" s="2" t="n">
        <v>0</v>
      </c>
      <c r="J464" s="2" t="n">
        <v>0</v>
      </c>
      <c r="K464" s="8" t="n">
        <f aca="false">SUM(H464:I464)/SUM(D464:I464)</f>
        <v>0.352941176470588</v>
      </c>
      <c r="L464" s="9" t="n">
        <f aca="false">SUM(D464:I464)</f>
        <v>17</v>
      </c>
    </row>
    <row r="465" customFormat="false" ht="14.25" hidden="false" customHeight="true" outlineLevel="0" collapsed="false">
      <c r="A465" s="2" t="s">
        <v>176</v>
      </c>
      <c r="B465" s="2" t="str">
        <f aca="false">IF(ISNUMBER(SEARCH("0005",A465)),"0005","0505")</f>
        <v>0005</v>
      </c>
      <c r="C465" s="2" t="s">
        <v>342</v>
      </c>
      <c r="D465" s="2" t="n">
        <v>1</v>
      </c>
      <c r="E465" s="2" t="n">
        <v>2</v>
      </c>
      <c r="F465" s="2" t="n">
        <v>14</v>
      </c>
      <c r="G465" s="2" t="n">
        <v>4</v>
      </c>
      <c r="H465" s="2" t="n">
        <v>4</v>
      </c>
      <c r="I465" s="2" t="n">
        <v>5</v>
      </c>
      <c r="J465" s="2" t="n">
        <v>0</v>
      </c>
      <c r="K465" s="8" t="n">
        <f aca="false">SUM(H465:I465)/SUM(D465:I465)</f>
        <v>0.3</v>
      </c>
      <c r="L465" s="9" t="n">
        <f aca="false">SUM(D465:I465)</f>
        <v>30</v>
      </c>
    </row>
    <row r="466" customFormat="false" ht="14.25" hidden="false" customHeight="true" outlineLevel="0" collapsed="false">
      <c r="A466" s="2" t="s">
        <v>257</v>
      </c>
      <c r="B466" s="2" t="str">
        <f aca="false">IF(ISNUMBER(SEARCH("0005",A466)),"0005","0505")</f>
        <v>0005</v>
      </c>
      <c r="C466" s="2" t="s">
        <v>342</v>
      </c>
      <c r="D466" s="2" t="n">
        <v>0</v>
      </c>
      <c r="E466" s="2" t="n">
        <v>14</v>
      </c>
      <c r="F466" s="2" t="n">
        <v>10</v>
      </c>
      <c r="G466" s="2" t="n">
        <v>1</v>
      </c>
      <c r="H466" s="2" t="n">
        <v>3</v>
      </c>
      <c r="I466" s="2" t="n">
        <v>10</v>
      </c>
      <c r="J466" s="2" t="n">
        <v>0</v>
      </c>
      <c r="K466" s="8" t="n">
        <f aca="false">SUM(H466:I466)/SUM(D466:I466)</f>
        <v>0.342105263157895</v>
      </c>
      <c r="L466" s="9" t="n">
        <f aca="false">SUM(D466:I466)</f>
        <v>38</v>
      </c>
    </row>
    <row r="467" customFormat="false" ht="14.25" hidden="false" customHeight="true" outlineLevel="0" collapsed="false">
      <c r="A467" s="2" t="s">
        <v>233</v>
      </c>
      <c r="B467" s="2" t="str">
        <f aca="false">IF(ISNUMBER(SEARCH("0005",A467)),"0005","0505")</f>
        <v>0505</v>
      </c>
      <c r="C467" s="2" t="s">
        <v>342</v>
      </c>
      <c r="D467" s="2" t="n">
        <v>0</v>
      </c>
      <c r="E467" s="2" t="n">
        <v>16</v>
      </c>
      <c r="F467" s="2" t="n">
        <v>2</v>
      </c>
      <c r="G467" s="2" t="n">
        <v>0</v>
      </c>
      <c r="H467" s="2" t="n">
        <v>5</v>
      </c>
      <c r="I467" s="2" t="n">
        <v>0</v>
      </c>
      <c r="J467" s="2" t="n">
        <v>0</v>
      </c>
      <c r="K467" s="8" t="n">
        <f aca="false">SUM(H467:I467)/SUM(D467:I467)</f>
        <v>0.217391304347826</v>
      </c>
      <c r="L467" s="9" t="n">
        <f aca="false">SUM(D467:I467)</f>
        <v>23</v>
      </c>
    </row>
    <row r="468" customFormat="false" ht="14.25" hidden="false" customHeight="true" outlineLevel="0" collapsed="false">
      <c r="A468" s="2" t="s">
        <v>177</v>
      </c>
      <c r="B468" s="2" t="str">
        <f aca="false">IF(ISNUMBER(SEARCH("0005",A468)),"0005","0505")</f>
        <v>0005</v>
      </c>
      <c r="C468" s="2" t="s">
        <v>342</v>
      </c>
      <c r="D468" s="2" t="n">
        <v>15</v>
      </c>
      <c r="E468" s="2" t="n">
        <v>6</v>
      </c>
      <c r="F468" s="2" t="n">
        <v>3</v>
      </c>
      <c r="G468" s="2" t="n">
        <v>0</v>
      </c>
      <c r="H468" s="2" t="n">
        <v>0</v>
      </c>
      <c r="I468" s="2" t="n">
        <v>6</v>
      </c>
      <c r="J468" s="2" t="n">
        <v>0</v>
      </c>
      <c r="K468" s="8" t="n">
        <f aca="false">SUM(H468:I468)/SUM(D468:I468)</f>
        <v>0.2</v>
      </c>
      <c r="L468" s="9" t="n">
        <f aca="false">SUM(D468:I468)</f>
        <v>30</v>
      </c>
    </row>
    <row r="469" customFormat="false" ht="14.25" hidden="false" customHeight="true" outlineLevel="0" collapsed="false">
      <c r="A469" s="2" t="s">
        <v>236</v>
      </c>
      <c r="B469" s="2" t="str">
        <f aca="false">IF(ISNUMBER(SEARCH("0005",A469)),"0005","0505")</f>
        <v>0505</v>
      </c>
      <c r="C469" s="2" t="s">
        <v>342</v>
      </c>
      <c r="D469" s="2" t="n">
        <v>1</v>
      </c>
      <c r="E469" s="2" t="n">
        <v>5</v>
      </c>
      <c r="F469" s="2" t="n">
        <v>5</v>
      </c>
      <c r="G469" s="2" t="n">
        <v>0</v>
      </c>
      <c r="H469" s="2" t="n">
        <v>10</v>
      </c>
      <c r="I469" s="2" t="n">
        <v>0</v>
      </c>
      <c r="J469" s="2" t="n">
        <v>0</v>
      </c>
      <c r="K469" s="8" t="n">
        <f aca="false">SUM(H469:I469)/SUM(D469:I469)</f>
        <v>0.476190476190476</v>
      </c>
      <c r="L469" s="9" t="n">
        <f aca="false">SUM(D469:I469)</f>
        <v>21</v>
      </c>
    </row>
    <row r="470" customFormat="false" ht="14.25" hidden="false" customHeight="true" outlineLevel="0" collapsed="false">
      <c r="A470" s="2" t="s">
        <v>179</v>
      </c>
      <c r="B470" s="2" t="str">
        <f aca="false">IF(ISNUMBER(SEARCH("0005",A470)),"0005","0505")</f>
        <v>0005</v>
      </c>
      <c r="C470" s="2" t="s">
        <v>342</v>
      </c>
      <c r="D470" s="2" t="n">
        <v>4</v>
      </c>
      <c r="E470" s="2" t="n">
        <v>11</v>
      </c>
      <c r="F470" s="2" t="n">
        <v>8</v>
      </c>
      <c r="G470" s="2" t="n">
        <v>2</v>
      </c>
      <c r="H470" s="2" t="n">
        <v>3</v>
      </c>
      <c r="I470" s="2" t="n">
        <v>0</v>
      </c>
      <c r="J470" s="2" t="n">
        <v>0</v>
      </c>
      <c r="K470" s="8" t="n">
        <f aca="false">SUM(H470:I470)/SUM(D470:I470)</f>
        <v>0.107142857142857</v>
      </c>
      <c r="L470" s="9" t="n">
        <f aca="false">SUM(D470:I470)</f>
        <v>28</v>
      </c>
    </row>
    <row r="471" customFormat="false" ht="14.25" hidden="false" customHeight="true" outlineLevel="0" collapsed="false">
      <c r="A471" s="2" t="s">
        <v>259</v>
      </c>
      <c r="B471" s="2" t="str">
        <f aca="false">IF(ISNUMBER(SEARCH("0005",A471)),"0005","0505")</f>
        <v>0005</v>
      </c>
      <c r="C471" s="2" t="s">
        <v>342</v>
      </c>
      <c r="D471" s="2" t="n">
        <v>6</v>
      </c>
      <c r="E471" s="2" t="n">
        <v>9</v>
      </c>
      <c r="F471" s="2" t="n">
        <v>6</v>
      </c>
      <c r="G471" s="2" t="n">
        <v>4</v>
      </c>
      <c r="H471" s="2" t="n">
        <v>4</v>
      </c>
      <c r="I471" s="2" t="n">
        <v>6</v>
      </c>
      <c r="J471" s="2" t="n">
        <v>0</v>
      </c>
      <c r="K471" s="8" t="n">
        <f aca="false">SUM(H471:I471)/SUM(D471:I471)</f>
        <v>0.285714285714286</v>
      </c>
      <c r="L471" s="9" t="n">
        <f aca="false">SUM(D471:I471)</f>
        <v>35</v>
      </c>
    </row>
    <row r="472" customFormat="false" ht="14.25" hidden="false" customHeight="true" outlineLevel="0" collapsed="false">
      <c r="A472" s="2" t="s">
        <v>180</v>
      </c>
      <c r="B472" s="2" t="str">
        <f aca="false">IF(ISNUMBER(SEARCH("0005",A472)),"0005","0505")</f>
        <v>0005</v>
      </c>
      <c r="C472" s="2" t="s">
        <v>342</v>
      </c>
      <c r="D472" s="2" t="n">
        <v>2</v>
      </c>
      <c r="E472" s="2" t="n">
        <v>5</v>
      </c>
      <c r="F472" s="2" t="n">
        <v>16</v>
      </c>
      <c r="G472" s="2" t="n">
        <v>1</v>
      </c>
      <c r="H472" s="2" t="n">
        <v>2</v>
      </c>
      <c r="I472" s="2" t="n">
        <v>2</v>
      </c>
      <c r="J472" s="2" t="n">
        <v>0</v>
      </c>
      <c r="K472" s="8" t="n">
        <f aca="false">SUM(H472:I472)/SUM(D472:I472)</f>
        <v>0.142857142857143</v>
      </c>
      <c r="L472" s="9" t="n">
        <f aca="false">SUM(D472:I472)</f>
        <v>28</v>
      </c>
    </row>
    <row r="473" customFormat="false" ht="14.25" hidden="false" customHeight="true" outlineLevel="0" collapsed="false">
      <c r="A473" s="5" t="s">
        <v>260</v>
      </c>
      <c r="B473" s="5" t="str">
        <f aca="false">IF(ISNUMBER(SEARCH("0005",A473)),"0005","0505")</f>
        <v>0005</v>
      </c>
      <c r="C473" s="5" t="s">
        <v>342</v>
      </c>
      <c r="D473" s="5" t="n">
        <v>7</v>
      </c>
      <c r="E473" s="5" t="n">
        <v>14</v>
      </c>
      <c r="F473" s="5" t="n">
        <v>10</v>
      </c>
      <c r="G473" s="5" t="n">
        <v>2</v>
      </c>
      <c r="H473" s="5" t="n">
        <v>1</v>
      </c>
      <c r="I473" s="5" t="n">
        <v>1</v>
      </c>
      <c r="J473" s="5" t="n">
        <v>0</v>
      </c>
      <c r="K473" s="6" t="n">
        <f aca="false">SUM(H473:I473)/SUM(D473:I473)</f>
        <v>0.0571428571428571</v>
      </c>
      <c r="L473" s="7" t="n">
        <f aca="false">SUM(D473:I473)</f>
        <v>35</v>
      </c>
    </row>
    <row r="474" customFormat="false" ht="14.25" hidden="false" customHeight="true" outlineLevel="0" collapsed="false">
      <c r="A474" s="5" t="s">
        <v>181</v>
      </c>
      <c r="B474" s="5" t="str">
        <f aca="false">IF(ISNUMBER(SEARCH("0005",A474)),"0005","0505")</f>
        <v>0005</v>
      </c>
      <c r="C474" s="5" t="s">
        <v>342</v>
      </c>
      <c r="D474" s="5" t="n">
        <v>0</v>
      </c>
      <c r="E474" s="5" t="n">
        <v>13</v>
      </c>
      <c r="F474" s="5" t="n">
        <v>10</v>
      </c>
      <c r="G474" s="5" t="n">
        <v>4</v>
      </c>
      <c r="H474" s="5" t="n">
        <v>0</v>
      </c>
      <c r="I474" s="5" t="n">
        <v>1</v>
      </c>
      <c r="J474" s="5" t="n">
        <v>0</v>
      </c>
      <c r="K474" s="6" t="n">
        <f aca="false">SUM(H474:I474)/SUM(D474:I474)</f>
        <v>0.0357142857142857</v>
      </c>
      <c r="L474" s="7" t="n">
        <f aca="false">SUM(D474:I474)</f>
        <v>28</v>
      </c>
      <c r="M474" s="4" t="s">
        <v>15</v>
      </c>
    </row>
    <row r="475" customFormat="false" ht="14.25" hidden="false" customHeight="true" outlineLevel="0" collapsed="false">
      <c r="A475" s="2" t="s">
        <v>344</v>
      </c>
      <c r="B475" s="2" t="str">
        <f aca="false">IF(ISNUMBER(SEARCH("0005",A475)),"0005","0505")</f>
        <v>0005</v>
      </c>
      <c r="C475" s="2" t="s">
        <v>342</v>
      </c>
      <c r="D475" s="2" t="n">
        <v>1</v>
      </c>
      <c r="E475" s="2" t="n">
        <v>10</v>
      </c>
      <c r="F475" s="2" t="n">
        <v>5</v>
      </c>
      <c r="G475" s="2" t="n">
        <v>3</v>
      </c>
      <c r="H475" s="2" t="n">
        <v>7</v>
      </c>
      <c r="I475" s="2" t="n">
        <v>5</v>
      </c>
      <c r="J475" s="2" t="n">
        <v>0</v>
      </c>
      <c r="K475" s="8" t="n">
        <f aca="false">SUM(H475:I475)/SUM(D475:I475)</f>
        <v>0.387096774193548</v>
      </c>
      <c r="L475" s="9" t="n">
        <f aca="false">SUM(D475:I475)</f>
        <v>31</v>
      </c>
    </row>
    <row r="476" customFormat="false" ht="14.25" hidden="false" customHeight="true" outlineLevel="0" collapsed="false">
      <c r="A476" s="2" t="s">
        <v>183</v>
      </c>
      <c r="B476" s="2" t="str">
        <f aca="false">IF(ISNUMBER(SEARCH("0005",A476)),"0005","0505")</f>
        <v>0005</v>
      </c>
      <c r="C476" s="2" t="s">
        <v>342</v>
      </c>
      <c r="D476" s="2" t="n">
        <v>18</v>
      </c>
      <c r="E476" s="2" t="n">
        <v>3</v>
      </c>
      <c r="F476" s="2" t="n">
        <v>3</v>
      </c>
      <c r="G476" s="2" t="n">
        <v>1</v>
      </c>
      <c r="H476" s="2" t="n">
        <v>0</v>
      </c>
      <c r="I476" s="2" t="n">
        <v>4</v>
      </c>
      <c r="J476" s="2" t="n">
        <v>0</v>
      </c>
      <c r="K476" s="8" t="n">
        <f aca="false">SUM(H476:I476)/SUM(D476:I476)</f>
        <v>0.137931034482759</v>
      </c>
      <c r="L476" s="9" t="n">
        <f aca="false">SUM(D476:I476)</f>
        <v>29</v>
      </c>
    </row>
    <row r="477" customFormat="false" ht="14.25" hidden="false" customHeight="true" outlineLevel="0" collapsed="false">
      <c r="A477" s="2" t="s">
        <v>262</v>
      </c>
      <c r="B477" s="2" t="str">
        <f aca="false">IF(ISNUMBER(SEARCH("0005",A477)),"0005","0505")</f>
        <v>0005</v>
      </c>
      <c r="C477" s="2" t="s">
        <v>342</v>
      </c>
      <c r="D477" s="2" t="n">
        <v>8</v>
      </c>
      <c r="E477" s="2" t="n">
        <v>9</v>
      </c>
      <c r="F477" s="2" t="n">
        <v>14</v>
      </c>
      <c r="G477" s="2" t="n">
        <v>0</v>
      </c>
      <c r="H477" s="2" t="n">
        <v>1</v>
      </c>
      <c r="I477" s="2" t="n">
        <v>4</v>
      </c>
      <c r="J477" s="2" t="n">
        <v>0</v>
      </c>
      <c r="K477" s="8" t="n">
        <f aca="false">SUM(H477:I477)/SUM(D477:I477)</f>
        <v>0.138888888888889</v>
      </c>
      <c r="L477" s="9" t="n">
        <f aca="false">SUM(D477:I477)</f>
        <v>36</v>
      </c>
    </row>
    <row r="478" customFormat="false" ht="14.25" hidden="false" customHeight="true" outlineLevel="0" collapsed="false">
      <c r="A478" s="2" t="s">
        <v>184</v>
      </c>
      <c r="B478" s="2" t="str">
        <f aca="false">IF(ISNUMBER(SEARCH("0005",A478)),"0005","0505")</f>
        <v>0005</v>
      </c>
      <c r="C478" s="2" t="s">
        <v>342</v>
      </c>
      <c r="D478" s="2" t="n">
        <v>15</v>
      </c>
      <c r="E478" s="2" t="n">
        <v>7</v>
      </c>
      <c r="F478" s="2" t="n">
        <v>5</v>
      </c>
      <c r="G478" s="2" t="n">
        <v>0</v>
      </c>
      <c r="H478" s="2" t="n">
        <v>0</v>
      </c>
      <c r="I478" s="2" t="n">
        <v>3</v>
      </c>
      <c r="J478" s="2" t="n">
        <v>0</v>
      </c>
      <c r="K478" s="8" t="n">
        <f aca="false">SUM(H478:I478)/SUM(D478:I478)</f>
        <v>0.1</v>
      </c>
      <c r="L478" s="9" t="n">
        <f aca="false">SUM(D478:I478)</f>
        <v>30</v>
      </c>
    </row>
    <row r="479" customFormat="false" ht="14.25" hidden="false" customHeight="true" outlineLevel="0" collapsed="false">
      <c r="A479" s="2" t="s">
        <v>263</v>
      </c>
      <c r="B479" s="2" t="str">
        <f aca="false">IF(ISNUMBER(SEARCH("0005",A479)),"0005","0505")</f>
        <v>0005</v>
      </c>
      <c r="C479" s="2" t="s">
        <v>342</v>
      </c>
      <c r="D479" s="2" t="n">
        <v>10</v>
      </c>
      <c r="E479" s="2" t="n">
        <v>11</v>
      </c>
      <c r="F479" s="2" t="n">
        <v>5</v>
      </c>
      <c r="G479" s="2" t="n">
        <v>2</v>
      </c>
      <c r="H479" s="2" t="n">
        <v>1</v>
      </c>
      <c r="I479" s="2" t="n">
        <v>5</v>
      </c>
      <c r="J479" s="2" t="n">
        <v>0</v>
      </c>
      <c r="K479" s="8" t="n">
        <f aca="false">SUM(H479:I479)/SUM(D479:I479)</f>
        <v>0.176470588235294</v>
      </c>
      <c r="L479" s="9" t="n">
        <f aca="false">SUM(D479:I479)</f>
        <v>34</v>
      </c>
    </row>
    <row r="480" customFormat="false" ht="14.25" hidden="false" customHeight="true" outlineLevel="0" collapsed="false">
      <c r="A480" s="2" t="s">
        <v>185</v>
      </c>
      <c r="B480" s="2" t="str">
        <f aca="false">IF(ISNUMBER(SEARCH("0005",A480)),"0005","0505")</f>
        <v>0005</v>
      </c>
      <c r="C480" s="2" t="s">
        <v>342</v>
      </c>
      <c r="D480" s="2" t="n">
        <v>2</v>
      </c>
      <c r="E480" s="2" t="n">
        <v>15</v>
      </c>
      <c r="F480" s="2" t="n">
        <v>7</v>
      </c>
      <c r="G480" s="2" t="n">
        <v>2</v>
      </c>
      <c r="H480" s="2" t="n">
        <v>1</v>
      </c>
      <c r="I480" s="2" t="n">
        <v>2</v>
      </c>
      <c r="J480" s="2" t="n">
        <v>0</v>
      </c>
      <c r="K480" s="8" t="n">
        <f aca="false">SUM(H480:I480)/SUM(D480:I480)</f>
        <v>0.103448275862069</v>
      </c>
      <c r="L480" s="9" t="n">
        <f aca="false">SUM(D480:I480)</f>
        <v>29</v>
      </c>
    </row>
    <row r="481" customFormat="false" ht="14.25" hidden="false" customHeight="true" outlineLevel="0" collapsed="false">
      <c r="A481" s="2" t="s">
        <v>264</v>
      </c>
      <c r="B481" s="2" t="str">
        <f aca="false">IF(ISNUMBER(SEARCH("0005",A481)),"0005","0505")</f>
        <v>0005</v>
      </c>
      <c r="C481" s="2" t="s">
        <v>342</v>
      </c>
      <c r="D481" s="2" t="n">
        <v>2</v>
      </c>
      <c r="E481" s="2" t="n">
        <v>9</v>
      </c>
      <c r="F481" s="2" t="n">
        <v>15</v>
      </c>
      <c r="G481" s="2" t="n">
        <v>2</v>
      </c>
      <c r="H481" s="2" t="n">
        <v>0</v>
      </c>
      <c r="I481" s="2" t="n">
        <v>6</v>
      </c>
      <c r="J481" s="2" t="n">
        <v>0</v>
      </c>
      <c r="K481" s="8" t="n">
        <f aca="false">SUM(H481:I481)/SUM(D481:I481)</f>
        <v>0.176470588235294</v>
      </c>
      <c r="L481" s="9" t="n">
        <f aca="false">SUM(D481:I481)</f>
        <v>34</v>
      </c>
    </row>
    <row r="482" customFormat="false" ht="14.25" hidden="false" customHeight="true" outlineLevel="0" collapsed="false">
      <c r="A482" s="2" t="s">
        <v>187</v>
      </c>
      <c r="B482" s="2" t="str">
        <f aca="false">IF(ISNUMBER(SEARCH("0005",A482)),"0005","0505")</f>
        <v>0005</v>
      </c>
      <c r="C482" s="2" t="s">
        <v>342</v>
      </c>
      <c r="D482" s="2" t="n">
        <v>7</v>
      </c>
      <c r="E482" s="2" t="n">
        <v>3</v>
      </c>
      <c r="F482" s="2" t="n">
        <v>0</v>
      </c>
      <c r="G482" s="2" t="n">
        <v>2</v>
      </c>
      <c r="H482" s="2" t="n">
        <v>5</v>
      </c>
      <c r="I482" s="2" t="n">
        <v>0</v>
      </c>
      <c r="J482" s="2" t="n">
        <v>0</v>
      </c>
      <c r="K482" s="8" t="n">
        <f aca="false">SUM(H482:I482)/SUM(D482:I482)</f>
        <v>0.294117647058823</v>
      </c>
      <c r="L482" s="9" t="n">
        <f aca="false">SUM(D482:I482)</f>
        <v>17</v>
      </c>
    </row>
    <row r="483" customFormat="false" ht="14.25" hidden="false" customHeight="true" outlineLevel="0" collapsed="false">
      <c r="A483" s="2" t="s">
        <v>188</v>
      </c>
      <c r="B483" s="2" t="str">
        <f aca="false">IF(ISNUMBER(SEARCH("0005",A483)),"0005","0505")</f>
        <v>0005</v>
      </c>
      <c r="C483" s="2" t="s">
        <v>342</v>
      </c>
      <c r="D483" s="2" t="n">
        <v>3</v>
      </c>
      <c r="E483" s="2" t="n">
        <v>3</v>
      </c>
      <c r="F483" s="2" t="n">
        <v>5</v>
      </c>
      <c r="G483" s="2" t="n">
        <v>6</v>
      </c>
      <c r="H483" s="2" t="n">
        <v>4</v>
      </c>
      <c r="I483" s="2" t="n">
        <v>5</v>
      </c>
      <c r="J483" s="2" t="n">
        <v>0</v>
      </c>
      <c r="K483" s="8" t="n">
        <f aca="false">SUM(H483:I483)/SUM(D483:I483)</f>
        <v>0.346153846153846</v>
      </c>
      <c r="L483" s="9" t="n">
        <f aca="false">SUM(D483:I483)</f>
        <v>26</v>
      </c>
    </row>
    <row r="484" customFormat="false" ht="14.25" hidden="false" customHeight="true" outlineLevel="0" collapsed="false">
      <c r="A484" s="2" t="s">
        <v>189</v>
      </c>
      <c r="B484" s="2" t="str">
        <f aca="false">IF(ISNUMBER(SEARCH("0005",A484)),"0005","0505")</f>
        <v>0005</v>
      </c>
      <c r="C484" s="2" t="s">
        <v>342</v>
      </c>
      <c r="D484" s="2" t="n">
        <v>15</v>
      </c>
      <c r="E484" s="2" t="n">
        <v>5</v>
      </c>
      <c r="F484" s="2" t="n">
        <v>5</v>
      </c>
      <c r="G484" s="2" t="n">
        <v>0</v>
      </c>
      <c r="H484" s="2" t="n">
        <v>1</v>
      </c>
      <c r="I484" s="2" t="n">
        <v>5</v>
      </c>
      <c r="J484" s="2" t="n">
        <v>0</v>
      </c>
      <c r="K484" s="8" t="n">
        <f aca="false">SUM(H484:I484)/SUM(D484:I484)</f>
        <v>0.193548387096774</v>
      </c>
      <c r="L484" s="9" t="n">
        <f aca="false">SUM(D484:I484)</f>
        <v>31</v>
      </c>
    </row>
    <row r="485" customFormat="false" ht="14.25" hidden="false" customHeight="true" outlineLevel="0" collapsed="false">
      <c r="A485" s="2" t="s">
        <v>191</v>
      </c>
      <c r="B485" s="2" t="str">
        <f aca="false">IF(ISNUMBER(SEARCH("0005",A485)),"0005","0505")</f>
        <v>0005</v>
      </c>
      <c r="C485" s="2" t="s">
        <v>342</v>
      </c>
      <c r="D485" s="2" t="n">
        <v>3</v>
      </c>
      <c r="E485" s="2" t="n">
        <v>10</v>
      </c>
      <c r="F485" s="2" t="n">
        <v>7</v>
      </c>
      <c r="G485" s="2" t="n">
        <v>0</v>
      </c>
      <c r="H485" s="2" t="n">
        <v>7</v>
      </c>
      <c r="I485" s="2" t="n">
        <v>0</v>
      </c>
      <c r="J485" s="2" t="n">
        <v>0</v>
      </c>
      <c r="K485" s="8" t="n">
        <f aca="false">SUM(H485:I485)/SUM(D485:I485)</f>
        <v>0.259259259259259</v>
      </c>
      <c r="L485" s="9" t="n">
        <f aca="false">SUM(D485:I485)</f>
        <v>27</v>
      </c>
    </row>
    <row r="486" customFormat="false" ht="14.25" hidden="false" customHeight="true" outlineLevel="0" collapsed="false">
      <c r="A486" s="2" t="s">
        <v>192</v>
      </c>
      <c r="B486" s="2" t="str">
        <f aca="false">IF(ISNUMBER(SEARCH("0005",A486)),"0005","0505")</f>
        <v>0005</v>
      </c>
      <c r="C486" s="2" t="s">
        <v>342</v>
      </c>
      <c r="D486" s="2" t="n">
        <v>0</v>
      </c>
      <c r="E486" s="2" t="n">
        <v>9</v>
      </c>
      <c r="F486" s="2" t="n">
        <v>12</v>
      </c>
      <c r="G486" s="2" t="n">
        <v>0</v>
      </c>
      <c r="H486" s="2" t="n">
        <v>5</v>
      </c>
      <c r="I486" s="2" t="n">
        <v>2</v>
      </c>
      <c r="J486" s="2" t="n">
        <v>0</v>
      </c>
      <c r="K486" s="8" t="n">
        <f aca="false">SUM(H486:I486)/SUM(D486:I486)</f>
        <v>0.25</v>
      </c>
      <c r="L486" s="9" t="n">
        <f aca="false">SUM(D486:I486)</f>
        <v>28</v>
      </c>
    </row>
    <row r="487" customFormat="false" ht="14.25" hidden="false" customHeight="true" outlineLevel="0" collapsed="false">
      <c r="A487" s="2" t="s">
        <v>193</v>
      </c>
      <c r="B487" s="2" t="str">
        <f aca="false">IF(ISNUMBER(SEARCH("0005",A487)),"0005","0505")</f>
        <v>0005</v>
      </c>
      <c r="C487" s="2" t="s">
        <v>342</v>
      </c>
      <c r="D487" s="2" t="n">
        <v>8</v>
      </c>
      <c r="E487" s="2" t="n">
        <v>9</v>
      </c>
      <c r="F487" s="2" t="n">
        <v>4</v>
      </c>
      <c r="G487" s="2" t="n">
        <v>0</v>
      </c>
      <c r="H487" s="2" t="n">
        <v>1</v>
      </c>
      <c r="I487" s="2" t="n">
        <v>5</v>
      </c>
      <c r="J487" s="2" t="n">
        <v>0</v>
      </c>
      <c r="K487" s="8" t="n">
        <f aca="false">SUM(H487:I487)/SUM(D487:I487)</f>
        <v>0.222222222222222</v>
      </c>
      <c r="L487" s="9" t="n">
        <f aca="false">SUM(D487:I487)</f>
        <v>27</v>
      </c>
    </row>
    <row r="488" customFormat="false" ht="14.25" hidden="false" customHeight="true" outlineLevel="0" collapsed="false">
      <c r="A488" s="2" t="s">
        <v>345</v>
      </c>
      <c r="B488" s="2" t="str">
        <f aca="false">IF(ISNUMBER(SEARCH("0005",A488)),"0005","0505")</f>
        <v>0005</v>
      </c>
      <c r="C488" s="2" t="s">
        <v>342</v>
      </c>
      <c r="D488" s="2" t="n">
        <v>11</v>
      </c>
      <c r="E488" s="2" t="n">
        <v>5</v>
      </c>
      <c r="F488" s="2" t="n">
        <v>5</v>
      </c>
      <c r="G488" s="2" t="n">
        <v>1</v>
      </c>
      <c r="H488" s="2" t="n">
        <v>1</v>
      </c>
      <c r="I488" s="2" t="n">
        <v>3</v>
      </c>
      <c r="J488" s="2" t="n">
        <v>0</v>
      </c>
      <c r="K488" s="8" t="n">
        <f aca="false">SUM(H488:I488)/SUM(D488:I488)</f>
        <v>0.153846153846154</v>
      </c>
      <c r="L488" s="9" t="n">
        <f aca="false">SUM(D488:I488)</f>
        <v>26</v>
      </c>
    </row>
    <row r="489" customFormat="false" ht="14.25" hidden="false" customHeight="true" outlineLevel="0" collapsed="false">
      <c r="A489" s="2" t="s">
        <v>202</v>
      </c>
      <c r="B489" s="2" t="str">
        <f aca="false">IF(ISNUMBER(SEARCH("0005",A489)),"0005","0505")</f>
        <v>0005</v>
      </c>
      <c r="C489" s="2" t="s">
        <v>342</v>
      </c>
      <c r="D489" s="2" t="n">
        <v>8</v>
      </c>
      <c r="E489" s="2" t="n">
        <v>10</v>
      </c>
      <c r="F489" s="2" t="n">
        <v>1</v>
      </c>
      <c r="G489" s="2" t="n">
        <v>0</v>
      </c>
      <c r="H489" s="2" t="n">
        <v>8</v>
      </c>
      <c r="I489" s="2" t="n">
        <v>0</v>
      </c>
      <c r="J489" s="2" t="n">
        <v>0</v>
      </c>
      <c r="K489" s="8" t="n">
        <f aca="false">SUM(H489:I489)/SUM(D489:I489)</f>
        <v>0.296296296296296</v>
      </c>
      <c r="L489" s="9" t="n">
        <f aca="false">SUM(D489:I489)</f>
        <v>27</v>
      </c>
    </row>
    <row r="490" customFormat="false" ht="14.25" hidden="false" customHeight="true" outlineLevel="0" collapsed="false">
      <c r="A490" s="2" t="s">
        <v>283</v>
      </c>
      <c r="B490" s="2" t="str">
        <f aca="false">IF(ISNUMBER(SEARCH("0005",A490)),"0005","0505")</f>
        <v>0005</v>
      </c>
      <c r="C490" s="2" t="s">
        <v>342</v>
      </c>
      <c r="D490" s="2" t="n">
        <v>4</v>
      </c>
      <c r="E490" s="2" t="n">
        <v>14</v>
      </c>
      <c r="F490" s="2" t="n">
        <v>5</v>
      </c>
      <c r="G490" s="2" t="n">
        <v>2</v>
      </c>
      <c r="H490" s="2" t="n">
        <v>0</v>
      </c>
      <c r="I490" s="2" t="n">
        <v>7</v>
      </c>
      <c r="J490" s="2" t="n">
        <v>0</v>
      </c>
      <c r="K490" s="8" t="n">
        <f aca="false">SUM(H490:I490)/SUM(D490:I490)</f>
        <v>0.21875</v>
      </c>
      <c r="L490" s="9" t="n">
        <f aca="false">SUM(D490:I490)</f>
        <v>32</v>
      </c>
    </row>
    <row r="491" customFormat="false" ht="14.25" hidden="false" customHeight="true" outlineLevel="0" collapsed="false">
      <c r="A491" s="2" t="s">
        <v>147</v>
      </c>
      <c r="B491" s="2" t="str">
        <f aca="false">IF(ISNUMBER(SEARCH("0005",A491)),"0005","0505")</f>
        <v>0505</v>
      </c>
      <c r="C491" s="2" t="s">
        <v>342</v>
      </c>
      <c r="D491" s="2" t="n">
        <v>1</v>
      </c>
      <c r="E491" s="2" t="n">
        <v>1</v>
      </c>
      <c r="F491" s="2" t="n">
        <v>2</v>
      </c>
      <c r="G491" s="2" t="n">
        <v>1</v>
      </c>
      <c r="H491" s="2" t="n">
        <v>7</v>
      </c>
      <c r="I491" s="2" t="n">
        <v>0</v>
      </c>
      <c r="J491" s="2" t="n">
        <v>0</v>
      </c>
      <c r="K491" s="8" t="n">
        <f aca="false">SUM(H491:I491)/SUM(D491:I491)</f>
        <v>0.583333333333333</v>
      </c>
      <c r="L491" s="9" t="n">
        <f aca="false">SUM(D491:I491)</f>
        <v>12</v>
      </c>
    </row>
    <row r="492" customFormat="false" ht="14.25" hidden="false" customHeight="true" outlineLevel="0" collapsed="false">
      <c r="A492" s="2" t="s">
        <v>203</v>
      </c>
      <c r="B492" s="2" t="str">
        <f aca="false">IF(ISNUMBER(SEARCH("0005",A492)),"0005","0505")</f>
        <v>0005</v>
      </c>
      <c r="C492" s="2" t="s">
        <v>342</v>
      </c>
      <c r="D492" s="2" t="n">
        <v>1</v>
      </c>
      <c r="E492" s="2" t="n">
        <v>3</v>
      </c>
      <c r="F492" s="2" t="n">
        <v>15</v>
      </c>
      <c r="G492" s="2" t="n">
        <v>0</v>
      </c>
      <c r="H492" s="2" t="n">
        <v>8</v>
      </c>
      <c r="I492" s="2" t="n">
        <v>2</v>
      </c>
      <c r="J492" s="2" t="n">
        <v>0</v>
      </c>
      <c r="K492" s="8" t="n">
        <f aca="false">SUM(H492:I492)/SUM(D492:I492)</f>
        <v>0.344827586206897</v>
      </c>
      <c r="L492" s="9" t="n">
        <f aca="false">SUM(D492:I492)</f>
        <v>29</v>
      </c>
    </row>
    <row r="493" customFormat="false" ht="14.25" hidden="false" customHeight="true" outlineLevel="0" collapsed="false">
      <c r="A493" s="2" t="s">
        <v>284</v>
      </c>
      <c r="B493" s="2" t="str">
        <f aca="false">IF(ISNUMBER(SEARCH("0005",A493)),"0005","0505")</f>
        <v>0005</v>
      </c>
      <c r="C493" s="2" t="s">
        <v>342</v>
      </c>
      <c r="D493" s="2" t="n">
        <v>1</v>
      </c>
      <c r="E493" s="2" t="n">
        <v>7</v>
      </c>
      <c r="F493" s="2" t="n">
        <v>10</v>
      </c>
      <c r="G493" s="2" t="n">
        <v>0</v>
      </c>
      <c r="H493" s="2" t="n">
        <v>9</v>
      </c>
      <c r="I493" s="2" t="n">
        <v>10</v>
      </c>
      <c r="J493" s="2" t="n">
        <v>0</v>
      </c>
      <c r="K493" s="8" t="n">
        <f aca="false">SUM(H493:I493)/SUM(D493:I493)</f>
        <v>0.513513513513513</v>
      </c>
      <c r="L493" s="9" t="n">
        <f aca="false">SUM(D493:I493)</f>
        <v>37</v>
      </c>
    </row>
    <row r="494" customFormat="false" ht="14.25" hidden="false" customHeight="true" outlineLevel="0" collapsed="false">
      <c r="A494" s="2" t="s">
        <v>204</v>
      </c>
      <c r="B494" s="2" t="str">
        <f aca="false">IF(ISNUMBER(SEARCH("0005",A494)),"0005","0505")</f>
        <v>0005</v>
      </c>
      <c r="C494" s="2" t="s">
        <v>342</v>
      </c>
      <c r="D494" s="2" t="n">
        <v>16</v>
      </c>
      <c r="E494" s="2" t="n">
        <v>8</v>
      </c>
      <c r="F494" s="2" t="n">
        <v>4</v>
      </c>
      <c r="G494" s="2" t="n">
        <v>0</v>
      </c>
      <c r="H494" s="2" t="n">
        <v>0</v>
      </c>
      <c r="I494" s="2" t="n">
        <v>3</v>
      </c>
      <c r="J494" s="2" t="n">
        <v>0</v>
      </c>
      <c r="K494" s="8" t="n">
        <f aca="false">SUM(H494:I494)/SUM(D494:I494)</f>
        <v>0.0967741935483871</v>
      </c>
      <c r="L494" s="9" t="n">
        <f aca="false">SUM(D494:I494)</f>
        <v>31</v>
      </c>
    </row>
    <row r="495" customFormat="false" ht="14.25" hidden="false" customHeight="true" outlineLevel="0" collapsed="false">
      <c r="A495" s="2" t="s">
        <v>346</v>
      </c>
      <c r="B495" s="2" t="str">
        <f aca="false">IF(ISNUMBER(SEARCH("0005",A495)),"0005","0505")</f>
        <v>0005</v>
      </c>
      <c r="C495" s="2" t="s">
        <v>342</v>
      </c>
      <c r="D495" s="2" t="n">
        <v>0</v>
      </c>
      <c r="E495" s="2" t="n">
        <v>3</v>
      </c>
      <c r="F495" s="2" t="n">
        <v>15</v>
      </c>
      <c r="G495" s="2" t="n">
        <v>1</v>
      </c>
      <c r="H495" s="2" t="n">
        <v>8</v>
      </c>
      <c r="I495" s="2" t="n">
        <v>7</v>
      </c>
      <c r="J495" s="2" t="n">
        <v>0</v>
      </c>
      <c r="K495" s="8" t="n">
        <f aca="false">SUM(H495:I495)/SUM(D495:I495)</f>
        <v>0.441176470588235</v>
      </c>
      <c r="L495" s="9" t="n">
        <f aca="false">SUM(D495:I495)</f>
        <v>34</v>
      </c>
    </row>
    <row r="496" customFormat="false" ht="14.25" hidden="false" customHeight="true" outlineLevel="0" collapsed="false">
      <c r="A496" s="2" t="s">
        <v>242</v>
      </c>
      <c r="B496" s="2" t="str">
        <f aca="false">IF(ISNUMBER(SEARCH("0005",A496)),"0005","0505")</f>
        <v>0505</v>
      </c>
      <c r="C496" s="2" t="s">
        <v>342</v>
      </c>
      <c r="D496" s="2" t="n">
        <v>0</v>
      </c>
      <c r="E496" s="2" t="n">
        <v>2</v>
      </c>
      <c r="F496" s="2" t="n">
        <v>1</v>
      </c>
      <c r="G496" s="2" t="n">
        <v>1</v>
      </c>
      <c r="H496" s="2" t="n">
        <v>10</v>
      </c>
      <c r="I496" s="2" t="n">
        <v>0</v>
      </c>
      <c r="J496" s="2" t="n">
        <v>0</v>
      </c>
      <c r="K496" s="8" t="n">
        <f aca="false">SUM(H496:I496)/SUM(D496:I496)</f>
        <v>0.714285714285714</v>
      </c>
      <c r="L496" s="9" t="n">
        <f aca="false">SUM(D496:I496)</f>
        <v>14</v>
      </c>
    </row>
    <row r="497" customFormat="false" ht="14.25" hidden="false" customHeight="true" outlineLevel="0" collapsed="false">
      <c r="A497" s="2" t="s">
        <v>149</v>
      </c>
      <c r="B497" s="2" t="str">
        <f aca="false">IF(ISNUMBER(SEARCH("0005",A497)),"0005","0505")</f>
        <v>0505</v>
      </c>
      <c r="C497" s="2" t="s">
        <v>342</v>
      </c>
      <c r="D497" s="2" t="n">
        <v>8</v>
      </c>
      <c r="E497" s="2" t="n">
        <v>5</v>
      </c>
      <c r="F497" s="2" t="n">
        <v>2</v>
      </c>
      <c r="G497" s="2" t="n">
        <v>4</v>
      </c>
      <c r="H497" s="2" t="n">
        <v>2</v>
      </c>
      <c r="I497" s="2" t="n">
        <v>1</v>
      </c>
      <c r="J497" s="2" t="n">
        <v>0</v>
      </c>
      <c r="K497" s="8" t="n">
        <f aca="false">SUM(H497:I497)/SUM(D497:I497)</f>
        <v>0.136363636363636</v>
      </c>
      <c r="L497" s="9" t="n">
        <f aca="false">SUM(D497:I497)</f>
        <v>22</v>
      </c>
    </row>
    <row r="498" customFormat="false" ht="14.25" hidden="false" customHeight="true" outlineLevel="0" collapsed="false">
      <c r="A498" s="2" t="s">
        <v>206</v>
      </c>
      <c r="B498" s="2" t="str">
        <f aca="false">IF(ISNUMBER(SEARCH("0005",A498)),"0005","0505")</f>
        <v>0005</v>
      </c>
      <c r="C498" s="2" t="s">
        <v>342</v>
      </c>
      <c r="D498" s="2" t="n">
        <v>4</v>
      </c>
      <c r="E498" s="2" t="n">
        <v>16</v>
      </c>
      <c r="F498" s="2" t="n">
        <v>4</v>
      </c>
      <c r="G498" s="2" t="n">
        <v>1</v>
      </c>
      <c r="H498" s="2" t="n">
        <v>4</v>
      </c>
      <c r="I498" s="2" t="n">
        <v>0</v>
      </c>
      <c r="J498" s="2" t="n">
        <v>0</v>
      </c>
      <c r="K498" s="8" t="n">
        <f aca="false">SUM(H498:I498)/SUM(D498:I498)</f>
        <v>0.137931034482759</v>
      </c>
      <c r="L498" s="9" t="n">
        <f aca="false">SUM(D498:I498)</f>
        <v>29</v>
      </c>
    </row>
    <row r="499" customFormat="false" ht="14.25" hidden="false" customHeight="true" outlineLevel="0" collapsed="false">
      <c r="A499" s="2" t="s">
        <v>286</v>
      </c>
      <c r="B499" s="2" t="str">
        <f aca="false">IF(ISNUMBER(SEARCH("0005",A499)),"0005","0505")</f>
        <v>0005</v>
      </c>
      <c r="C499" s="2" t="s">
        <v>342</v>
      </c>
      <c r="D499" s="2" t="n">
        <v>4</v>
      </c>
      <c r="E499" s="2" t="n">
        <v>5</v>
      </c>
      <c r="F499" s="2" t="n">
        <v>7</v>
      </c>
      <c r="G499" s="2" t="n">
        <v>1</v>
      </c>
      <c r="H499" s="2" t="n">
        <v>11</v>
      </c>
      <c r="I499" s="2" t="n">
        <v>5</v>
      </c>
      <c r="J499" s="2" t="n">
        <v>0</v>
      </c>
      <c r="K499" s="8" t="n">
        <f aca="false">SUM(H499:I499)/SUM(D499:I499)</f>
        <v>0.484848484848485</v>
      </c>
      <c r="L499" s="9" t="n">
        <f aca="false">SUM(D499:I499)</f>
        <v>33</v>
      </c>
    </row>
    <row r="500" customFormat="false" ht="14.25" hidden="false" customHeight="true" outlineLevel="0" collapsed="false">
      <c r="A500" s="2" t="s">
        <v>150</v>
      </c>
      <c r="B500" s="2" t="str">
        <f aca="false">IF(ISNUMBER(SEARCH("0005",A500)),"0005","0505")</f>
        <v>0505</v>
      </c>
      <c r="C500" s="2" t="s">
        <v>342</v>
      </c>
      <c r="D500" s="2" t="n">
        <v>1</v>
      </c>
      <c r="E500" s="2" t="n">
        <v>1</v>
      </c>
      <c r="F500" s="2" t="n">
        <v>0</v>
      </c>
      <c r="G500" s="2" t="n">
        <v>0</v>
      </c>
      <c r="H500" s="2" t="n">
        <v>14</v>
      </c>
      <c r="I500" s="2" t="n">
        <v>0</v>
      </c>
      <c r="J500" s="2" t="n">
        <v>0</v>
      </c>
      <c r="K500" s="8" t="n">
        <f aca="false">SUM(H500:I500)/SUM(D500:I500)</f>
        <v>0.875</v>
      </c>
      <c r="L500" s="9" t="n">
        <f aca="false">SUM(D500:I500)</f>
        <v>16</v>
      </c>
    </row>
    <row r="501" customFormat="false" ht="14.25" hidden="false" customHeight="true" outlineLevel="0" collapsed="false">
      <c r="A501" s="2" t="s">
        <v>207</v>
      </c>
      <c r="B501" s="2" t="str">
        <f aca="false">IF(ISNUMBER(SEARCH("0005",A501)),"0005","0505")</f>
        <v>0005</v>
      </c>
      <c r="C501" s="2" t="s">
        <v>342</v>
      </c>
      <c r="D501" s="2" t="n">
        <v>2</v>
      </c>
      <c r="E501" s="2" t="n">
        <v>7</v>
      </c>
      <c r="F501" s="2" t="n">
        <v>7</v>
      </c>
      <c r="G501" s="2" t="n">
        <v>2</v>
      </c>
      <c r="H501" s="2" t="n">
        <v>3</v>
      </c>
      <c r="I501" s="2" t="n">
        <v>6</v>
      </c>
      <c r="J501" s="2" t="n">
        <v>0</v>
      </c>
      <c r="K501" s="8" t="n">
        <f aca="false">SUM(H501:I501)/SUM(D501:I501)</f>
        <v>0.333333333333333</v>
      </c>
      <c r="L501" s="9" t="n">
        <f aca="false">SUM(D501:I501)</f>
        <v>27</v>
      </c>
    </row>
    <row r="502" customFormat="false" ht="14.25" hidden="false" customHeight="true" outlineLevel="0" collapsed="false">
      <c r="A502" s="2" t="s">
        <v>287</v>
      </c>
      <c r="B502" s="2" t="str">
        <f aca="false">IF(ISNUMBER(SEARCH("0005",A502)),"0005","0505")</f>
        <v>0005</v>
      </c>
      <c r="C502" s="2" t="s">
        <v>342</v>
      </c>
      <c r="D502" s="2" t="n">
        <v>2</v>
      </c>
      <c r="E502" s="2" t="n">
        <v>7</v>
      </c>
      <c r="F502" s="2" t="n">
        <v>10</v>
      </c>
      <c r="G502" s="2" t="n">
        <v>1</v>
      </c>
      <c r="H502" s="2" t="n">
        <v>9</v>
      </c>
      <c r="I502" s="2" t="n">
        <v>6</v>
      </c>
      <c r="J502" s="2" t="n">
        <v>0</v>
      </c>
      <c r="K502" s="8" t="n">
        <f aca="false">SUM(H502:I502)/SUM(D502:I502)</f>
        <v>0.428571428571429</v>
      </c>
      <c r="L502" s="9" t="n">
        <f aca="false">SUM(D502:I502)</f>
        <v>35</v>
      </c>
    </row>
    <row r="503" customFormat="false" ht="14.25" hidden="false" customHeight="true" outlineLevel="0" collapsed="false">
      <c r="A503" s="2" t="s">
        <v>208</v>
      </c>
      <c r="B503" s="2" t="str">
        <f aca="false">IF(ISNUMBER(SEARCH("0005",A503)),"0005","0505")</f>
        <v>0005</v>
      </c>
      <c r="C503" s="2" t="s">
        <v>342</v>
      </c>
      <c r="D503" s="2" t="n">
        <v>13</v>
      </c>
      <c r="E503" s="2" t="n">
        <v>7</v>
      </c>
      <c r="F503" s="2" t="n">
        <v>5</v>
      </c>
      <c r="G503" s="2" t="n">
        <v>0</v>
      </c>
      <c r="H503" s="2" t="n">
        <v>0</v>
      </c>
      <c r="I503" s="2" t="n">
        <v>5</v>
      </c>
      <c r="J503" s="2" t="n">
        <v>0</v>
      </c>
      <c r="K503" s="8" t="n">
        <f aca="false">SUM(H503:I503)/SUM(D503:I503)</f>
        <v>0.166666666666667</v>
      </c>
      <c r="L503" s="9" t="n">
        <f aca="false">SUM(D503:I503)</f>
        <v>30</v>
      </c>
    </row>
    <row r="504" customFormat="false" ht="14.25" hidden="false" customHeight="true" outlineLevel="0" collapsed="false">
      <c r="A504" s="10" t="s">
        <v>243</v>
      </c>
      <c r="B504" s="10" t="str">
        <f aca="false">IF(ISNUMBER(SEARCH("0005",A504)),"0005","0505")</f>
        <v>0505</v>
      </c>
      <c r="C504" s="10" t="s">
        <v>342</v>
      </c>
      <c r="D504" s="10" t="n">
        <v>0</v>
      </c>
      <c r="E504" s="10" t="n">
        <v>1</v>
      </c>
      <c r="F504" s="10" t="n">
        <v>0</v>
      </c>
      <c r="G504" s="10" t="n">
        <v>0</v>
      </c>
      <c r="H504" s="10" t="n">
        <v>12</v>
      </c>
      <c r="I504" s="10" t="n">
        <v>0</v>
      </c>
      <c r="J504" s="10" t="n">
        <v>0</v>
      </c>
      <c r="K504" s="11" t="n">
        <f aca="false">SUM(H504:I504)/SUM(D504:I504)</f>
        <v>0.923076923076923</v>
      </c>
      <c r="L504" s="12" t="n">
        <f aca="false">SUM(D504:I504)</f>
        <v>13</v>
      </c>
    </row>
    <row r="505" customFormat="false" ht="14.25" hidden="false" customHeight="true" outlineLevel="0" collapsed="false">
      <c r="A505" s="5" t="s">
        <v>210</v>
      </c>
      <c r="B505" s="5" t="str">
        <f aca="false">IF(ISNUMBER(SEARCH("0005",A505)),"0005","0505")</f>
        <v>0005</v>
      </c>
      <c r="C505" s="5" t="s">
        <v>342</v>
      </c>
      <c r="D505" s="5" t="n">
        <v>2</v>
      </c>
      <c r="E505" s="5" t="n">
        <v>14</v>
      </c>
      <c r="F505" s="5" t="n">
        <v>9</v>
      </c>
      <c r="G505" s="5" t="n">
        <v>1</v>
      </c>
      <c r="H505" s="5" t="n">
        <v>2</v>
      </c>
      <c r="I505" s="5" t="n">
        <v>0</v>
      </c>
      <c r="J505" s="5" t="n">
        <v>0</v>
      </c>
      <c r="K505" s="6" t="n">
        <f aca="false">SUM(H505:I505)/SUM(D505:I505)</f>
        <v>0.0714285714285714</v>
      </c>
      <c r="L505" s="7" t="n">
        <f aca="false">SUM(D505:I505)</f>
        <v>28</v>
      </c>
    </row>
    <row r="506" customFormat="false" ht="14.25" hidden="false" customHeight="true" outlineLevel="0" collapsed="false">
      <c r="A506" s="2" t="s">
        <v>289</v>
      </c>
      <c r="B506" s="2" t="str">
        <f aca="false">IF(ISNUMBER(SEARCH("0005",A506)),"0005","0505")</f>
        <v>0005</v>
      </c>
      <c r="C506" s="2" t="s">
        <v>342</v>
      </c>
      <c r="D506" s="2" t="n">
        <v>20</v>
      </c>
      <c r="E506" s="2" t="n">
        <v>12</v>
      </c>
      <c r="F506" s="2" t="n">
        <v>2</v>
      </c>
      <c r="G506" s="2" t="n">
        <v>0</v>
      </c>
      <c r="H506" s="2" t="n">
        <v>2</v>
      </c>
      <c r="I506" s="2" t="n">
        <v>4</v>
      </c>
      <c r="J506" s="2" t="n">
        <v>0</v>
      </c>
      <c r="K506" s="8" t="n">
        <f aca="false">SUM(H506:I506)/SUM(D506:I506)</f>
        <v>0.15</v>
      </c>
      <c r="L506" s="9" t="n">
        <f aca="false">SUM(D506:I506)</f>
        <v>40</v>
      </c>
    </row>
    <row r="507" customFormat="false" ht="14.25" hidden="false" customHeight="true" outlineLevel="0" collapsed="false">
      <c r="A507" s="2" t="s">
        <v>211</v>
      </c>
      <c r="B507" s="2" t="str">
        <f aca="false">IF(ISNUMBER(SEARCH("0005",A507)),"0005","0505")</f>
        <v>0005</v>
      </c>
      <c r="C507" s="2" t="s">
        <v>342</v>
      </c>
      <c r="D507" s="2" t="n">
        <v>5</v>
      </c>
      <c r="E507" s="2" t="n">
        <v>9</v>
      </c>
      <c r="F507" s="2" t="n">
        <v>8</v>
      </c>
      <c r="G507" s="2" t="n">
        <v>2</v>
      </c>
      <c r="H507" s="2" t="n">
        <v>2</v>
      </c>
      <c r="I507" s="2" t="n">
        <v>5</v>
      </c>
      <c r="J507" s="2" t="n">
        <v>0</v>
      </c>
      <c r="K507" s="8" t="n">
        <f aca="false">SUM(H507:I507)/SUM(D507:I507)</f>
        <v>0.225806451612903</v>
      </c>
      <c r="L507" s="9" t="n">
        <f aca="false">SUM(D507:I507)</f>
        <v>31</v>
      </c>
    </row>
    <row r="508" customFormat="false" ht="14.25" hidden="false" customHeight="true" outlineLevel="0" collapsed="false">
      <c r="A508" s="2" t="s">
        <v>290</v>
      </c>
      <c r="B508" s="2" t="str">
        <f aca="false">IF(ISNUMBER(SEARCH("0005",A508)),"0005","0505")</f>
        <v>0005</v>
      </c>
      <c r="C508" s="2" t="s">
        <v>342</v>
      </c>
      <c r="D508" s="2" t="n">
        <v>8</v>
      </c>
      <c r="E508" s="2" t="n">
        <v>12</v>
      </c>
      <c r="F508" s="2" t="n">
        <v>7</v>
      </c>
      <c r="G508" s="2" t="n">
        <v>2</v>
      </c>
      <c r="H508" s="2" t="n">
        <v>2</v>
      </c>
      <c r="I508" s="2" t="n">
        <v>7</v>
      </c>
      <c r="J508" s="2" t="n">
        <v>0</v>
      </c>
      <c r="K508" s="8" t="n">
        <f aca="false">SUM(H508:I508)/SUM(D508:I508)</f>
        <v>0.236842105263158</v>
      </c>
      <c r="L508" s="9" t="n">
        <f aca="false">SUM(D508:I508)</f>
        <v>38</v>
      </c>
    </row>
    <row r="509" customFormat="false" ht="14.25" hidden="false" customHeight="true" outlineLevel="0" collapsed="false">
      <c r="A509" s="2" t="s">
        <v>212</v>
      </c>
      <c r="B509" s="2" t="str">
        <f aca="false">IF(ISNUMBER(SEARCH("0005",A509)),"0005","0505")</f>
        <v>0005</v>
      </c>
      <c r="C509" s="2" t="s">
        <v>342</v>
      </c>
      <c r="D509" s="2" t="n">
        <v>15</v>
      </c>
      <c r="E509" s="2" t="n">
        <v>0</v>
      </c>
      <c r="F509" s="2" t="n">
        <v>3</v>
      </c>
      <c r="G509" s="2" t="n">
        <v>0</v>
      </c>
      <c r="H509" s="2" t="n">
        <v>1</v>
      </c>
      <c r="I509" s="2" t="n">
        <v>8</v>
      </c>
      <c r="J509" s="2" t="n">
        <v>0</v>
      </c>
      <c r="K509" s="8" t="n">
        <f aca="false">SUM(H509:I509)/SUM(D509:I509)</f>
        <v>0.333333333333333</v>
      </c>
      <c r="L509" s="9" t="n">
        <f aca="false">SUM(D509:I509)</f>
        <v>27</v>
      </c>
    </row>
    <row r="510" customFormat="false" ht="14.25" hidden="false" customHeight="true" outlineLevel="0" collapsed="false">
      <c r="A510" s="2" t="s">
        <v>347</v>
      </c>
      <c r="B510" s="2" t="str">
        <f aca="false">IF(ISNUMBER(SEARCH("0005",A510)),"0005","0505")</f>
        <v>0005</v>
      </c>
      <c r="C510" s="2" t="s">
        <v>342</v>
      </c>
      <c r="D510" s="2" t="n">
        <v>1</v>
      </c>
      <c r="E510" s="2" t="n">
        <v>15</v>
      </c>
      <c r="F510" s="2" t="n">
        <v>12</v>
      </c>
      <c r="G510" s="2" t="n">
        <v>5</v>
      </c>
      <c r="H510" s="2" t="n">
        <v>1</v>
      </c>
      <c r="I510" s="2" t="n">
        <v>5</v>
      </c>
      <c r="J510" s="2" t="n">
        <v>0</v>
      </c>
      <c r="K510" s="8" t="n">
        <f aca="false">SUM(H510:I510)/SUM(D510:I510)</f>
        <v>0.153846153846154</v>
      </c>
      <c r="L510" s="9" t="n">
        <f aca="false">SUM(D510:I510)</f>
        <v>39</v>
      </c>
    </row>
    <row r="511" customFormat="false" ht="14.25" hidden="false" customHeight="true" outlineLevel="0" collapsed="false">
      <c r="A511" s="2" t="s">
        <v>214</v>
      </c>
      <c r="B511" s="2" t="str">
        <f aca="false">IF(ISNUMBER(SEARCH("0005",A511)),"0005","0505")</f>
        <v>0005</v>
      </c>
      <c r="C511" s="2" t="s">
        <v>342</v>
      </c>
      <c r="D511" s="2" t="n">
        <v>6</v>
      </c>
      <c r="E511" s="2" t="n">
        <v>12</v>
      </c>
      <c r="F511" s="2" t="n">
        <v>6</v>
      </c>
      <c r="G511" s="2" t="n">
        <v>0</v>
      </c>
      <c r="H511" s="2" t="n">
        <v>1</v>
      </c>
      <c r="I511" s="2" t="n">
        <v>5</v>
      </c>
      <c r="J511" s="2" t="n">
        <v>0</v>
      </c>
      <c r="K511" s="8" t="n">
        <f aca="false">SUM(H511:I511)/SUM(D511:I511)</f>
        <v>0.2</v>
      </c>
      <c r="L511" s="9" t="n">
        <f aca="false">SUM(D511:I511)</f>
        <v>30</v>
      </c>
    </row>
    <row r="512" customFormat="false" ht="14.25" hidden="false" customHeight="true" outlineLevel="0" collapsed="false">
      <c r="A512" s="2" t="s">
        <v>292</v>
      </c>
      <c r="B512" s="2" t="str">
        <f aca="false">IF(ISNUMBER(SEARCH("0005",A512)),"0005","0505")</f>
        <v>0005</v>
      </c>
      <c r="C512" s="2" t="s">
        <v>342</v>
      </c>
      <c r="D512" s="2" t="n">
        <v>15</v>
      </c>
      <c r="E512" s="2" t="n">
        <v>13</v>
      </c>
      <c r="F512" s="2" t="n">
        <v>0</v>
      </c>
      <c r="G512" s="2" t="n">
        <v>0</v>
      </c>
      <c r="H512" s="2" t="n">
        <v>0</v>
      </c>
      <c r="I512" s="2" t="n">
        <v>6</v>
      </c>
      <c r="J512" s="2" t="n">
        <v>0</v>
      </c>
      <c r="K512" s="8" t="n">
        <f aca="false">SUM(H512:I512)/SUM(D512:I512)</f>
        <v>0.176470588235294</v>
      </c>
      <c r="L512" s="9" t="n">
        <f aca="false">SUM(D512:I512)</f>
        <v>34</v>
      </c>
    </row>
    <row r="513" customFormat="false" ht="14.25" hidden="false" customHeight="true" outlineLevel="0" collapsed="false">
      <c r="A513" s="2" t="s">
        <v>215</v>
      </c>
      <c r="B513" s="2" t="str">
        <f aca="false">IF(ISNUMBER(SEARCH("0005",A513)),"0005","0505")</f>
        <v>0005</v>
      </c>
      <c r="C513" s="2" t="s">
        <v>342</v>
      </c>
      <c r="D513" s="2" t="n">
        <v>0</v>
      </c>
      <c r="E513" s="2" t="n">
        <v>8</v>
      </c>
      <c r="F513" s="2" t="n">
        <v>6</v>
      </c>
      <c r="G513" s="2" t="n">
        <v>0</v>
      </c>
      <c r="H513" s="2" t="n">
        <v>7</v>
      </c>
      <c r="I513" s="2" t="n">
        <v>6</v>
      </c>
      <c r="J513" s="2" t="n">
        <v>0</v>
      </c>
      <c r="K513" s="8" t="n">
        <f aca="false">SUM(H513:I513)/SUM(D513:I513)</f>
        <v>0.481481481481481</v>
      </c>
      <c r="L513" s="9" t="n">
        <f aca="false">SUM(D513:I513)</f>
        <v>27</v>
      </c>
    </row>
    <row r="514" customFormat="false" ht="14.25" hidden="false" customHeight="true" outlineLevel="0" collapsed="false">
      <c r="A514" s="2" t="s">
        <v>293</v>
      </c>
      <c r="B514" s="2" t="str">
        <f aca="false">IF(ISNUMBER(SEARCH("0005",A514)),"0005","0505")</f>
        <v>0005</v>
      </c>
      <c r="C514" s="2" t="s">
        <v>342</v>
      </c>
      <c r="D514" s="2" t="n">
        <v>8</v>
      </c>
      <c r="E514" s="2" t="n">
        <v>12</v>
      </c>
      <c r="F514" s="2" t="n">
        <v>7</v>
      </c>
      <c r="G514" s="2" t="n">
        <v>2</v>
      </c>
      <c r="H514" s="2" t="n">
        <v>3</v>
      </c>
      <c r="I514" s="2" t="n">
        <v>2</v>
      </c>
      <c r="J514" s="2" t="n">
        <v>0</v>
      </c>
      <c r="K514" s="8" t="n">
        <f aca="false">SUM(H514:I514)/SUM(D514:I514)</f>
        <v>0.147058823529412</v>
      </c>
      <c r="L514" s="9" t="n">
        <f aca="false">SUM(D514:I514)</f>
        <v>34</v>
      </c>
    </row>
    <row r="515" customFormat="false" ht="14.25" hidden="false" customHeight="true" outlineLevel="0" collapsed="false">
      <c r="A515" s="2" t="s">
        <v>216</v>
      </c>
      <c r="B515" s="2" t="str">
        <f aca="false">IF(ISNUMBER(SEARCH("0005",A515)),"0005","0505")</f>
        <v>0005</v>
      </c>
      <c r="C515" s="2" t="s">
        <v>342</v>
      </c>
      <c r="D515" s="2" t="n">
        <v>6</v>
      </c>
      <c r="E515" s="2" t="n">
        <v>16</v>
      </c>
      <c r="F515" s="2" t="n">
        <v>0</v>
      </c>
      <c r="G515" s="2" t="n">
        <v>0</v>
      </c>
      <c r="H515" s="2" t="n">
        <v>0</v>
      </c>
      <c r="I515" s="2" t="n">
        <v>6</v>
      </c>
      <c r="J515" s="2" t="n">
        <v>0</v>
      </c>
      <c r="K515" s="8" t="n">
        <f aca="false">SUM(H515:I515)/SUM(D515:I515)</f>
        <v>0.214285714285714</v>
      </c>
      <c r="L515" s="9" t="n">
        <f aca="false">SUM(D515:I515)</f>
        <v>28</v>
      </c>
    </row>
    <row r="516" customFormat="false" ht="14.25" hidden="false" customHeight="true" outlineLevel="0" collapsed="false">
      <c r="A516" s="2" t="s">
        <v>294</v>
      </c>
      <c r="B516" s="2" t="str">
        <f aca="false">IF(ISNUMBER(SEARCH("0005",A516)),"0005","0505")</f>
        <v>0005</v>
      </c>
      <c r="C516" s="2" t="s">
        <v>342</v>
      </c>
      <c r="D516" s="2" t="n">
        <v>4</v>
      </c>
      <c r="E516" s="2" t="n">
        <v>10</v>
      </c>
      <c r="F516" s="2" t="n">
        <v>12</v>
      </c>
      <c r="G516" s="2" t="n">
        <v>4</v>
      </c>
      <c r="H516" s="2" t="n">
        <v>3</v>
      </c>
      <c r="I516" s="2" t="n">
        <v>7</v>
      </c>
      <c r="J516" s="2" t="n">
        <v>0</v>
      </c>
      <c r="K516" s="8" t="n">
        <f aca="false">SUM(H516:I516)/SUM(D516:I516)</f>
        <v>0.25</v>
      </c>
      <c r="L516" s="9" t="n">
        <f aca="false">SUM(D516:I516)</f>
        <v>40</v>
      </c>
    </row>
    <row r="517" customFormat="false" ht="14.25" hidden="false" customHeight="true" outlineLevel="0" collapsed="false">
      <c r="A517" s="2" t="s">
        <v>218</v>
      </c>
      <c r="B517" s="2" t="str">
        <f aca="false">IF(ISNUMBER(SEARCH("0005",A517)),"0005","0505")</f>
        <v>0005</v>
      </c>
      <c r="C517" s="2" t="s">
        <v>342</v>
      </c>
      <c r="D517" s="2" t="n">
        <v>0</v>
      </c>
      <c r="E517" s="2" t="n">
        <v>5</v>
      </c>
      <c r="F517" s="2" t="n">
        <v>9</v>
      </c>
      <c r="G517" s="2" t="n">
        <v>3</v>
      </c>
      <c r="H517" s="2" t="n">
        <v>5</v>
      </c>
      <c r="I517" s="2" t="n">
        <v>7</v>
      </c>
      <c r="J517" s="2" t="n">
        <v>0</v>
      </c>
      <c r="K517" s="8" t="n">
        <f aca="false">SUM(H517:I517)/SUM(D517:I517)</f>
        <v>0.413793103448276</v>
      </c>
      <c r="L517" s="9" t="n">
        <f aca="false">SUM(D517:I517)</f>
        <v>29</v>
      </c>
    </row>
    <row r="518" customFormat="false" ht="14.25" hidden="false" customHeight="true" outlineLevel="0" collapsed="false">
      <c r="A518" s="2" t="s">
        <v>219</v>
      </c>
      <c r="B518" s="2" t="str">
        <f aca="false">IF(ISNUMBER(SEARCH("0005",A518)),"0005","0505")</f>
        <v>0005</v>
      </c>
      <c r="C518" s="2" t="s">
        <v>342</v>
      </c>
      <c r="D518" s="2" t="n">
        <v>0</v>
      </c>
      <c r="E518" s="2" t="n">
        <v>1</v>
      </c>
      <c r="F518" s="2" t="n">
        <v>3</v>
      </c>
      <c r="G518" s="2" t="n">
        <v>4</v>
      </c>
      <c r="H518" s="2" t="n">
        <v>6</v>
      </c>
      <c r="I518" s="2" t="n">
        <v>12</v>
      </c>
      <c r="J518" s="2" t="n">
        <v>0</v>
      </c>
      <c r="K518" s="8" t="n">
        <f aca="false">SUM(H518:I518)/SUM(D518:I518)</f>
        <v>0.692307692307692</v>
      </c>
      <c r="L518" s="9" t="n">
        <f aca="false">SUM(D518:I518)</f>
        <v>26</v>
      </c>
    </row>
    <row r="519" customFormat="false" ht="14.25" hidden="false" customHeight="true" outlineLevel="0" collapsed="false">
      <c r="A519" s="2" t="s">
        <v>220</v>
      </c>
      <c r="B519" s="2" t="str">
        <f aca="false">IF(ISNUMBER(SEARCH("0005",A519)),"0005","0505")</f>
        <v>0005</v>
      </c>
      <c r="C519" s="2" t="s">
        <v>342</v>
      </c>
      <c r="D519" s="2" t="n">
        <v>8</v>
      </c>
      <c r="E519" s="2" t="n">
        <v>6</v>
      </c>
      <c r="F519" s="2" t="n">
        <v>1</v>
      </c>
      <c r="G519" s="2" t="n">
        <v>4</v>
      </c>
      <c r="H519" s="2" t="n">
        <v>1</v>
      </c>
      <c r="I519" s="2" t="n">
        <v>6</v>
      </c>
      <c r="J519" s="2" t="n">
        <v>0</v>
      </c>
      <c r="K519" s="8" t="n">
        <f aca="false">SUM(H519:I519)/SUM(D519:I519)</f>
        <v>0.269230769230769</v>
      </c>
      <c r="L519" s="9" t="n">
        <f aca="false">SUM(D519:I519)</f>
        <v>26</v>
      </c>
    </row>
    <row r="520" customFormat="false" ht="14.25" hidden="false" customHeight="true" outlineLevel="0" collapsed="false">
      <c r="A520" s="2" t="s">
        <v>222</v>
      </c>
      <c r="B520" s="2" t="str">
        <f aca="false">IF(ISNUMBER(SEARCH("0005",A520)),"0005","0505")</f>
        <v>0005</v>
      </c>
      <c r="C520" s="2" t="s">
        <v>342</v>
      </c>
      <c r="D520" s="2" t="n">
        <v>6</v>
      </c>
      <c r="E520" s="2" t="n">
        <v>8</v>
      </c>
      <c r="F520" s="2" t="n">
        <v>6</v>
      </c>
      <c r="G520" s="2" t="n">
        <v>0</v>
      </c>
      <c r="H520" s="2" t="n">
        <v>5</v>
      </c>
      <c r="I520" s="2" t="n">
        <v>1</v>
      </c>
      <c r="J520" s="2" t="n">
        <v>0</v>
      </c>
      <c r="K520" s="8" t="n">
        <f aca="false">SUM(H520:I520)/SUM(D520:I520)</f>
        <v>0.230769230769231</v>
      </c>
      <c r="L520" s="9" t="n">
        <f aca="false">SUM(D520:I520)</f>
        <v>26</v>
      </c>
    </row>
    <row r="521" customFormat="false" ht="14.25" hidden="false" customHeight="true" outlineLevel="0" collapsed="false">
      <c r="A521" s="2" t="s">
        <v>223</v>
      </c>
      <c r="B521" s="2" t="str">
        <f aca="false">IF(ISNUMBER(SEARCH("0005",A521)),"0005","0505")</f>
        <v>0005</v>
      </c>
      <c r="C521" s="2" t="s">
        <v>342</v>
      </c>
      <c r="D521" s="2" t="n">
        <v>0</v>
      </c>
      <c r="E521" s="2" t="n">
        <v>6</v>
      </c>
      <c r="F521" s="2" t="n">
        <v>10</v>
      </c>
      <c r="G521" s="2" t="n">
        <v>3</v>
      </c>
      <c r="H521" s="2" t="n">
        <v>4</v>
      </c>
      <c r="I521" s="2" t="n">
        <v>7</v>
      </c>
      <c r="J521" s="2" t="n">
        <v>0</v>
      </c>
      <c r="K521" s="8" t="n">
        <f aca="false">SUM(H521:I521)/SUM(D521:I521)</f>
        <v>0.366666666666667</v>
      </c>
      <c r="L521" s="9" t="n">
        <f aca="false">SUM(D521:I521)</f>
        <v>30</v>
      </c>
    </row>
    <row r="522" customFormat="false" ht="14.25" hidden="false" customHeight="true" outlineLevel="0" collapsed="false">
      <c r="A522" s="2" t="s">
        <v>224</v>
      </c>
      <c r="B522" s="2" t="str">
        <f aca="false">IF(ISNUMBER(SEARCH("0005",A522)),"0005","0505")</f>
        <v>0005</v>
      </c>
      <c r="C522" s="2" t="s">
        <v>342</v>
      </c>
      <c r="D522" s="2" t="n">
        <v>16</v>
      </c>
      <c r="E522" s="2" t="n">
        <v>1</v>
      </c>
      <c r="F522" s="2" t="n">
        <v>4</v>
      </c>
      <c r="G522" s="2" t="n">
        <v>0</v>
      </c>
      <c r="H522" s="2" t="n">
        <v>0</v>
      </c>
      <c r="I522" s="2" t="n">
        <v>5</v>
      </c>
      <c r="J522" s="2" t="n">
        <v>0</v>
      </c>
      <c r="K522" s="8" t="n">
        <f aca="false">SUM(H522:I522)/SUM(D522:I522)</f>
        <v>0.192307692307692</v>
      </c>
      <c r="L522" s="9" t="n">
        <f aca="false">SUM(D522:I522)</f>
        <v>26</v>
      </c>
    </row>
    <row r="523" customFormat="false" ht="14.25" hidden="false" customHeight="true" outlineLevel="0" collapsed="false">
      <c r="A523" s="2" t="s">
        <v>348</v>
      </c>
      <c r="B523" s="2" t="str">
        <f aca="false">IF(ISNUMBER(SEARCH("0005",A523)),"0005","0505")</f>
        <v>0005</v>
      </c>
      <c r="C523" s="2" t="s">
        <v>342</v>
      </c>
      <c r="D523" s="2" t="n">
        <v>1</v>
      </c>
      <c r="E523" s="2" t="n">
        <v>2</v>
      </c>
      <c r="F523" s="2" t="n">
        <v>4</v>
      </c>
      <c r="G523" s="2" t="n">
        <v>3</v>
      </c>
      <c r="H523" s="2" t="n">
        <v>10</v>
      </c>
      <c r="I523" s="2" t="n">
        <v>5</v>
      </c>
      <c r="J523" s="2" t="n">
        <v>0</v>
      </c>
      <c r="K523" s="8" t="n">
        <f aca="false">SUM(H523:I523)/SUM(D523:I523)</f>
        <v>0.6</v>
      </c>
      <c r="L523" s="9" t="n">
        <f aca="false">SUM(D523:I523)</f>
        <v>25</v>
      </c>
    </row>
    <row r="524" customFormat="false" ht="14.25" hidden="false" customHeight="true" outlineLevel="0" collapsed="false">
      <c r="A524" s="2" t="s">
        <v>176</v>
      </c>
      <c r="B524" s="2" t="str">
        <f aca="false">IF(ISNUMBER(SEARCH("0005",A524)),"0005","0505")</f>
        <v>0005</v>
      </c>
      <c r="C524" s="2" t="s">
        <v>349</v>
      </c>
      <c r="D524" s="2" t="n">
        <v>2</v>
      </c>
      <c r="E524" s="2" t="n">
        <v>1</v>
      </c>
      <c r="F524" s="2" t="n">
        <v>3</v>
      </c>
      <c r="G524" s="2" t="n">
        <v>0</v>
      </c>
      <c r="H524" s="2" t="n">
        <v>5</v>
      </c>
      <c r="I524" s="2" t="n">
        <v>7</v>
      </c>
      <c r="J524" s="2" t="n">
        <v>0</v>
      </c>
      <c r="K524" s="8" t="n">
        <f aca="false">SUM(H524:I524)/SUM(D524:I524)</f>
        <v>0.666666666666667</v>
      </c>
      <c r="L524" s="9" t="n">
        <f aca="false">SUM(D524:I524)</f>
        <v>18</v>
      </c>
    </row>
    <row r="525" customFormat="false" ht="14.25" hidden="false" customHeight="true" outlineLevel="0" collapsed="false">
      <c r="A525" s="2" t="s">
        <v>285</v>
      </c>
      <c r="B525" s="2" t="str">
        <f aca="false">IF(ISNUMBER(SEARCH("0005",A525)),"0005","0505")</f>
        <v>0005</v>
      </c>
      <c r="C525" s="2" t="s">
        <v>349</v>
      </c>
      <c r="D525" s="2" t="n">
        <v>1</v>
      </c>
      <c r="E525" s="2" t="n">
        <v>2</v>
      </c>
      <c r="F525" s="2" t="n">
        <v>2</v>
      </c>
      <c r="G525" s="2" t="n">
        <v>3</v>
      </c>
      <c r="H525" s="2" t="n">
        <v>6</v>
      </c>
      <c r="I525" s="2" t="n">
        <v>11</v>
      </c>
      <c r="J525" s="2" t="n">
        <v>0</v>
      </c>
      <c r="K525" s="8" t="n">
        <f aca="false">SUM(H525:I525)/SUM(D525:I525)</f>
        <v>0.68</v>
      </c>
      <c r="L525" s="9" t="n">
        <f aca="false">SUM(D525:I525)</f>
        <v>25</v>
      </c>
    </row>
    <row r="526" customFormat="false" ht="14.25" hidden="false" customHeight="true" outlineLevel="0" collapsed="false">
      <c r="A526" s="2" t="s">
        <v>205</v>
      </c>
      <c r="B526" s="2" t="str">
        <f aca="false">IF(ISNUMBER(SEARCH("0005",A526)),"0005","0505")</f>
        <v>0005</v>
      </c>
      <c r="C526" s="2" t="s">
        <v>349</v>
      </c>
      <c r="D526" s="2" t="n">
        <v>0</v>
      </c>
      <c r="E526" s="2" t="n">
        <v>5</v>
      </c>
      <c r="F526" s="2" t="n">
        <v>1</v>
      </c>
      <c r="G526" s="2" t="n">
        <v>0</v>
      </c>
      <c r="H526" s="2" t="n">
        <v>8</v>
      </c>
      <c r="I526" s="2" t="n">
        <v>4</v>
      </c>
      <c r="J526" s="2" t="n">
        <v>0</v>
      </c>
      <c r="K526" s="8" t="n">
        <f aca="false">SUM(H526:I526)/SUM(D526:I526)</f>
        <v>0.666666666666667</v>
      </c>
      <c r="L526" s="9" t="n">
        <f aca="false">SUM(D526:I526)</f>
        <v>18</v>
      </c>
    </row>
    <row r="527" customFormat="false" ht="14.25" hidden="false" customHeight="true" outlineLevel="0" collapsed="false">
      <c r="A527" s="2" t="s">
        <v>288</v>
      </c>
      <c r="B527" s="2" t="str">
        <f aca="false">IF(ISNUMBER(SEARCH("0005",A527)),"0005","0505")</f>
        <v>0005</v>
      </c>
      <c r="C527" s="2" t="s">
        <v>349</v>
      </c>
      <c r="D527" s="2" t="n">
        <v>1</v>
      </c>
      <c r="E527" s="2" t="n">
        <v>0</v>
      </c>
      <c r="F527" s="2" t="n">
        <v>2</v>
      </c>
      <c r="G527" s="2" t="n">
        <v>0</v>
      </c>
      <c r="H527" s="2" t="n">
        <v>5</v>
      </c>
      <c r="I527" s="2" t="n">
        <v>13</v>
      </c>
      <c r="J527" s="2" t="n">
        <v>0</v>
      </c>
      <c r="K527" s="8" t="n">
        <f aca="false">SUM(H527:I527)/SUM(D527:I527)</f>
        <v>0.857142857142857</v>
      </c>
      <c r="L527" s="9" t="n">
        <f aca="false">SUM(D527:I527)</f>
        <v>21</v>
      </c>
    </row>
    <row r="528" customFormat="false" ht="14.25" hidden="false" customHeight="true" outlineLevel="0" collapsed="false">
      <c r="A528" s="2" t="s">
        <v>255</v>
      </c>
      <c r="B528" s="2" t="str">
        <f aca="false">IF(ISNUMBER(SEARCH("0005",A528)),"0005","0505")</f>
        <v>0005</v>
      </c>
      <c r="C528" s="2" t="s">
        <v>350</v>
      </c>
      <c r="D528" s="2" t="n">
        <v>5</v>
      </c>
      <c r="E528" s="2" t="n">
        <v>5</v>
      </c>
      <c r="F528" s="2" t="n">
        <v>4</v>
      </c>
      <c r="G528" s="2" t="n">
        <v>1</v>
      </c>
      <c r="H528" s="2" t="n">
        <v>8</v>
      </c>
      <c r="I528" s="2" t="n">
        <v>1</v>
      </c>
      <c r="J528" s="2" t="n">
        <v>0</v>
      </c>
      <c r="K528" s="8" t="n">
        <f aca="false">SUM(H528:I528)/SUM(D528:I528)</f>
        <v>0.375</v>
      </c>
      <c r="L528" s="9" t="n">
        <f aca="false">SUM(D528:I528)</f>
        <v>24</v>
      </c>
    </row>
    <row r="529" customFormat="false" ht="14.25" hidden="false" customHeight="true" outlineLevel="0" collapsed="false">
      <c r="A529" s="2" t="s">
        <v>174</v>
      </c>
      <c r="B529" s="2" t="str">
        <f aca="false">IF(ISNUMBER(SEARCH("0005",A529)),"0005","0505")</f>
        <v>0005</v>
      </c>
      <c r="C529" s="2" t="s">
        <v>350</v>
      </c>
      <c r="D529" s="2" t="n">
        <v>5</v>
      </c>
      <c r="E529" s="2" t="n">
        <v>3</v>
      </c>
      <c r="F529" s="2" t="n">
        <v>1</v>
      </c>
      <c r="G529" s="2" t="n">
        <v>1</v>
      </c>
      <c r="H529" s="2" t="n">
        <v>13</v>
      </c>
      <c r="I529" s="2" t="n">
        <v>11</v>
      </c>
      <c r="J529" s="2" t="n">
        <v>0</v>
      </c>
      <c r="K529" s="8" t="n">
        <f aca="false">SUM(H529:I529)/SUM(D529:I529)</f>
        <v>0.705882352941176</v>
      </c>
      <c r="L529" s="9" t="n">
        <f aca="false">SUM(D529:I529)</f>
        <v>34</v>
      </c>
    </row>
    <row r="530" customFormat="false" ht="14.25" hidden="false" customHeight="true" outlineLevel="0" collapsed="false">
      <c r="A530" s="2" t="s">
        <v>202</v>
      </c>
      <c r="B530" s="2" t="str">
        <f aca="false">IF(ISNUMBER(SEARCH("0005",A530)),"0005","0505")</f>
        <v>0005</v>
      </c>
      <c r="C530" s="2" t="s">
        <v>350</v>
      </c>
      <c r="D530" s="2" t="n">
        <v>1</v>
      </c>
      <c r="E530" s="2" t="n">
        <v>0</v>
      </c>
      <c r="F530" s="2" t="n">
        <v>0</v>
      </c>
      <c r="G530" s="2" t="n">
        <v>3</v>
      </c>
      <c r="H530" s="2" t="n">
        <v>3</v>
      </c>
      <c r="I530" s="2" t="n">
        <v>14</v>
      </c>
      <c r="J530" s="2" t="n">
        <v>0</v>
      </c>
      <c r="K530" s="8" t="n">
        <f aca="false">SUM(H530:I530)/SUM(D530:I530)</f>
        <v>0.80952380952381</v>
      </c>
      <c r="L530" s="9" t="n">
        <f aca="false">SUM(D530:I530)</f>
        <v>21</v>
      </c>
    </row>
    <row r="531" customFormat="false" ht="14.25" hidden="false" customHeight="true" outlineLevel="0" collapsed="false">
      <c r="A531" s="2" t="s">
        <v>285</v>
      </c>
      <c r="B531" s="2" t="str">
        <f aca="false">IF(ISNUMBER(SEARCH("0005",A531)),"0005","0505")</f>
        <v>0005</v>
      </c>
      <c r="C531" s="2" t="s">
        <v>350</v>
      </c>
      <c r="D531" s="2" t="n">
        <v>6</v>
      </c>
      <c r="E531" s="2" t="n">
        <v>3</v>
      </c>
      <c r="F531" s="2" t="n">
        <v>1</v>
      </c>
      <c r="G531" s="2" t="n">
        <v>2</v>
      </c>
      <c r="H531" s="2" t="n">
        <v>7</v>
      </c>
      <c r="I531" s="2" t="n">
        <v>6</v>
      </c>
      <c r="J531" s="2" t="n">
        <v>0</v>
      </c>
      <c r="K531" s="8" t="n">
        <f aca="false">SUM(H531:I531)/SUM(D531:I531)</f>
        <v>0.52</v>
      </c>
      <c r="L531" s="9" t="n">
        <f aca="false">SUM(D531:I531)</f>
        <v>25</v>
      </c>
    </row>
    <row r="532" customFormat="false" ht="14.25" hidden="false" customHeight="true" outlineLevel="0" collapsed="false">
      <c r="A532" s="2" t="s">
        <v>205</v>
      </c>
      <c r="B532" s="2" t="str">
        <f aca="false">IF(ISNUMBER(SEARCH("0005",A532)),"0005","0505")</f>
        <v>0005</v>
      </c>
      <c r="C532" s="2" t="s">
        <v>350</v>
      </c>
      <c r="D532" s="2" t="n">
        <v>2</v>
      </c>
      <c r="E532" s="2" t="n">
        <v>1</v>
      </c>
      <c r="F532" s="2" t="n">
        <v>6</v>
      </c>
      <c r="G532" s="2" t="n">
        <v>1</v>
      </c>
      <c r="H532" s="2" t="n">
        <v>10</v>
      </c>
      <c r="I532" s="2" t="n">
        <v>8</v>
      </c>
      <c r="J532" s="2" t="n">
        <v>0</v>
      </c>
      <c r="K532" s="8" t="n">
        <f aca="false">SUM(H532:I532)/SUM(D532:I532)</f>
        <v>0.642857142857143</v>
      </c>
      <c r="L532" s="9" t="n">
        <f aca="false">SUM(D532:I532)</f>
        <v>28</v>
      </c>
    </row>
    <row r="533" customFormat="false" ht="14.25" hidden="false" customHeight="true" outlineLevel="0" collapsed="false">
      <c r="A533" s="2" t="s">
        <v>209</v>
      </c>
      <c r="B533" s="2" t="str">
        <f aca="false">IF(ISNUMBER(SEARCH("0005",A533)),"0005","0505")</f>
        <v>0005</v>
      </c>
      <c r="C533" s="2" t="s">
        <v>350</v>
      </c>
      <c r="D533" s="2" t="n">
        <v>1</v>
      </c>
      <c r="E533" s="2" t="n">
        <v>1</v>
      </c>
      <c r="F533" s="2" t="n">
        <v>3</v>
      </c>
      <c r="G533" s="2" t="n">
        <v>5</v>
      </c>
      <c r="H533" s="2" t="n">
        <v>10</v>
      </c>
      <c r="I533" s="2" t="n">
        <v>8</v>
      </c>
      <c r="J533" s="2" t="n">
        <v>0</v>
      </c>
      <c r="K533" s="8" t="n">
        <f aca="false">SUM(H533:I533)/SUM(D533:I533)</f>
        <v>0.642857142857143</v>
      </c>
      <c r="L533" s="9" t="n">
        <f aca="false">SUM(D533:I533)</f>
        <v>28</v>
      </c>
    </row>
    <row r="534" customFormat="false" ht="14.25" hidden="false" customHeight="true" outlineLevel="0" collapsed="false">
      <c r="A534" s="5" t="s">
        <v>170</v>
      </c>
      <c r="B534" s="5" t="str">
        <f aca="false">IF(ISNUMBER(SEARCH("0005",A534)),"0005","0505")</f>
        <v>0005</v>
      </c>
      <c r="C534" s="5" t="s">
        <v>351</v>
      </c>
      <c r="D534" s="5" t="n">
        <v>11</v>
      </c>
      <c r="E534" s="5" t="n">
        <v>13</v>
      </c>
      <c r="F534" s="5" t="n">
        <v>2</v>
      </c>
      <c r="G534" s="5" t="n">
        <v>0</v>
      </c>
      <c r="H534" s="5" t="n">
        <v>0</v>
      </c>
      <c r="I534" s="5" t="n">
        <v>2</v>
      </c>
      <c r="J534" s="5" t="n">
        <v>0</v>
      </c>
      <c r="K534" s="6" t="n">
        <f aca="false">SUM(H534:I534)/SUM(D534:I534)</f>
        <v>0.0714285714285714</v>
      </c>
      <c r="L534" s="7" t="n">
        <f aca="false">SUM(D534:I534)</f>
        <v>28</v>
      </c>
    </row>
    <row r="535" customFormat="false" ht="14.25" hidden="false" customHeight="true" outlineLevel="0" collapsed="false">
      <c r="A535" s="2" t="s">
        <v>252</v>
      </c>
      <c r="B535" s="2" t="str">
        <f aca="false">IF(ISNUMBER(SEARCH("0005",A535)),"0005","0505")</f>
        <v>0005</v>
      </c>
      <c r="C535" s="2" t="s">
        <v>351</v>
      </c>
      <c r="D535" s="2" t="n">
        <v>4</v>
      </c>
      <c r="E535" s="2" t="n">
        <v>7</v>
      </c>
      <c r="F535" s="2" t="n">
        <v>5</v>
      </c>
      <c r="G535" s="2" t="n">
        <v>10</v>
      </c>
      <c r="H535" s="2" t="n">
        <v>10</v>
      </c>
      <c r="I535" s="2" t="n">
        <v>4</v>
      </c>
      <c r="J535" s="2" t="n">
        <v>0</v>
      </c>
      <c r="K535" s="8" t="n">
        <f aca="false">SUM(H535:I535)/SUM(D535:I535)</f>
        <v>0.35</v>
      </c>
      <c r="L535" s="9" t="n">
        <f aca="false">SUM(D535:I535)</f>
        <v>40</v>
      </c>
    </row>
    <row r="536" customFormat="false" ht="14.25" hidden="false" customHeight="true" outlineLevel="0" collapsed="false">
      <c r="A536" s="5" t="s">
        <v>122</v>
      </c>
      <c r="B536" s="5" t="str">
        <f aca="false">IF(ISNUMBER(SEARCH("0005",A536)),"0005","0505")</f>
        <v>0505</v>
      </c>
      <c r="C536" s="5" t="s">
        <v>351</v>
      </c>
      <c r="D536" s="5" t="n">
        <v>16</v>
      </c>
      <c r="E536" s="5" t="n">
        <v>11</v>
      </c>
      <c r="F536" s="5" t="n">
        <v>4</v>
      </c>
      <c r="G536" s="5" t="n">
        <v>0</v>
      </c>
      <c r="H536" s="5" t="n">
        <v>0</v>
      </c>
      <c r="I536" s="5" t="n">
        <v>0</v>
      </c>
      <c r="J536" s="5" t="n">
        <v>0</v>
      </c>
      <c r="K536" s="6" t="n">
        <f aca="false">SUM(H536:I536)/SUM(D536:I536)</f>
        <v>0</v>
      </c>
      <c r="L536" s="7" t="n">
        <f aca="false">SUM(D536:I536)</f>
        <v>31</v>
      </c>
      <c r="M536" s="4" t="s">
        <v>15</v>
      </c>
    </row>
    <row r="537" customFormat="false" ht="14.25" hidden="false" customHeight="true" outlineLevel="0" collapsed="false">
      <c r="A537" s="2" t="s">
        <v>318</v>
      </c>
      <c r="B537" s="2" t="str">
        <f aca="false">IF(ISNUMBER(SEARCH("0005",A537)),"0005","0505")</f>
        <v>0505</v>
      </c>
      <c r="C537" s="2" t="s">
        <v>351</v>
      </c>
      <c r="D537" s="2" t="n">
        <v>8</v>
      </c>
      <c r="E537" s="2" t="n">
        <v>13</v>
      </c>
      <c r="F537" s="2" t="n">
        <v>6</v>
      </c>
      <c r="G537" s="2" t="n">
        <v>0</v>
      </c>
      <c r="H537" s="2" t="n">
        <v>3</v>
      </c>
      <c r="I537" s="2" t="n">
        <v>0</v>
      </c>
      <c r="J537" s="2" t="n">
        <v>0</v>
      </c>
      <c r="K537" s="8" t="n">
        <f aca="false">SUM(H537:I537)/SUM(D537:I537)</f>
        <v>0.1</v>
      </c>
      <c r="L537" s="9" t="n">
        <f aca="false">SUM(D537:I537)</f>
        <v>30</v>
      </c>
    </row>
    <row r="538" customFormat="false" ht="14.25" hidden="false" customHeight="true" outlineLevel="0" collapsed="false">
      <c r="A538" s="2" t="s">
        <v>172</v>
      </c>
      <c r="B538" s="2" t="str">
        <f aca="false">IF(ISNUMBER(SEARCH("0005",A538)),"0005","0505")</f>
        <v>0005</v>
      </c>
      <c r="C538" s="2" t="s">
        <v>351</v>
      </c>
      <c r="D538" s="2" t="n">
        <v>1</v>
      </c>
      <c r="E538" s="2" t="n">
        <v>4</v>
      </c>
      <c r="F538" s="2" t="n">
        <v>7</v>
      </c>
      <c r="G538" s="2" t="n">
        <v>10</v>
      </c>
      <c r="H538" s="2" t="n">
        <v>5</v>
      </c>
      <c r="I538" s="2" t="n">
        <v>2</v>
      </c>
      <c r="J538" s="2" t="n">
        <v>0</v>
      </c>
      <c r="K538" s="8" t="n">
        <f aca="false">SUM(H538:I538)/SUM(D538:I538)</f>
        <v>0.241379310344828</v>
      </c>
      <c r="L538" s="9" t="n">
        <f aca="false">SUM(D538:I538)</f>
        <v>29</v>
      </c>
    </row>
    <row r="539" customFormat="false" ht="14.25" hidden="false" customHeight="true" outlineLevel="0" collapsed="false">
      <c r="A539" s="2" t="s">
        <v>254</v>
      </c>
      <c r="B539" s="2" t="str">
        <f aca="false">IF(ISNUMBER(SEARCH("0005",A539)),"0005","0505")</f>
        <v>0005</v>
      </c>
      <c r="C539" s="2" t="s">
        <v>351</v>
      </c>
      <c r="D539" s="2" t="n">
        <v>9</v>
      </c>
      <c r="E539" s="2" t="n">
        <v>14</v>
      </c>
      <c r="F539" s="2" t="n">
        <v>6</v>
      </c>
      <c r="G539" s="2" t="n">
        <v>3</v>
      </c>
      <c r="H539" s="2" t="n">
        <v>3</v>
      </c>
      <c r="I539" s="2" t="n">
        <v>3</v>
      </c>
      <c r="J539" s="2" t="n">
        <v>0</v>
      </c>
      <c r="K539" s="8" t="n">
        <f aca="false">SUM(H539:I539)/SUM(D539:I539)</f>
        <v>0.157894736842105</v>
      </c>
      <c r="L539" s="9" t="n">
        <f aca="false">SUM(D539:I539)</f>
        <v>38</v>
      </c>
    </row>
    <row r="540" customFormat="false" ht="14.25" hidden="false" customHeight="true" outlineLevel="0" collapsed="false">
      <c r="A540" s="2" t="s">
        <v>124</v>
      </c>
      <c r="B540" s="2" t="str">
        <f aca="false">IF(ISNUMBER(SEARCH("0005",A540)),"0005","0505")</f>
        <v>0505</v>
      </c>
      <c r="C540" s="2" t="s">
        <v>351</v>
      </c>
      <c r="D540" s="2" t="n">
        <v>2</v>
      </c>
      <c r="E540" s="2" t="n">
        <v>3</v>
      </c>
      <c r="F540" s="2" t="n">
        <v>7</v>
      </c>
      <c r="G540" s="2" t="n">
        <v>1</v>
      </c>
      <c r="H540" s="2" t="n">
        <v>8</v>
      </c>
      <c r="I540" s="2" t="n">
        <v>1</v>
      </c>
      <c r="J540" s="2" t="n">
        <v>0</v>
      </c>
      <c r="K540" s="8" t="n">
        <f aca="false">SUM(H540:I540)/SUM(D540:I540)</f>
        <v>0.409090909090909</v>
      </c>
      <c r="L540" s="9" t="n">
        <f aca="false">SUM(D540:I540)</f>
        <v>22</v>
      </c>
    </row>
    <row r="541" customFormat="false" ht="14.25" hidden="false" customHeight="true" outlineLevel="0" collapsed="false">
      <c r="A541" s="2" t="s">
        <v>352</v>
      </c>
      <c r="B541" s="2" t="str">
        <f aca="false">IF(ISNUMBER(SEARCH("0005",A541)),"0005","0505")</f>
        <v>0505</v>
      </c>
      <c r="C541" s="2" t="s">
        <v>351</v>
      </c>
      <c r="D541" s="2" t="n">
        <v>13</v>
      </c>
      <c r="E541" s="2" t="n">
        <v>3</v>
      </c>
      <c r="F541" s="2" t="n">
        <v>1</v>
      </c>
      <c r="G541" s="2" t="n">
        <v>3</v>
      </c>
      <c r="H541" s="2" t="n">
        <v>2</v>
      </c>
      <c r="I541" s="2" t="n">
        <v>5</v>
      </c>
      <c r="J541" s="2" t="n">
        <v>0</v>
      </c>
      <c r="K541" s="8" t="n">
        <f aca="false">SUM(H541:I541)/SUM(D541:I541)</f>
        <v>0.259259259259259</v>
      </c>
      <c r="L541" s="9" t="n">
        <f aca="false">SUM(D541:I541)</f>
        <v>27</v>
      </c>
    </row>
    <row r="542" customFormat="false" ht="14.25" hidden="false" customHeight="true" outlineLevel="0" collapsed="false">
      <c r="A542" s="5" t="s">
        <v>173</v>
      </c>
      <c r="B542" s="5" t="str">
        <f aca="false">IF(ISNUMBER(SEARCH("0005",A542)),"0005","0505")</f>
        <v>0005</v>
      </c>
      <c r="C542" s="5" t="s">
        <v>351</v>
      </c>
      <c r="D542" s="5" t="n">
        <v>2</v>
      </c>
      <c r="E542" s="5" t="n">
        <v>10</v>
      </c>
      <c r="F542" s="5" t="n">
        <v>12</v>
      </c>
      <c r="G542" s="5" t="n">
        <v>2</v>
      </c>
      <c r="H542" s="5" t="n">
        <v>0</v>
      </c>
      <c r="I542" s="5" t="n">
        <v>0</v>
      </c>
      <c r="J542" s="5" t="n">
        <v>0</v>
      </c>
      <c r="K542" s="6" t="n">
        <f aca="false">SUM(H542:I542)/SUM(D542:I542)</f>
        <v>0</v>
      </c>
      <c r="L542" s="7" t="n">
        <f aca="false">SUM(D542:I542)</f>
        <v>26</v>
      </c>
      <c r="M542" s="4" t="s">
        <v>15</v>
      </c>
    </row>
    <row r="543" customFormat="false" ht="14.25" hidden="false" customHeight="true" outlineLevel="0" collapsed="false">
      <c r="A543" s="2" t="s">
        <v>343</v>
      </c>
      <c r="B543" s="2" t="str">
        <f aca="false">IF(ISNUMBER(SEARCH("0005",A543)),"0005","0505")</f>
        <v>0005</v>
      </c>
      <c r="C543" s="2" t="s">
        <v>351</v>
      </c>
      <c r="D543" s="2" t="n">
        <v>3</v>
      </c>
      <c r="E543" s="2" t="n">
        <v>5</v>
      </c>
      <c r="F543" s="2" t="n">
        <v>2</v>
      </c>
      <c r="G543" s="2" t="n">
        <v>0</v>
      </c>
      <c r="H543" s="2" t="n">
        <v>2</v>
      </c>
      <c r="I543" s="2" t="n">
        <v>0</v>
      </c>
      <c r="J543" s="2" t="n">
        <v>0</v>
      </c>
      <c r="K543" s="8" t="n">
        <f aca="false">SUM(H543:I543)/SUM(D543:I543)</f>
        <v>0.166666666666667</v>
      </c>
      <c r="L543" s="9" t="n">
        <f aca="false">SUM(D543:I543)</f>
        <v>12</v>
      </c>
    </row>
    <row r="544" customFormat="false" ht="14.25" hidden="false" customHeight="true" outlineLevel="0" collapsed="false">
      <c r="A544" s="2" t="s">
        <v>235</v>
      </c>
      <c r="B544" s="2" t="str">
        <f aca="false">IF(ISNUMBER(SEARCH("0005",A544)),"0005","0505")</f>
        <v>0505</v>
      </c>
      <c r="C544" s="2" t="s">
        <v>351</v>
      </c>
      <c r="D544" s="2" t="n">
        <v>8</v>
      </c>
      <c r="E544" s="2" t="n">
        <v>10</v>
      </c>
      <c r="F544" s="2" t="n">
        <v>6</v>
      </c>
      <c r="G544" s="2" t="n">
        <v>3</v>
      </c>
      <c r="H544" s="2" t="n">
        <v>2</v>
      </c>
      <c r="I544" s="2" t="n">
        <v>0</v>
      </c>
      <c r="J544" s="2" t="n">
        <v>0</v>
      </c>
      <c r="K544" s="8" t="n">
        <f aca="false">SUM(H544:I544)/SUM(D544:I544)</f>
        <v>0.0689655172413793</v>
      </c>
      <c r="L544" s="9" t="n">
        <f aca="false">SUM(D544:I544)</f>
        <v>29</v>
      </c>
    </row>
    <row r="545" customFormat="false" ht="14.25" hidden="false" customHeight="true" outlineLevel="0" collapsed="false">
      <c r="A545" s="2" t="s">
        <v>319</v>
      </c>
      <c r="B545" s="2" t="str">
        <f aca="false">IF(ISNUMBER(SEARCH("0005",A545)),"0005","0505")</f>
        <v>0505</v>
      </c>
      <c r="C545" s="2" t="s">
        <v>351</v>
      </c>
      <c r="D545" s="2" t="n">
        <v>4</v>
      </c>
      <c r="E545" s="2" t="n">
        <v>4</v>
      </c>
      <c r="F545" s="2" t="n">
        <v>0</v>
      </c>
      <c r="G545" s="2" t="n">
        <v>0</v>
      </c>
      <c r="H545" s="2" t="n">
        <v>14</v>
      </c>
      <c r="I545" s="2" t="n">
        <v>0</v>
      </c>
      <c r="J545" s="2" t="n">
        <v>0</v>
      </c>
      <c r="K545" s="8" t="n">
        <f aca="false">SUM(H545:I545)/SUM(D545:I545)</f>
        <v>0.636363636363636</v>
      </c>
      <c r="L545" s="9" t="n">
        <f aca="false">SUM(D545:I545)</f>
        <v>22</v>
      </c>
    </row>
    <row r="546" customFormat="false" ht="14.25" hidden="false" customHeight="true" outlineLevel="0" collapsed="false">
      <c r="A546" s="5" t="s">
        <v>353</v>
      </c>
      <c r="B546" s="5" t="str">
        <f aca="false">IF(ISNUMBER(SEARCH("0005",A546)),"0005","0505")</f>
        <v>0005</v>
      </c>
      <c r="C546" s="5" t="s">
        <v>351</v>
      </c>
      <c r="D546" s="5" t="n">
        <v>17</v>
      </c>
      <c r="E546" s="5" t="n">
        <v>4</v>
      </c>
      <c r="F546" s="5" t="n">
        <v>2</v>
      </c>
      <c r="G546" s="5" t="n">
        <v>1</v>
      </c>
      <c r="H546" s="5" t="n">
        <v>1</v>
      </c>
      <c r="I546" s="5" t="n">
        <v>0</v>
      </c>
      <c r="J546" s="5" t="n">
        <v>0</v>
      </c>
      <c r="K546" s="6" t="n">
        <f aca="false">SUM(H546:I546)/SUM(D546:I546)</f>
        <v>0.04</v>
      </c>
      <c r="L546" s="7" t="n">
        <f aca="false">SUM(D546:I546)</f>
        <v>25</v>
      </c>
      <c r="M546" s="4" t="s">
        <v>15</v>
      </c>
    </row>
    <row r="547" customFormat="false" ht="14.25" hidden="false" customHeight="true" outlineLevel="0" collapsed="false">
      <c r="A547" s="2" t="s">
        <v>354</v>
      </c>
      <c r="B547" s="2" t="str">
        <f aca="false">IF(ISNUMBER(SEARCH("0005",A547)),"0005","0505")</f>
        <v>0005</v>
      </c>
      <c r="C547" s="2" t="s">
        <v>351</v>
      </c>
      <c r="D547" s="2" t="n">
        <v>5</v>
      </c>
      <c r="E547" s="2" t="n">
        <v>9</v>
      </c>
      <c r="F547" s="2" t="n">
        <v>6</v>
      </c>
      <c r="G547" s="2" t="n">
        <v>1</v>
      </c>
      <c r="H547" s="2" t="n">
        <v>14</v>
      </c>
      <c r="I547" s="2" t="n">
        <v>0</v>
      </c>
      <c r="J547" s="2" t="n">
        <v>0</v>
      </c>
      <c r="K547" s="8" t="n">
        <f aca="false">SUM(H547:I547)/SUM(D547:I547)</f>
        <v>0.4</v>
      </c>
      <c r="L547" s="9" t="n">
        <f aca="false">SUM(D547:I547)</f>
        <v>35</v>
      </c>
    </row>
    <row r="548" customFormat="false" ht="14.25" hidden="false" customHeight="true" outlineLevel="0" collapsed="false">
      <c r="A548" s="2" t="s">
        <v>320</v>
      </c>
      <c r="B548" s="2" t="str">
        <f aca="false">IF(ISNUMBER(SEARCH("0005",A548)),"0005","0505")</f>
        <v>0505</v>
      </c>
      <c r="C548" s="2" t="s">
        <v>351</v>
      </c>
      <c r="D548" s="2" t="n">
        <v>5</v>
      </c>
      <c r="E548" s="2" t="n">
        <v>3</v>
      </c>
      <c r="F548" s="2" t="n">
        <v>5</v>
      </c>
      <c r="G548" s="2" t="n">
        <v>3</v>
      </c>
      <c r="H548" s="2" t="n">
        <v>6</v>
      </c>
      <c r="I548" s="2" t="n">
        <v>6</v>
      </c>
      <c r="J548" s="2" t="n">
        <v>0</v>
      </c>
      <c r="K548" s="8" t="n">
        <f aca="false">SUM(H548:I548)/SUM(D548:I548)</f>
        <v>0.428571428571429</v>
      </c>
      <c r="L548" s="9" t="n">
        <f aca="false">SUM(D548:I548)</f>
        <v>28</v>
      </c>
    </row>
    <row r="549" customFormat="false" ht="14.25" hidden="false" customHeight="true" outlineLevel="0" collapsed="false">
      <c r="A549" s="2" t="s">
        <v>355</v>
      </c>
      <c r="B549" s="2" t="str">
        <f aca="false">IF(ISNUMBER(SEARCH("0005",A549)),"0005","0505")</f>
        <v>0505</v>
      </c>
      <c r="C549" s="2" t="s">
        <v>351</v>
      </c>
      <c r="D549" s="2" t="n">
        <v>9</v>
      </c>
      <c r="E549" s="2" t="n">
        <v>7</v>
      </c>
      <c r="F549" s="2" t="n">
        <v>5</v>
      </c>
      <c r="G549" s="2" t="n">
        <v>0</v>
      </c>
      <c r="H549" s="2" t="n">
        <v>3</v>
      </c>
      <c r="I549" s="2" t="n">
        <v>0</v>
      </c>
      <c r="J549" s="2" t="n">
        <v>0</v>
      </c>
      <c r="K549" s="8" t="n">
        <f aca="false">SUM(H549:I549)/SUM(D549:I549)</f>
        <v>0.125</v>
      </c>
      <c r="L549" s="9" t="n">
        <f aca="false">SUM(D549:I549)</f>
        <v>24</v>
      </c>
    </row>
    <row r="550" customFormat="false" ht="14.25" hidden="false" customHeight="true" outlineLevel="0" collapsed="false">
      <c r="A550" s="5" t="s">
        <v>356</v>
      </c>
      <c r="B550" s="5" t="str">
        <f aca="false">IF(ISNUMBER(SEARCH("0005",A550)),"0005","0505")</f>
        <v>0005</v>
      </c>
      <c r="C550" s="5" t="s">
        <v>351</v>
      </c>
      <c r="D550" s="5" t="n">
        <v>25</v>
      </c>
      <c r="E550" s="5" t="n">
        <v>0</v>
      </c>
      <c r="F550" s="5" t="n">
        <v>0</v>
      </c>
      <c r="G550" s="5" t="n">
        <v>0</v>
      </c>
      <c r="H550" s="5" t="n">
        <v>1</v>
      </c>
      <c r="I550" s="5" t="n">
        <v>0</v>
      </c>
      <c r="J550" s="5" t="n">
        <v>0</v>
      </c>
      <c r="K550" s="6" t="n">
        <f aca="false">SUM(H550:I550)/SUM(D550:I550)</f>
        <v>0.0384615384615385</v>
      </c>
      <c r="L550" s="7" t="n">
        <f aca="false">SUM(D550:I550)</f>
        <v>26</v>
      </c>
      <c r="M550" s="4" t="s">
        <v>15</v>
      </c>
    </row>
    <row r="551" customFormat="false" ht="14.25" hidden="false" customHeight="true" outlineLevel="0" collapsed="false">
      <c r="A551" s="2" t="s">
        <v>321</v>
      </c>
      <c r="B551" s="2" t="str">
        <f aca="false">IF(ISNUMBER(SEARCH("0005",A551)),"0005","0505")</f>
        <v>0505</v>
      </c>
      <c r="C551" s="2" t="s">
        <v>351</v>
      </c>
      <c r="D551" s="2" t="n">
        <v>10</v>
      </c>
      <c r="E551" s="2" t="n">
        <v>4</v>
      </c>
      <c r="F551" s="2" t="n">
        <v>2</v>
      </c>
      <c r="G551" s="2" t="n">
        <v>1</v>
      </c>
      <c r="H551" s="2" t="n">
        <v>5</v>
      </c>
      <c r="I551" s="2" t="n">
        <v>6</v>
      </c>
      <c r="J551" s="2" t="n">
        <v>0</v>
      </c>
      <c r="K551" s="8" t="n">
        <f aca="false">SUM(H551:I551)/SUM(D551:I551)</f>
        <v>0.392857142857143</v>
      </c>
      <c r="L551" s="9" t="n">
        <f aca="false">SUM(D551:I551)</f>
        <v>28</v>
      </c>
    </row>
    <row r="552" customFormat="false" ht="14.25" hidden="false" customHeight="true" outlineLevel="0" collapsed="false">
      <c r="A552" s="5" t="s">
        <v>357</v>
      </c>
      <c r="B552" s="5" t="str">
        <f aca="false">IF(ISNUMBER(SEARCH("0005",A552)),"0005","0505")</f>
        <v>0005</v>
      </c>
      <c r="C552" s="5" t="s">
        <v>351</v>
      </c>
      <c r="D552" s="5" t="n">
        <v>21</v>
      </c>
      <c r="E552" s="5" t="n">
        <v>4</v>
      </c>
      <c r="F552" s="5" t="n">
        <v>1</v>
      </c>
      <c r="G552" s="5" t="n">
        <v>0</v>
      </c>
      <c r="H552" s="5" t="n">
        <v>0</v>
      </c>
      <c r="I552" s="5" t="n">
        <v>1</v>
      </c>
      <c r="J552" s="5" t="n">
        <v>0</v>
      </c>
      <c r="K552" s="6" t="n">
        <f aca="false">SUM(H552:I552)/SUM(D552:I552)</f>
        <v>0.037037037037037</v>
      </c>
      <c r="L552" s="7" t="n">
        <f aca="false">SUM(D552:I552)</f>
        <v>27</v>
      </c>
      <c r="M552" s="4" t="s">
        <v>15</v>
      </c>
    </row>
    <row r="553" customFormat="false" ht="14.25" hidden="false" customHeight="true" outlineLevel="0" collapsed="false">
      <c r="A553" s="2" t="s">
        <v>322</v>
      </c>
      <c r="B553" s="2" t="str">
        <f aca="false">IF(ISNUMBER(SEARCH("0005",A553)),"0005","0505")</f>
        <v>0505</v>
      </c>
      <c r="C553" s="2" t="s">
        <v>351</v>
      </c>
      <c r="D553" s="2" t="n">
        <v>8</v>
      </c>
      <c r="E553" s="2" t="n">
        <v>3</v>
      </c>
      <c r="F553" s="2" t="n">
        <v>4</v>
      </c>
      <c r="G553" s="2" t="n">
        <v>8</v>
      </c>
      <c r="H553" s="2" t="n">
        <v>1</v>
      </c>
      <c r="I553" s="2" t="n">
        <v>1</v>
      </c>
      <c r="J553" s="2" t="n">
        <v>2</v>
      </c>
      <c r="K553" s="8" t="n">
        <f aca="false">SUM(H553:I553)/SUM(D553:I553)</f>
        <v>0.08</v>
      </c>
      <c r="L553" s="9" t="n">
        <f aca="false">SUM(D553:I553)</f>
        <v>25</v>
      </c>
    </row>
    <row r="554" customFormat="false" ht="14.25" hidden="false" customHeight="true" outlineLevel="0" collapsed="false">
      <c r="A554" s="2" t="s">
        <v>358</v>
      </c>
      <c r="B554" s="2" t="str">
        <f aca="false">IF(ISNUMBER(SEARCH("0005",A554)),"0005","0505")</f>
        <v>0005</v>
      </c>
      <c r="C554" s="2" t="s">
        <v>351</v>
      </c>
      <c r="D554" s="2" t="n">
        <v>12</v>
      </c>
      <c r="E554" s="2" t="n">
        <v>8</v>
      </c>
      <c r="F554" s="2" t="n">
        <v>3</v>
      </c>
      <c r="G554" s="2" t="n">
        <v>1</v>
      </c>
      <c r="H554" s="2" t="n">
        <v>2</v>
      </c>
      <c r="I554" s="2" t="n">
        <v>1</v>
      </c>
      <c r="J554" s="2" t="n">
        <v>0</v>
      </c>
      <c r="K554" s="8" t="n">
        <f aca="false">SUM(H554:I554)/SUM(D554:I554)</f>
        <v>0.111111111111111</v>
      </c>
      <c r="L554" s="9" t="n">
        <f aca="false">SUM(D554:I554)</f>
        <v>27</v>
      </c>
    </row>
    <row r="555" customFormat="false" ht="14.25" hidden="false" customHeight="true" outlineLevel="0" collapsed="false">
      <c r="A555" s="2" t="s">
        <v>359</v>
      </c>
      <c r="B555" s="2" t="str">
        <f aca="false">IF(ISNUMBER(SEARCH("0005",A555)),"0005","0505")</f>
        <v>0005</v>
      </c>
      <c r="C555" s="2" t="s">
        <v>351</v>
      </c>
      <c r="D555" s="2" t="n">
        <v>0</v>
      </c>
      <c r="E555" s="2" t="n">
        <v>5</v>
      </c>
      <c r="F555" s="2" t="n">
        <v>9</v>
      </c>
      <c r="G555" s="2" t="n">
        <v>6</v>
      </c>
      <c r="H555" s="2" t="n">
        <v>1</v>
      </c>
      <c r="I555" s="2" t="n">
        <v>2</v>
      </c>
      <c r="J555" s="2" t="n">
        <v>0</v>
      </c>
      <c r="K555" s="8" t="n">
        <f aca="false">SUM(H555:I555)/SUM(D555:I555)</f>
        <v>0.130434782608696</v>
      </c>
      <c r="L555" s="9" t="n">
        <f aca="false">SUM(D555:I555)</f>
        <v>23</v>
      </c>
    </row>
    <row r="556" customFormat="false" ht="14.25" hidden="false" customHeight="true" outlineLevel="0" collapsed="false">
      <c r="A556" s="2" t="s">
        <v>360</v>
      </c>
      <c r="B556" s="2" t="str">
        <f aca="false">IF(ISNUMBER(SEARCH("0005",A556)),"0005","0505")</f>
        <v>0005</v>
      </c>
      <c r="C556" s="2" t="s">
        <v>351</v>
      </c>
      <c r="D556" s="2" t="n">
        <v>10</v>
      </c>
      <c r="E556" s="2" t="n">
        <v>7</v>
      </c>
      <c r="F556" s="2" t="n">
        <v>3</v>
      </c>
      <c r="G556" s="2" t="n">
        <v>0</v>
      </c>
      <c r="H556" s="2" t="n">
        <v>1</v>
      </c>
      <c r="I556" s="2" t="n">
        <v>2</v>
      </c>
      <c r="J556" s="2" t="n">
        <v>0</v>
      </c>
      <c r="K556" s="8" t="n">
        <f aca="false">SUM(H556:I556)/SUM(D556:I556)</f>
        <v>0.130434782608696</v>
      </c>
      <c r="L556" s="9" t="n">
        <f aca="false">SUM(D556:I556)</f>
        <v>23</v>
      </c>
    </row>
    <row r="557" customFormat="false" ht="14.25" hidden="false" customHeight="true" outlineLevel="0" collapsed="false">
      <c r="A557" s="2" t="s">
        <v>361</v>
      </c>
      <c r="B557" s="2" t="str">
        <f aca="false">IF(ISNUMBER(SEARCH("0005",A557)),"0005","0505")</f>
        <v>0005</v>
      </c>
      <c r="C557" s="2" t="s">
        <v>351</v>
      </c>
      <c r="D557" s="2" t="n">
        <v>12</v>
      </c>
      <c r="E557" s="2" t="n">
        <v>5</v>
      </c>
      <c r="F557" s="2" t="n">
        <v>2</v>
      </c>
      <c r="G557" s="2" t="n">
        <v>2</v>
      </c>
      <c r="H557" s="2" t="n">
        <v>2</v>
      </c>
      <c r="I557" s="2" t="n">
        <v>4</v>
      </c>
      <c r="J557" s="2" t="n">
        <v>0</v>
      </c>
      <c r="K557" s="8" t="n">
        <f aca="false">SUM(H557:I557)/SUM(D557:I557)</f>
        <v>0.222222222222222</v>
      </c>
      <c r="L557" s="9" t="n">
        <f aca="false">SUM(D557:I557)</f>
        <v>27</v>
      </c>
    </row>
    <row r="558" customFormat="false" ht="14.25" hidden="false" customHeight="true" outlineLevel="0" collapsed="false">
      <c r="A558" s="5" t="s">
        <v>175</v>
      </c>
      <c r="B558" s="5" t="str">
        <f aca="false">IF(ISNUMBER(SEARCH("0005",A558)),"0005","0505")</f>
        <v>0005</v>
      </c>
      <c r="C558" s="5" t="s">
        <v>351</v>
      </c>
      <c r="D558" s="5" t="n">
        <v>4</v>
      </c>
      <c r="E558" s="5" t="n">
        <v>13</v>
      </c>
      <c r="F558" s="5" t="n">
        <v>9</v>
      </c>
      <c r="G558" s="5" t="n">
        <v>3</v>
      </c>
      <c r="H558" s="5" t="n">
        <v>0</v>
      </c>
      <c r="I558" s="5" t="n">
        <v>0</v>
      </c>
      <c r="J558" s="5" t="n">
        <v>0</v>
      </c>
      <c r="K558" s="6" t="n">
        <f aca="false">SUM(H558:I558)/SUM(D558:I558)</f>
        <v>0</v>
      </c>
      <c r="L558" s="7" t="n">
        <f aca="false">SUM(D558:I558)</f>
        <v>29</v>
      </c>
      <c r="M558" s="4" t="s">
        <v>15</v>
      </c>
    </row>
    <row r="559" customFormat="false" ht="14.25" hidden="false" customHeight="true" outlineLevel="0" collapsed="false">
      <c r="A559" s="2" t="s">
        <v>256</v>
      </c>
      <c r="B559" s="2" t="str">
        <f aca="false">IF(ISNUMBER(SEARCH("0005",A559)),"0005","0505")</f>
        <v>0005</v>
      </c>
      <c r="C559" s="2" t="s">
        <v>351</v>
      </c>
      <c r="D559" s="2" t="n">
        <v>3</v>
      </c>
      <c r="E559" s="2" t="n">
        <v>7</v>
      </c>
      <c r="F559" s="2" t="n">
        <v>4</v>
      </c>
      <c r="G559" s="2" t="n">
        <v>6</v>
      </c>
      <c r="H559" s="2" t="n">
        <v>13</v>
      </c>
      <c r="I559" s="2" t="n">
        <v>4</v>
      </c>
      <c r="J559" s="2" t="n">
        <v>0</v>
      </c>
      <c r="K559" s="8" t="n">
        <f aca="false">SUM(H559:I559)/SUM(D559:I559)</f>
        <v>0.45945945945946</v>
      </c>
      <c r="L559" s="9" t="n">
        <f aca="false">SUM(D559:I559)</f>
        <v>37</v>
      </c>
    </row>
    <row r="560" customFormat="false" ht="14.25" hidden="false" customHeight="true" outlineLevel="0" collapsed="false">
      <c r="A560" s="2" t="s">
        <v>126</v>
      </c>
      <c r="B560" s="2" t="str">
        <f aca="false">IF(ISNUMBER(SEARCH("0005",A560)),"0005","0505")</f>
        <v>0505</v>
      </c>
      <c r="C560" s="2" t="s">
        <v>351</v>
      </c>
      <c r="D560" s="2" t="n">
        <v>8</v>
      </c>
      <c r="E560" s="2" t="n">
        <v>6</v>
      </c>
      <c r="F560" s="2" t="n">
        <v>3</v>
      </c>
      <c r="G560" s="2" t="n">
        <v>2</v>
      </c>
      <c r="H560" s="2" t="n">
        <v>3</v>
      </c>
      <c r="I560" s="2" t="n">
        <v>0</v>
      </c>
      <c r="J560" s="2" t="n">
        <v>3</v>
      </c>
      <c r="K560" s="8" t="n">
        <f aca="false">SUM(H560:I560)/SUM(D560:I560)</f>
        <v>0.136363636363636</v>
      </c>
      <c r="L560" s="9" t="n">
        <f aca="false">SUM(D560:I560)</f>
        <v>22</v>
      </c>
    </row>
    <row r="561" customFormat="false" ht="14.25" hidden="false" customHeight="true" outlineLevel="0" collapsed="false">
      <c r="A561" s="2" t="s">
        <v>176</v>
      </c>
      <c r="B561" s="2" t="str">
        <f aca="false">IF(ISNUMBER(SEARCH("0005",A561)),"0005","0505")</f>
        <v>0005</v>
      </c>
      <c r="C561" s="2" t="s">
        <v>351</v>
      </c>
      <c r="D561" s="2" t="n">
        <v>6</v>
      </c>
      <c r="E561" s="2" t="n">
        <v>18</v>
      </c>
      <c r="F561" s="2" t="n">
        <v>0</v>
      </c>
      <c r="G561" s="2" t="n">
        <v>0</v>
      </c>
      <c r="H561" s="2" t="n">
        <v>3</v>
      </c>
      <c r="I561" s="2" t="n">
        <v>0</v>
      </c>
      <c r="J561" s="2" t="n">
        <v>0</v>
      </c>
      <c r="K561" s="8" t="n">
        <f aca="false">SUM(H561:I561)/SUM(D561:I561)</f>
        <v>0.111111111111111</v>
      </c>
      <c r="L561" s="9" t="n">
        <f aca="false">SUM(D561:I561)</f>
        <v>27</v>
      </c>
    </row>
    <row r="562" customFormat="false" ht="14.25" hidden="false" customHeight="true" outlineLevel="0" collapsed="false">
      <c r="A562" s="2" t="s">
        <v>257</v>
      </c>
      <c r="B562" s="2" t="str">
        <f aca="false">IF(ISNUMBER(SEARCH("0005",A562)),"0005","0505")</f>
        <v>0005</v>
      </c>
      <c r="C562" s="2" t="s">
        <v>351</v>
      </c>
      <c r="D562" s="2" t="n">
        <v>9</v>
      </c>
      <c r="E562" s="2" t="n">
        <v>13</v>
      </c>
      <c r="F562" s="2" t="n">
        <v>8</v>
      </c>
      <c r="G562" s="2" t="n">
        <v>3</v>
      </c>
      <c r="H562" s="2" t="n">
        <v>6</v>
      </c>
      <c r="I562" s="2" t="n">
        <v>3</v>
      </c>
      <c r="J562" s="2" t="n">
        <v>0</v>
      </c>
      <c r="K562" s="8" t="n">
        <f aca="false">SUM(H562:I562)/SUM(D562:I562)</f>
        <v>0.214285714285714</v>
      </c>
      <c r="L562" s="9" t="n">
        <f aca="false">SUM(D562:I562)</f>
        <v>42</v>
      </c>
    </row>
    <row r="563" customFormat="false" ht="14.25" hidden="false" customHeight="true" outlineLevel="0" collapsed="false">
      <c r="A563" s="2" t="s">
        <v>233</v>
      </c>
      <c r="B563" s="2" t="str">
        <f aca="false">IF(ISNUMBER(SEARCH("0005",A563)),"0005","0505")</f>
        <v>0505</v>
      </c>
      <c r="C563" s="2" t="s">
        <v>351</v>
      </c>
      <c r="D563" s="2" t="n">
        <v>7</v>
      </c>
      <c r="E563" s="2" t="n">
        <v>4</v>
      </c>
      <c r="F563" s="2" t="n">
        <v>4</v>
      </c>
      <c r="G563" s="2" t="n">
        <v>2</v>
      </c>
      <c r="H563" s="2" t="n">
        <v>6</v>
      </c>
      <c r="I563" s="2" t="n">
        <v>2</v>
      </c>
      <c r="J563" s="2" t="n">
        <v>1</v>
      </c>
      <c r="K563" s="8" t="n">
        <f aca="false">SUM(H563:I563)/SUM(D563:I563)</f>
        <v>0.32</v>
      </c>
      <c r="L563" s="9" t="n">
        <f aca="false">SUM(D563:I563)</f>
        <v>25</v>
      </c>
    </row>
    <row r="564" customFormat="false" ht="14.25" hidden="false" customHeight="true" outlineLevel="0" collapsed="false">
      <c r="A564" s="5" t="s">
        <v>177</v>
      </c>
      <c r="B564" s="5" t="str">
        <f aca="false">IF(ISNUMBER(SEARCH("0005",A564)),"0005","0505")</f>
        <v>0005</v>
      </c>
      <c r="C564" s="5" t="s">
        <v>351</v>
      </c>
      <c r="D564" s="5" t="n">
        <v>4</v>
      </c>
      <c r="E564" s="5" t="n">
        <v>7</v>
      </c>
      <c r="F564" s="5" t="n">
        <v>9</v>
      </c>
      <c r="G564" s="5" t="n">
        <v>5</v>
      </c>
      <c r="H564" s="5" t="n">
        <v>0</v>
      </c>
      <c r="I564" s="5" t="n">
        <v>0</v>
      </c>
      <c r="J564" s="5" t="n">
        <v>0</v>
      </c>
      <c r="K564" s="6" t="n">
        <f aca="false">SUM(H564:I564)/SUM(D564:I564)</f>
        <v>0</v>
      </c>
      <c r="L564" s="7" t="n">
        <f aca="false">SUM(D564:I564)</f>
        <v>25</v>
      </c>
      <c r="M564" s="4" t="s">
        <v>15</v>
      </c>
    </row>
    <row r="565" customFormat="false" ht="14.25" hidden="false" customHeight="true" outlineLevel="0" collapsed="false">
      <c r="A565" s="2" t="s">
        <v>362</v>
      </c>
      <c r="B565" s="2" t="str">
        <f aca="false">IF(ISNUMBER(SEARCH("0005",A565)),"0005","0505")</f>
        <v>0005</v>
      </c>
      <c r="C565" s="2" t="s">
        <v>351</v>
      </c>
      <c r="D565" s="2" t="n">
        <v>1</v>
      </c>
      <c r="E565" s="2" t="n">
        <v>6</v>
      </c>
      <c r="F565" s="2" t="n">
        <v>7</v>
      </c>
      <c r="G565" s="2" t="n">
        <v>2</v>
      </c>
      <c r="H565" s="2" t="n">
        <v>6</v>
      </c>
      <c r="I565" s="2" t="n">
        <v>0</v>
      </c>
      <c r="J565" s="2" t="n">
        <v>0</v>
      </c>
      <c r="K565" s="8" t="n">
        <f aca="false">SUM(H565:I565)/SUM(D565:I565)</f>
        <v>0.272727272727273</v>
      </c>
      <c r="L565" s="9" t="n">
        <f aca="false">SUM(D565:I565)</f>
        <v>22</v>
      </c>
    </row>
    <row r="566" customFormat="false" ht="14.25" hidden="false" customHeight="true" outlineLevel="0" collapsed="false">
      <c r="A566" s="2" t="s">
        <v>236</v>
      </c>
      <c r="B566" s="2" t="str">
        <f aca="false">IF(ISNUMBER(SEARCH("0005",A566)),"0005","0505")</f>
        <v>0505</v>
      </c>
      <c r="C566" s="2" t="s">
        <v>351</v>
      </c>
      <c r="D566" s="2" t="n">
        <v>6</v>
      </c>
      <c r="E566" s="2" t="n">
        <v>1</v>
      </c>
      <c r="F566" s="2" t="n">
        <v>6</v>
      </c>
      <c r="G566" s="2" t="n">
        <v>3</v>
      </c>
      <c r="H566" s="2" t="n">
        <v>4</v>
      </c>
      <c r="I566" s="2" t="n">
        <v>4</v>
      </c>
      <c r="J566" s="2" t="n">
        <v>0</v>
      </c>
      <c r="K566" s="8" t="n">
        <f aca="false">SUM(H566:I566)/SUM(D566:I566)</f>
        <v>0.333333333333333</v>
      </c>
      <c r="L566" s="9" t="n">
        <f aca="false">SUM(D566:I566)</f>
        <v>24</v>
      </c>
    </row>
    <row r="567" customFormat="false" ht="14.25" hidden="false" customHeight="true" outlineLevel="0" collapsed="false">
      <c r="A567" s="2" t="s">
        <v>363</v>
      </c>
      <c r="B567" s="2" t="str">
        <f aca="false">IF(ISNUMBER(SEARCH("0005",A567)),"0005","0505")</f>
        <v>0505</v>
      </c>
      <c r="C567" s="2" t="s">
        <v>351</v>
      </c>
      <c r="D567" s="2" t="n">
        <v>5</v>
      </c>
      <c r="E567" s="2" t="n">
        <v>12</v>
      </c>
      <c r="F567" s="2" t="n">
        <v>3</v>
      </c>
      <c r="G567" s="2" t="n">
        <v>5</v>
      </c>
      <c r="H567" s="2" t="n">
        <v>11</v>
      </c>
      <c r="I567" s="2" t="n">
        <v>0</v>
      </c>
      <c r="J567" s="2" t="n">
        <v>0</v>
      </c>
      <c r="K567" s="8" t="n">
        <f aca="false">SUM(H567:I567)/SUM(D567:I567)</f>
        <v>0.305555555555556</v>
      </c>
      <c r="L567" s="9" t="n">
        <f aca="false">SUM(D567:I567)</f>
        <v>36</v>
      </c>
    </row>
    <row r="568" customFormat="false" ht="14.25" hidden="false" customHeight="true" outlineLevel="0" collapsed="false">
      <c r="A568" s="2" t="s">
        <v>364</v>
      </c>
      <c r="B568" s="2" t="str">
        <f aca="false">IF(ISNUMBER(SEARCH("0005",A568)),"0005","0505")</f>
        <v>0005</v>
      </c>
      <c r="C568" s="2" t="s">
        <v>351</v>
      </c>
      <c r="D568" s="2" t="n">
        <v>19</v>
      </c>
      <c r="E568" s="2" t="n">
        <v>3</v>
      </c>
      <c r="F568" s="2" t="n">
        <v>2</v>
      </c>
      <c r="G568" s="2" t="n">
        <v>0</v>
      </c>
      <c r="H568" s="2" t="n">
        <v>4</v>
      </c>
      <c r="I568" s="2" t="n">
        <v>0</v>
      </c>
      <c r="J568" s="2" t="n">
        <v>0</v>
      </c>
      <c r="K568" s="8" t="n">
        <f aca="false">SUM(H568:I568)/SUM(D568:I568)</f>
        <v>0.142857142857143</v>
      </c>
      <c r="L568" s="9" t="n">
        <f aca="false">SUM(D568:I568)</f>
        <v>28</v>
      </c>
    </row>
    <row r="569" customFormat="false" ht="14.25" hidden="false" customHeight="true" outlineLevel="0" collapsed="false">
      <c r="A569" s="5" t="s">
        <v>325</v>
      </c>
      <c r="B569" s="5" t="str">
        <f aca="false">IF(ISNUMBER(SEARCH("0005",A569)),"0005","0505")</f>
        <v>0505</v>
      </c>
      <c r="C569" s="5" t="s">
        <v>351</v>
      </c>
      <c r="D569" s="5" t="n">
        <v>24</v>
      </c>
      <c r="E569" s="5" t="n">
        <v>4</v>
      </c>
      <c r="F569" s="5" t="n">
        <v>0</v>
      </c>
      <c r="G569" s="5" t="n">
        <v>1</v>
      </c>
      <c r="H569" s="5" t="n">
        <v>0</v>
      </c>
      <c r="I569" s="5" t="n">
        <v>0</v>
      </c>
      <c r="J569" s="5" t="n">
        <v>0</v>
      </c>
      <c r="K569" s="6" t="n">
        <f aca="false">SUM(H569:I569)/SUM(D569:I569)</f>
        <v>0</v>
      </c>
      <c r="L569" s="7" t="n">
        <f aca="false">SUM(D569:I569)</f>
        <v>29</v>
      </c>
      <c r="M569" s="4" t="s">
        <v>15</v>
      </c>
    </row>
    <row r="570" customFormat="false" ht="14.25" hidden="false" customHeight="true" outlineLevel="0" collapsed="false">
      <c r="A570" s="5" t="s">
        <v>365</v>
      </c>
      <c r="B570" s="5" t="str">
        <f aca="false">IF(ISNUMBER(SEARCH("0005",A570)),"0005","0505")</f>
        <v>0005</v>
      </c>
      <c r="C570" s="5" t="s">
        <v>351</v>
      </c>
      <c r="D570" s="5" t="n">
        <v>21</v>
      </c>
      <c r="E570" s="5" t="n">
        <v>0</v>
      </c>
      <c r="F570" s="5" t="n">
        <v>0</v>
      </c>
      <c r="G570" s="5" t="n">
        <v>1</v>
      </c>
      <c r="H570" s="5" t="n">
        <v>1</v>
      </c>
      <c r="I570" s="5" t="n">
        <v>0</v>
      </c>
      <c r="J570" s="5" t="n">
        <v>0</v>
      </c>
      <c r="K570" s="6" t="n">
        <f aca="false">SUM(H570:I570)/SUM(D570:I570)</f>
        <v>0.0434782608695652</v>
      </c>
      <c r="L570" s="7" t="n">
        <f aca="false">SUM(D570:I570)</f>
        <v>23</v>
      </c>
      <c r="M570" s="4" t="s">
        <v>15</v>
      </c>
    </row>
    <row r="571" customFormat="false" ht="14.25" hidden="false" customHeight="true" outlineLevel="0" collapsed="false">
      <c r="A571" s="2" t="s">
        <v>326</v>
      </c>
      <c r="B571" s="2" t="str">
        <f aca="false">IF(ISNUMBER(SEARCH("0005",A571)),"0005","0505")</f>
        <v>0505</v>
      </c>
      <c r="C571" s="2" t="s">
        <v>351</v>
      </c>
      <c r="D571" s="2" t="n">
        <v>9</v>
      </c>
      <c r="E571" s="2" t="n">
        <v>11</v>
      </c>
      <c r="F571" s="2" t="n">
        <v>4</v>
      </c>
      <c r="G571" s="2" t="n">
        <v>1</v>
      </c>
      <c r="H571" s="2" t="n">
        <v>3</v>
      </c>
      <c r="I571" s="2" t="n">
        <v>1</v>
      </c>
      <c r="J571" s="2" t="n">
        <v>0</v>
      </c>
      <c r="K571" s="8" t="n">
        <f aca="false">SUM(H571:I571)/SUM(D571:I571)</f>
        <v>0.137931034482759</v>
      </c>
      <c r="L571" s="9" t="n">
        <f aca="false">SUM(D571:I571)</f>
        <v>29</v>
      </c>
    </row>
    <row r="572" customFormat="false" ht="14.25" hidden="false" customHeight="true" outlineLevel="0" collapsed="false">
      <c r="A572" s="5" t="s">
        <v>366</v>
      </c>
      <c r="B572" s="5" t="str">
        <f aca="false">IF(ISNUMBER(SEARCH("0005",A572)),"0005","0505")</f>
        <v>0005</v>
      </c>
      <c r="C572" s="5" t="s">
        <v>351</v>
      </c>
      <c r="D572" s="5" t="n">
        <v>17</v>
      </c>
      <c r="E572" s="5" t="n">
        <v>9</v>
      </c>
      <c r="F572" s="5" t="n">
        <v>1</v>
      </c>
      <c r="G572" s="5" t="n">
        <v>0</v>
      </c>
      <c r="H572" s="5" t="n">
        <v>0</v>
      </c>
      <c r="I572" s="5" t="n">
        <v>1</v>
      </c>
      <c r="J572" s="5" t="n">
        <v>0</v>
      </c>
      <c r="K572" s="6" t="n">
        <f aca="false">SUM(H572:I572)/SUM(D572:I572)</f>
        <v>0.0357142857142857</v>
      </c>
      <c r="L572" s="7" t="n">
        <f aca="false">SUM(D572:I572)</f>
        <v>28</v>
      </c>
      <c r="M572" s="4" t="s">
        <v>15</v>
      </c>
    </row>
    <row r="573" customFormat="false" ht="14.25" hidden="false" customHeight="true" outlineLevel="0" collapsed="false">
      <c r="A573" s="2" t="s">
        <v>327</v>
      </c>
      <c r="B573" s="2" t="str">
        <f aca="false">IF(ISNUMBER(SEARCH("0005",A573)),"0005","0505")</f>
        <v>0505</v>
      </c>
      <c r="C573" s="2" t="s">
        <v>351</v>
      </c>
      <c r="D573" s="2" t="n">
        <v>12</v>
      </c>
      <c r="E573" s="2" t="n">
        <v>10</v>
      </c>
      <c r="F573" s="2" t="n">
        <v>0</v>
      </c>
      <c r="G573" s="2" t="n">
        <v>4</v>
      </c>
      <c r="H573" s="2" t="n">
        <v>2</v>
      </c>
      <c r="I573" s="2" t="n">
        <v>2</v>
      </c>
      <c r="J573" s="2" t="n">
        <v>0</v>
      </c>
      <c r="K573" s="8" t="n">
        <f aca="false">SUM(H573:I573)/SUM(D573:I573)</f>
        <v>0.133333333333333</v>
      </c>
      <c r="L573" s="9" t="n">
        <f aca="false">SUM(D573:I573)</f>
        <v>30</v>
      </c>
    </row>
    <row r="574" customFormat="false" ht="14.25" hidden="false" customHeight="true" outlineLevel="0" collapsed="false">
      <c r="A574" s="2" t="s">
        <v>367</v>
      </c>
      <c r="B574" s="2" t="str">
        <f aca="false">IF(ISNUMBER(SEARCH("0005",A574)),"0005","0505")</f>
        <v>0005</v>
      </c>
      <c r="C574" s="2" t="s">
        <v>351</v>
      </c>
      <c r="D574" s="2" t="n">
        <v>11</v>
      </c>
      <c r="E574" s="2" t="n">
        <v>5</v>
      </c>
      <c r="F574" s="2" t="n">
        <v>6</v>
      </c>
      <c r="G574" s="2" t="n">
        <v>0</v>
      </c>
      <c r="H574" s="2" t="n">
        <v>1</v>
      </c>
      <c r="I574" s="2" t="n">
        <v>6</v>
      </c>
      <c r="J574" s="2" t="n">
        <v>0</v>
      </c>
      <c r="K574" s="8" t="n">
        <f aca="false">SUM(H574:I574)/SUM(D574:I574)</f>
        <v>0.241379310344828</v>
      </c>
      <c r="L574" s="9" t="n">
        <f aca="false">SUM(D574:I574)</f>
        <v>29</v>
      </c>
    </row>
    <row r="575" customFormat="false" ht="14.25" hidden="false" customHeight="true" outlineLevel="0" collapsed="false">
      <c r="A575" s="2" t="s">
        <v>368</v>
      </c>
      <c r="B575" s="2" t="str">
        <f aca="false">IF(ISNUMBER(SEARCH("0005",A575)),"0005","0505")</f>
        <v>0505</v>
      </c>
      <c r="C575" s="2" t="s">
        <v>351</v>
      </c>
      <c r="D575" s="2" t="n">
        <v>2</v>
      </c>
      <c r="E575" s="2" t="n">
        <v>10</v>
      </c>
      <c r="F575" s="2" t="n">
        <v>7</v>
      </c>
      <c r="G575" s="2" t="n">
        <v>2</v>
      </c>
      <c r="H575" s="2" t="n">
        <v>4</v>
      </c>
      <c r="I575" s="2" t="n">
        <v>2</v>
      </c>
      <c r="J575" s="2" t="n">
        <v>0</v>
      </c>
      <c r="K575" s="8" t="n">
        <f aca="false">SUM(H575:I575)/SUM(D575:I575)</f>
        <v>0.222222222222222</v>
      </c>
      <c r="L575" s="9" t="n">
        <f aca="false">SUM(D575:I575)</f>
        <v>27</v>
      </c>
    </row>
    <row r="576" customFormat="false" ht="14.25" hidden="false" customHeight="true" outlineLevel="0" collapsed="false">
      <c r="A576" s="2" t="s">
        <v>369</v>
      </c>
      <c r="B576" s="2" t="str">
        <f aca="false">IF(ISNUMBER(SEARCH("0005",A576)),"0005","0505")</f>
        <v>0005</v>
      </c>
      <c r="C576" s="2" t="s">
        <v>351</v>
      </c>
      <c r="D576" s="2" t="n">
        <v>5</v>
      </c>
      <c r="E576" s="2" t="n">
        <v>13</v>
      </c>
      <c r="F576" s="2" t="n">
        <v>2</v>
      </c>
      <c r="G576" s="2" t="n">
        <v>0</v>
      </c>
      <c r="H576" s="2" t="n">
        <v>0</v>
      </c>
      <c r="I576" s="2" t="n">
        <v>3</v>
      </c>
      <c r="J576" s="2" t="n">
        <v>0</v>
      </c>
      <c r="K576" s="8" t="n">
        <f aca="false">SUM(H576:I576)/SUM(D576:I576)</f>
        <v>0.130434782608696</v>
      </c>
      <c r="L576" s="9" t="n">
        <f aca="false">SUM(D576:I576)</f>
        <v>23</v>
      </c>
    </row>
    <row r="577" customFormat="false" ht="14.25" hidden="false" customHeight="true" outlineLevel="0" collapsed="false">
      <c r="A577" s="2" t="s">
        <v>370</v>
      </c>
      <c r="B577" s="2" t="str">
        <f aca="false">IF(ISNUMBER(SEARCH("0005",A577)),"0005","0505")</f>
        <v>0505</v>
      </c>
      <c r="C577" s="2" t="s">
        <v>351</v>
      </c>
      <c r="D577" s="2" t="n">
        <v>5</v>
      </c>
      <c r="E577" s="2" t="n">
        <v>6</v>
      </c>
      <c r="F577" s="2" t="n">
        <v>13</v>
      </c>
      <c r="G577" s="2" t="n">
        <v>2</v>
      </c>
      <c r="H577" s="2" t="n">
        <v>3</v>
      </c>
      <c r="I577" s="2" t="n">
        <v>1</v>
      </c>
      <c r="J577" s="2" t="n">
        <v>0</v>
      </c>
      <c r="K577" s="8" t="n">
        <f aca="false">SUM(H577:I577)/SUM(D577:I577)</f>
        <v>0.133333333333333</v>
      </c>
      <c r="L577" s="9" t="n">
        <f aca="false">SUM(D577:I577)</f>
        <v>30</v>
      </c>
    </row>
    <row r="578" customFormat="false" ht="14.25" hidden="false" customHeight="true" outlineLevel="0" collapsed="false">
      <c r="A578" s="2" t="s">
        <v>371</v>
      </c>
      <c r="B578" s="2" t="str">
        <f aca="false">IF(ISNUMBER(SEARCH("0005",A578)),"0005","0505")</f>
        <v>0005</v>
      </c>
      <c r="C578" s="2" t="s">
        <v>351</v>
      </c>
      <c r="D578" s="2" t="n">
        <v>7</v>
      </c>
      <c r="E578" s="2" t="n">
        <v>9</v>
      </c>
      <c r="F578" s="2" t="n">
        <v>3</v>
      </c>
      <c r="G578" s="2" t="n">
        <v>1</v>
      </c>
      <c r="H578" s="2" t="n">
        <v>1</v>
      </c>
      <c r="I578" s="2" t="n">
        <v>2</v>
      </c>
      <c r="J578" s="2" t="n">
        <v>0</v>
      </c>
      <c r="K578" s="8" t="n">
        <f aca="false">SUM(H578:I578)/SUM(D578:I578)</f>
        <v>0.130434782608696</v>
      </c>
      <c r="L578" s="9" t="n">
        <f aca="false">SUM(D578:I578)</f>
        <v>23</v>
      </c>
    </row>
    <row r="579" customFormat="false" ht="14.25" hidden="false" customHeight="true" outlineLevel="0" collapsed="false">
      <c r="A579" s="2" t="s">
        <v>372</v>
      </c>
      <c r="B579" s="2" t="str">
        <f aca="false">IF(ISNUMBER(SEARCH("0005",A579)),"0005","0505")</f>
        <v>0505</v>
      </c>
      <c r="C579" s="2" t="s">
        <v>351</v>
      </c>
      <c r="D579" s="2" t="n">
        <v>0</v>
      </c>
      <c r="E579" s="2" t="n">
        <v>1</v>
      </c>
      <c r="F579" s="2" t="n">
        <v>0</v>
      </c>
      <c r="G579" s="2" t="n">
        <v>1</v>
      </c>
      <c r="H579" s="2" t="n">
        <v>2</v>
      </c>
      <c r="I579" s="2" t="n">
        <v>5</v>
      </c>
      <c r="J579" s="2" t="n">
        <v>0</v>
      </c>
      <c r="K579" s="8" t="n">
        <f aca="false">SUM(H579:I579)/SUM(D579:I579)</f>
        <v>0.777777777777778</v>
      </c>
      <c r="L579" s="9" t="n">
        <f aca="false">SUM(D579:I579)</f>
        <v>9</v>
      </c>
    </row>
    <row r="580" customFormat="false" ht="14.25" hidden="false" customHeight="true" outlineLevel="0" collapsed="false">
      <c r="A580" s="5" t="s">
        <v>259</v>
      </c>
      <c r="B580" s="5" t="str">
        <f aca="false">IF(ISNUMBER(SEARCH("0005",A580)),"0005","0505")</f>
        <v>0005</v>
      </c>
      <c r="C580" s="5" t="s">
        <v>351</v>
      </c>
      <c r="D580" s="5" t="n">
        <v>1</v>
      </c>
      <c r="E580" s="5" t="n">
        <v>8</v>
      </c>
      <c r="F580" s="5" t="n">
        <v>9</v>
      </c>
      <c r="G580" s="5" t="n">
        <v>9</v>
      </c>
      <c r="H580" s="5" t="n">
        <v>0</v>
      </c>
      <c r="I580" s="5" t="n">
        <v>2</v>
      </c>
      <c r="J580" s="5" t="n">
        <v>0</v>
      </c>
      <c r="K580" s="6" t="n">
        <f aca="false">SUM(H580:I580)/SUM(D580:I580)</f>
        <v>0.0689655172413793</v>
      </c>
      <c r="L580" s="7" t="n">
        <f aca="false">SUM(D580:I580)</f>
        <v>29</v>
      </c>
    </row>
    <row r="581" customFormat="false" ht="14.25" hidden="false" customHeight="true" outlineLevel="0" collapsed="false">
      <c r="A581" s="2" t="s">
        <v>260</v>
      </c>
      <c r="B581" s="2" t="str">
        <f aca="false">IF(ISNUMBER(SEARCH("0005",A581)),"0005","0505")</f>
        <v>0005</v>
      </c>
      <c r="C581" s="2" t="s">
        <v>351</v>
      </c>
      <c r="D581" s="2" t="n">
        <v>0</v>
      </c>
      <c r="E581" s="2" t="n">
        <v>2</v>
      </c>
      <c r="F581" s="2" t="n">
        <v>15</v>
      </c>
      <c r="G581" s="2" t="n">
        <v>11</v>
      </c>
      <c r="H581" s="2" t="n">
        <v>3</v>
      </c>
      <c r="I581" s="2" t="n">
        <v>5</v>
      </c>
      <c r="J581" s="2" t="n">
        <v>0</v>
      </c>
      <c r="K581" s="8" t="n">
        <f aca="false">SUM(H581:I581)/SUM(D581:I581)</f>
        <v>0.222222222222222</v>
      </c>
      <c r="L581" s="9" t="n">
        <f aca="false">SUM(D581:I581)</f>
        <v>36</v>
      </c>
    </row>
    <row r="582" customFormat="false" ht="14.25" hidden="false" customHeight="true" outlineLevel="0" collapsed="false">
      <c r="A582" s="2" t="s">
        <v>344</v>
      </c>
      <c r="B582" s="2" t="str">
        <f aca="false">IF(ISNUMBER(SEARCH("0005",A582)),"0005","0505")</f>
        <v>0005</v>
      </c>
      <c r="C582" s="2" t="s">
        <v>351</v>
      </c>
      <c r="D582" s="2" t="n">
        <v>7</v>
      </c>
      <c r="E582" s="2" t="n">
        <v>17</v>
      </c>
      <c r="F582" s="2" t="n">
        <v>5</v>
      </c>
      <c r="G582" s="2" t="n">
        <v>1</v>
      </c>
      <c r="H582" s="2" t="n">
        <v>2</v>
      </c>
      <c r="I582" s="2" t="n">
        <v>3</v>
      </c>
      <c r="J582" s="2" t="n">
        <v>0</v>
      </c>
      <c r="K582" s="8" t="n">
        <f aca="false">SUM(H582:I582)/SUM(D582:I582)</f>
        <v>0.142857142857143</v>
      </c>
      <c r="L582" s="9" t="n">
        <f aca="false">SUM(D582:I582)</f>
        <v>35</v>
      </c>
    </row>
    <row r="583" customFormat="false" ht="14.25" hidden="false" customHeight="true" outlineLevel="0" collapsed="false">
      <c r="A583" s="2" t="s">
        <v>262</v>
      </c>
      <c r="B583" s="2" t="str">
        <f aca="false">IF(ISNUMBER(SEARCH("0005",A583)),"0005","0505")</f>
        <v>0005</v>
      </c>
      <c r="C583" s="2" t="s">
        <v>351</v>
      </c>
      <c r="D583" s="2" t="n">
        <v>6</v>
      </c>
      <c r="E583" s="2" t="n">
        <v>8</v>
      </c>
      <c r="F583" s="2" t="n">
        <v>3</v>
      </c>
      <c r="G583" s="2" t="n">
        <v>6</v>
      </c>
      <c r="H583" s="2" t="n">
        <v>8</v>
      </c>
      <c r="I583" s="2" t="n">
        <v>5</v>
      </c>
      <c r="J583" s="2" t="n">
        <v>0</v>
      </c>
      <c r="K583" s="8" t="n">
        <f aca="false">SUM(H583:I583)/SUM(D583:I583)</f>
        <v>0.361111111111111</v>
      </c>
      <c r="L583" s="9" t="n">
        <f aca="false">SUM(D583:I583)</f>
        <v>36</v>
      </c>
    </row>
    <row r="584" customFormat="false" ht="14.25" hidden="false" customHeight="true" outlineLevel="0" collapsed="false">
      <c r="A584" s="2" t="s">
        <v>263</v>
      </c>
      <c r="B584" s="2" t="str">
        <f aca="false">IF(ISNUMBER(SEARCH("0005",A584)),"0005","0505")</f>
        <v>0005</v>
      </c>
      <c r="C584" s="2" t="s">
        <v>351</v>
      </c>
      <c r="D584" s="2" t="n">
        <v>0</v>
      </c>
      <c r="E584" s="2" t="n">
        <v>15</v>
      </c>
      <c r="F584" s="2" t="n">
        <v>10</v>
      </c>
      <c r="G584" s="2" t="n">
        <v>2</v>
      </c>
      <c r="H584" s="2" t="n">
        <v>1</v>
      </c>
      <c r="I584" s="2" t="n">
        <v>4</v>
      </c>
      <c r="J584" s="2" t="n">
        <v>0</v>
      </c>
      <c r="K584" s="8" t="n">
        <f aca="false">SUM(H584:I584)/SUM(D584:I584)</f>
        <v>0.15625</v>
      </c>
      <c r="L584" s="9" t="n">
        <f aca="false">SUM(D584:I584)</f>
        <v>32</v>
      </c>
    </row>
    <row r="585" customFormat="false" ht="14.25" hidden="false" customHeight="true" outlineLevel="0" collapsed="false">
      <c r="A585" s="2" t="s">
        <v>373</v>
      </c>
      <c r="B585" s="2" t="str">
        <f aca="false">IF(ISNUMBER(SEARCH("0005",A585)),"0005","0505")</f>
        <v>0005</v>
      </c>
      <c r="C585" s="2" t="s">
        <v>351</v>
      </c>
      <c r="D585" s="2" t="n">
        <v>2</v>
      </c>
      <c r="E585" s="2" t="n">
        <v>7</v>
      </c>
      <c r="F585" s="2" t="n">
        <v>4</v>
      </c>
      <c r="G585" s="2" t="n">
        <v>3</v>
      </c>
      <c r="H585" s="2" t="n">
        <v>4</v>
      </c>
      <c r="I585" s="2" t="n">
        <v>4</v>
      </c>
      <c r="J585" s="2" t="n">
        <v>0</v>
      </c>
      <c r="K585" s="8" t="n">
        <f aca="false">SUM(H585:I585)/SUM(D585:I585)</f>
        <v>0.333333333333333</v>
      </c>
      <c r="L585" s="9" t="n">
        <f aca="false">SUM(D585:I585)</f>
        <v>24</v>
      </c>
    </row>
    <row r="586" customFormat="false" ht="14.25" hidden="false" customHeight="true" outlineLevel="0" collapsed="false">
      <c r="A586" s="2" t="s">
        <v>374</v>
      </c>
      <c r="B586" s="2" t="str">
        <f aca="false">IF(ISNUMBER(SEARCH("0005",A586)),"0005","0505")</f>
        <v>0005</v>
      </c>
      <c r="C586" s="2" t="s">
        <v>351</v>
      </c>
      <c r="D586" s="2" t="n">
        <v>6</v>
      </c>
      <c r="E586" s="2" t="n">
        <v>5</v>
      </c>
      <c r="F586" s="2" t="n">
        <v>6</v>
      </c>
      <c r="G586" s="2" t="n">
        <v>0</v>
      </c>
      <c r="H586" s="2" t="n">
        <v>1</v>
      </c>
      <c r="I586" s="2" t="n">
        <v>4</v>
      </c>
      <c r="J586" s="2" t="n">
        <v>0</v>
      </c>
      <c r="K586" s="8" t="n">
        <f aca="false">SUM(H586:I586)/SUM(D586:I586)</f>
        <v>0.227272727272727</v>
      </c>
      <c r="L586" s="9" t="n">
        <f aca="false">SUM(D586:I586)</f>
        <v>22</v>
      </c>
    </row>
    <row r="587" customFormat="false" ht="14.25" hidden="false" customHeight="true" outlineLevel="0" collapsed="false">
      <c r="A587" s="2" t="s">
        <v>202</v>
      </c>
      <c r="B587" s="2" t="str">
        <f aca="false">IF(ISNUMBER(SEARCH("0005",A587)),"0005","0505")</f>
        <v>0005</v>
      </c>
      <c r="C587" s="2" t="s">
        <v>351</v>
      </c>
      <c r="D587" s="2" t="n">
        <v>1</v>
      </c>
      <c r="E587" s="2" t="n">
        <v>0</v>
      </c>
      <c r="F587" s="2" t="n">
        <v>6</v>
      </c>
      <c r="G587" s="2" t="n">
        <v>6</v>
      </c>
      <c r="H587" s="2" t="n">
        <v>11</v>
      </c>
      <c r="I587" s="2" t="n">
        <v>3</v>
      </c>
      <c r="J587" s="2" t="n">
        <v>0</v>
      </c>
      <c r="K587" s="8" t="n">
        <f aca="false">SUM(H587:I587)/SUM(D587:I587)</f>
        <v>0.518518518518518</v>
      </c>
      <c r="L587" s="9" t="n">
        <f aca="false">SUM(D587:I587)</f>
        <v>27</v>
      </c>
    </row>
    <row r="588" customFormat="false" ht="14.25" hidden="false" customHeight="true" outlineLevel="0" collapsed="false">
      <c r="A588" s="2" t="s">
        <v>283</v>
      </c>
      <c r="B588" s="2" t="str">
        <f aca="false">IF(ISNUMBER(SEARCH("0005",A588)),"0005","0505")</f>
        <v>0005</v>
      </c>
      <c r="C588" s="2" t="s">
        <v>351</v>
      </c>
      <c r="D588" s="2" t="n">
        <v>14</v>
      </c>
      <c r="E588" s="2" t="n">
        <v>12</v>
      </c>
      <c r="F588" s="2" t="n">
        <v>5</v>
      </c>
      <c r="G588" s="2" t="n">
        <v>3</v>
      </c>
      <c r="H588" s="2" t="n">
        <v>1</v>
      </c>
      <c r="I588" s="2" t="n">
        <v>5</v>
      </c>
      <c r="J588" s="2" t="n">
        <v>0</v>
      </c>
      <c r="K588" s="8" t="n">
        <f aca="false">SUM(H588:I588)/SUM(D588:I588)</f>
        <v>0.15</v>
      </c>
      <c r="L588" s="9" t="n">
        <f aca="false">SUM(D588:I588)</f>
        <v>40</v>
      </c>
    </row>
    <row r="589" customFormat="false" ht="14.25" hidden="false" customHeight="true" outlineLevel="0" collapsed="false">
      <c r="A589" s="2" t="s">
        <v>147</v>
      </c>
      <c r="B589" s="2" t="str">
        <f aca="false">IF(ISNUMBER(SEARCH("0005",A589)),"0005","0505")</f>
        <v>0505</v>
      </c>
      <c r="C589" s="2" t="s">
        <v>351</v>
      </c>
      <c r="D589" s="2" t="n">
        <v>3</v>
      </c>
      <c r="E589" s="2" t="n">
        <v>2</v>
      </c>
      <c r="F589" s="2" t="n">
        <v>0</v>
      </c>
      <c r="G589" s="2" t="n">
        <v>1</v>
      </c>
      <c r="H589" s="2" t="n">
        <v>12</v>
      </c>
      <c r="I589" s="2" t="n">
        <v>4</v>
      </c>
      <c r="J589" s="2" t="n">
        <v>0</v>
      </c>
      <c r="K589" s="8" t="n">
        <f aca="false">SUM(H589:I589)/SUM(D589:I589)</f>
        <v>0.727272727272727</v>
      </c>
      <c r="L589" s="9" t="n">
        <f aca="false">SUM(D589:I589)</f>
        <v>22</v>
      </c>
    </row>
    <row r="590" customFormat="false" ht="14.25" hidden="false" customHeight="true" outlineLevel="0" collapsed="false">
      <c r="A590" s="2" t="s">
        <v>328</v>
      </c>
      <c r="B590" s="2" t="str">
        <f aca="false">IF(ISNUMBER(SEARCH("0005",A590)),"0005","0505")</f>
        <v>0505</v>
      </c>
      <c r="C590" s="2" t="s">
        <v>351</v>
      </c>
      <c r="D590" s="2" t="n">
        <v>9</v>
      </c>
      <c r="E590" s="2" t="n">
        <v>2</v>
      </c>
      <c r="F590" s="2" t="n">
        <v>8</v>
      </c>
      <c r="G590" s="2" t="n">
        <v>2</v>
      </c>
      <c r="H590" s="2" t="n">
        <v>6</v>
      </c>
      <c r="I590" s="2" t="n">
        <v>3</v>
      </c>
      <c r="J590" s="2" t="n">
        <v>0</v>
      </c>
      <c r="K590" s="8" t="n">
        <f aca="false">SUM(H590:I590)/SUM(D590:I590)</f>
        <v>0.3</v>
      </c>
      <c r="L590" s="9" t="n">
        <f aca="false">SUM(D590:I590)</f>
        <v>30</v>
      </c>
    </row>
    <row r="591" customFormat="false" ht="14.25" hidden="false" customHeight="true" outlineLevel="0" collapsed="false">
      <c r="A591" s="5" t="s">
        <v>203</v>
      </c>
      <c r="B591" s="5" t="str">
        <f aca="false">IF(ISNUMBER(SEARCH("0005",A591)),"0005","0505")</f>
        <v>0005</v>
      </c>
      <c r="C591" s="5" t="s">
        <v>351</v>
      </c>
      <c r="D591" s="5" t="n">
        <v>8</v>
      </c>
      <c r="E591" s="5" t="n">
        <v>12</v>
      </c>
      <c r="F591" s="5" t="n">
        <v>5</v>
      </c>
      <c r="G591" s="5" t="n">
        <v>2</v>
      </c>
      <c r="H591" s="5" t="n">
        <v>0</v>
      </c>
      <c r="I591" s="5" t="n">
        <v>2</v>
      </c>
      <c r="J591" s="5" t="n">
        <v>0</v>
      </c>
      <c r="K591" s="6" t="n">
        <f aca="false">SUM(H591:I591)/SUM(D591:I591)</f>
        <v>0.0689655172413793</v>
      </c>
      <c r="L591" s="7" t="n">
        <f aca="false">SUM(D591:I591)</f>
        <v>29</v>
      </c>
    </row>
    <row r="592" customFormat="false" ht="14.25" hidden="false" customHeight="true" outlineLevel="0" collapsed="false">
      <c r="A592" s="2" t="s">
        <v>284</v>
      </c>
      <c r="B592" s="2" t="str">
        <f aca="false">IF(ISNUMBER(SEARCH("0005",A592)),"0005","0505")</f>
        <v>0005</v>
      </c>
      <c r="C592" s="2" t="s">
        <v>351</v>
      </c>
      <c r="D592" s="2" t="n">
        <v>1</v>
      </c>
      <c r="E592" s="2" t="n">
        <v>4</v>
      </c>
      <c r="F592" s="2" t="n">
        <v>11</v>
      </c>
      <c r="G592" s="2" t="n">
        <v>14</v>
      </c>
      <c r="H592" s="2" t="n">
        <v>5</v>
      </c>
      <c r="I592" s="2" t="n">
        <v>6</v>
      </c>
      <c r="J592" s="2" t="n">
        <v>0</v>
      </c>
      <c r="K592" s="8" t="n">
        <f aca="false">SUM(H592:I592)/SUM(D592:I592)</f>
        <v>0.268292682926829</v>
      </c>
      <c r="L592" s="9" t="n">
        <f aca="false">SUM(D592:I592)</f>
        <v>41</v>
      </c>
    </row>
    <row r="593" customFormat="false" ht="14.25" hidden="false" customHeight="true" outlineLevel="0" collapsed="false">
      <c r="A593" s="2" t="s">
        <v>148</v>
      </c>
      <c r="B593" s="2" t="str">
        <f aca="false">IF(ISNUMBER(SEARCH("0005",A593)),"0005","0505")</f>
        <v>0505</v>
      </c>
      <c r="C593" s="2" t="s">
        <v>351</v>
      </c>
      <c r="D593" s="2" t="n">
        <v>2</v>
      </c>
      <c r="E593" s="2" t="n">
        <v>5</v>
      </c>
      <c r="F593" s="2" t="n">
        <v>7</v>
      </c>
      <c r="G593" s="2" t="n">
        <v>2</v>
      </c>
      <c r="H593" s="2" t="n">
        <v>12</v>
      </c>
      <c r="I593" s="2" t="n">
        <v>1</v>
      </c>
      <c r="J593" s="2" t="n">
        <v>0</v>
      </c>
      <c r="K593" s="8" t="n">
        <f aca="false">SUM(H593:I593)/SUM(D593:I593)</f>
        <v>0.448275862068966</v>
      </c>
      <c r="L593" s="9" t="n">
        <f aca="false">SUM(D593:I593)</f>
        <v>29</v>
      </c>
    </row>
    <row r="594" customFormat="false" ht="14.25" hidden="false" customHeight="true" outlineLevel="0" collapsed="false">
      <c r="A594" s="2" t="s">
        <v>204</v>
      </c>
      <c r="B594" s="2" t="str">
        <f aca="false">IF(ISNUMBER(SEARCH("0005",A594)),"0005","0505")</f>
        <v>0005</v>
      </c>
      <c r="C594" s="2" t="s">
        <v>351</v>
      </c>
      <c r="D594" s="2" t="n">
        <v>1</v>
      </c>
      <c r="E594" s="2" t="n">
        <v>9</v>
      </c>
      <c r="F594" s="2" t="n">
        <v>6</v>
      </c>
      <c r="G594" s="2" t="n">
        <v>2</v>
      </c>
      <c r="H594" s="2" t="n">
        <v>0</v>
      </c>
      <c r="I594" s="2" t="n">
        <v>8</v>
      </c>
      <c r="J594" s="2" t="n">
        <v>0</v>
      </c>
      <c r="K594" s="8" t="n">
        <f aca="false">SUM(H594:I594)/SUM(D594:I594)</f>
        <v>0.307692307692308</v>
      </c>
      <c r="L594" s="9" t="n">
        <f aca="false">SUM(D594:I594)</f>
        <v>26</v>
      </c>
    </row>
    <row r="595" customFormat="false" ht="14.25" hidden="false" customHeight="true" outlineLevel="0" collapsed="false">
      <c r="A595" s="2" t="s">
        <v>346</v>
      </c>
      <c r="B595" s="2" t="str">
        <f aca="false">IF(ISNUMBER(SEARCH("0005",A595)),"0005","0505")</f>
        <v>0005</v>
      </c>
      <c r="C595" s="2" t="s">
        <v>351</v>
      </c>
      <c r="D595" s="2" t="n">
        <v>5</v>
      </c>
      <c r="E595" s="2" t="n">
        <v>4</v>
      </c>
      <c r="F595" s="2" t="n">
        <v>2</v>
      </c>
      <c r="G595" s="2" t="n">
        <v>0</v>
      </c>
      <c r="H595" s="2" t="n">
        <v>0</v>
      </c>
      <c r="I595" s="2" t="n">
        <v>4</v>
      </c>
      <c r="J595" s="2" t="n">
        <v>0</v>
      </c>
      <c r="K595" s="8" t="n">
        <f aca="false">SUM(H595:I595)/SUM(D595:I595)</f>
        <v>0.266666666666667</v>
      </c>
      <c r="L595" s="9" t="n">
        <f aca="false">SUM(D595:I595)</f>
        <v>15</v>
      </c>
    </row>
    <row r="596" customFormat="false" ht="14.25" hidden="false" customHeight="true" outlineLevel="0" collapsed="false">
      <c r="A596" s="2" t="s">
        <v>242</v>
      </c>
      <c r="B596" s="2" t="str">
        <f aca="false">IF(ISNUMBER(SEARCH("0005",A596)),"0005","0505")</f>
        <v>0505</v>
      </c>
      <c r="C596" s="2" t="s">
        <v>351</v>
      </c>
      <c r="D596" s="2" t="n">
        <v>1</v>
      </c>
      <c r="E596" s="2" t="n">
        <v>6</v>
      </c>
      <c r="F596" s="2" t="n">
        <v>5</v>
      </c>
      <c r="G596" s="2" t="n">
        <v>2</v>
      </c>
      <c r="H596" s="2" t="n">
        <v>8</v>
      </c>
      <c r="I596" s="2" t="n">
        <v>6</v>
      </c>
      <c r="J596" s="2" t="n">
        <v>0</v>
      </c>
      <c r="K596" s="8" t="n">
        <f aca="false">SUM(H596:I596)/SUM(D596:I596)</f>
        <v>0.5</v>
      </c>
      <c r="L596" s="9" t="n">
        <f aca="false">SUM(D596:I596)</f>
        <v>28</v>
      </c>
    </row>
    <row r="597" customFormat="false" ht="14.25" hidden="false" customHeight="true" outlineLevel="0" collapsed="false">
      <c r="A597" s="2" t="s">
        <v>375</v>
      </c>
      <c r="B597" s="2" t="str">
        <f aca="false">IF(ISNUMBER(SEARCH("0005",A597)),"0005","0505")</f>
        <v>0505</v>
      </c>
      <c r="C597" s="2" t="s">
        <v>351</v>
      </c>
      <c r="D597" s="2" t="n">
        <v>3</v>
      </c>
      <c r="E597" s="2" t="n">
        <v>5</v>
      </c>
      <c r="F597" s="2" t="n">
        <v>11</v>
      </c>
      <c r="G597" s="2" t="n">
        <v>2</v>
      </c>
      <c r="H597" s="2" t="n">
        <v>8</v>
      </c>
      <c r="I597" s="2" t="n">
        <v>8</v>
      </c>
      <c r="J597" s="2" t="n">
        <v>0</v>
      </c>
      <c r="K597" s="8" t="n">
        <f aca="false">SUM(H597:I597)/SUM(D597:I597)</f>
        <v>0.432432432432432</v>
      </c>
      <c r="L597" s="9" t="n">
        <f aca="false">SUM(D597:I597)</f>
        <v>37</v>
      </c>
    </row>
    <row r="598" customFormat="false" ht="14.25" hidden="false" customHeight="true" outlineLevel="0" collapsed="false">
      <c r="A598" s="2" t="s">
        <v>376</v>
      </c>
      <c r="B598" s="2" t="str">
        <f aca="false">IF(ISNUMBER(SEARCH("0005",A598)),"0005","0505")</f>
        <v>0005</v>
      </c>
      <c r="C598" s="2" t="s">
        <v>351</v>
      </c>
      <c r="D598" s="2" t="n">
        <v>1</v>
      </c>
      <c r="E598" s="2" t="n">
        <v>6</v>
      </c>
      <c r="F598" s="2" t="n">
        <v>7</v>
      </c>
      <c r="G598" s="2" t="n">
        <v>5</v>
      </c>
      <c r="H598" s="2" t="n">
        <v>7</v>
      </c>
      <c r="I598" s="2" t="n">
        <v>2</v>
      </c>
      <c r="J598" s="2" t="n">
        <v>0</v>
      </c>
      <c r="K598" s="8" t="n">
        <f aca="false">SUM(H598:I598)/SUM(D598:I598)</f>
        <v>0.321428571428571</v>
      </c>
      <c r="L598" s="9" t="n">
        <f aca="false">SUM(D598:I598)</f>
        <v>28</v>
      </c>
    </row>
    <row r="599" customFormat="false" ht="14.25" hidden="false" customHeight="true" outlineLevel="0" collapsed="false">
      <c r="A599" s="2" t="s">
        <v>314</v>
      </c>
      <c r="B599" s="2" t="str">
        <f aca="false">IF(ISNUMBER(SEARCH("0005",A599)),"0005","0505")</f>
        <v>0505</v>
      </c>
      <c r="C599" s="2" t="s">
        <v>351</v>
      </c>
      <c r="D599" s="2" t="n">
        <v>6</v>
      </c>
      <c r="E599" s="2" t="n">
        <v>6</v>
      </c>
      <c r="F599" s="2" t="n">
        <v>3</v>
      </c>
      <c r="G599" s="2" t="n">
        <v>1</v>
      </c>
      <c r="H599" s="2" t="n">
        <v>10</v>
      </c>
      <c r="I599" s="2" t="n">
        <v>2</v>
      </c>
      <c r="J599" s="2" t="n">
        <v>0</v>
      </c>
      <c r="K599" s="8" t="n">
        <f aca="false">SUM(H599:I599)/SUM(D599:I599)</f>
        <v>0.428571428571429</v>
      </c>
      <c r="L599" s="9" t="n">
        <f aca="false">SUM(D599:I599)</f>
        <v>28</v>
      </c>
    </row>
    <row r="600" customFormat="false" ht="14.25" hidden="false" customHeight="true" outlineLevel="0" collapsed="false">
      <c r="A600" s="2" t="s">
        <v>377</v>
      </c>
      <c r="B600" s="2" t="str">
        <f aca="false">IF(ISNUMBER(SEARCH("0005",A600)),"0005","0505")</f>
        <v>0005</v>
      </c>
      <c r="C600" s="2" t="s">
        <v>351</v>
      </c>
      <c r="D600" s="2" t="n">
        <v>0</v>
      </c>
      <c r="E600" s="2" t="n">
        <v>2</v>
      </c>
      <c r="F600" s="2" t="n">
        <v>10</v>
      </c>
      <c r="G600" s="2" t="n">
        <v>6</v>
      </c>
      <c r="H600" s="2" t="n">
        <v>1</v>
      </c>
      <c r="I600" s="2" t="n">
        <v>6</v>
      </c>
      <c r="J600" s="2" t="n">
        <v>0</v>
      </c>
      <c r="K600" s="8" t="n">
        <f aca="false">SUM(H600:I600)/SUM(D600:I600)</f>
        <v>0.28</v>
      </c>
      <c r="L600" s="9" t="n">
        <f aca="false">SUM(D600:I600)</f>
        <v>25</v>
      </c>
    </row>
    <row r="601" customFormat="false" ht="14.25" hidden="false" customHeight="true" outlineLevel="0" collapsed="false">
      <c r="A601" s="2" t="s">
        <v>315</v>
      </c>
      <c r="B601" s="2" t="str">
        <f aca="false">IF(ISNUMBER(SEARCH("0005",A601)),"0005","0505")</f>
        <v>0505</v>
      </c>
      <c r="C601" s="2" t="s">
        <v>351</v>
      </c>
      <c r="D601" s="2" t="n">
        <v>15</v>
      </c>
      <c r="E601" s="2" t="n">
        <v>6</v>
      </c>
      <c r="F601" s="2" t="n">
        <v>5</v>
      </c>
      <c r="G601" s="2" t="n">
        <v>0</v>
      </c>
      <c r="H601" s="2" t="n">
        <v>4</v>
      </c>
      <c r="I601" s="2" t="n">
        <v>0</v>
      </c>
      <c r="J601" s="2" t="n">
        <v>0</v>
      </c>
      <c r="K601" s="8" t="n">
        <f aca="false">SUM(H601:I601)/SUM(D601:I601)</f>
        <v>0.133333333333333</v>
      </c>
      <c r="L601" s="9" t="n">
        <f aca="false">SUM(D601:I601)</f>
        <v>30</v>
      </c>
    </row>
    <row r="602" customFormat="false" ht="14.25" hidden="false" customHeight="true" outlineLevel="0" collapsed="false">
      <c r="A602" s="2" t="s">
        <v>378</v>
      </c>
      <c r="B602" s="2" t="str">
        <f aca="false">IF(ISNUMBER(SEARCH("0005",A602)),"0005","0505")</f>
        <v>0005</v>
      </c>
      <c r="C602" s="2" t="s">
        <v>351</v>
      </c>
      <c r="D602" s="2" t="n">
        <v>8</v>
      </c>
      <c r="E602" s="2" t="n">
        <v>6</v>
      </c>
      <c r="F602" s="2" t="n">
        <v>5</v>
      </c>
      <c r="G602" s="2" t="n">
        <v>1</v>
      </c>
      <c r="H602" s="2" t="n">
        <v>0</v>
      </c>
      <c r="I602" s="2" t="n">
        <v>4</v>
      </c>
      <c r="J602" s="2" t="n">
        <v>0</v>
      </c>
      <c r="K602" s="8" t="n">
        <f aca="false">SUM(H602:I602)/SUM(D602:I602)</f>
        <v>0.166666666666667</v>
      </c>
      <c r="L602" s="9" t="n">
        <f aca="false">SUM(D602:I602)</f>
        <v>24</v>
      </c>
    </row>
    <row r="603" customFormat="false" ht="14.25" hidden="false" customHeight="true" outlineLevel="0" collapsed="false">
      <c r="A603" s="2" t="s">
        <v>316</v>
      </c>
      <c r="B603" s="2" t="str">
        <f aca="false">IF(ISNUMBER(SEARCH("0005",A603)),"0005","0505")</f>
        <v>0505</v>
      </c>
      <c r="C603" s="2" t="s">
        <v>351</v>
      </c>
      <c r="D603" s="2" t="n">
        <v>4</v>
      </c>
      <c r="E603" s="2" t="n">
        <v>8</v>
      </c>
      <c r="F603" s="2" t="n">
        <v>6</v>
      </c>
      <c r="G603" s="2" t="n">
        <v>0</v>
      </c>
      <c r="H603" s="2" t="n">
        <v>8</v>
      </c>
      <c r="I603" s="2" t="n">
        <v>2</v>
      </c>
      <c r="J603" s="2" t="n">
        <v>0</v>
      </c>
      <c r="K603" s="8" t="n">
        <f aca="false">SUM(H603:I603)/SUM(D603:I603)</f>
        <v>0.357142857142857</v>
      </c>
      <c r="L603" s="9" t="n">
        <f aca="false">SUM(D603:I603)</f>
        <v>28</v>
      </c>
    </row>
    <row r="604" customFormat="false" ht="14.25" hidden="false" customHeight="true" outlineLevel="0" collapsed="false">
      <c r="A604" s="2" t="s">
        <v>379</v>
      </c>
      <c r="B604" s="2" t="str">
        <f aca="false">IF(ISNUMBER(SEARCH("0005",A604)),"0005","0505")</f>
        <v>0005</v>
      </c>
      <c r="C604" s="2" t="s">
        <v>351</v>
      </c>
      <c r="D604" s="2" t="n">
        <v>2</v>
      </c>
      <c r="E604" s="2" t="n">
        <v>3</v>
      </c>
      <c r="F604" s="2" t="n">
        <v>7</v>
      </c>
      <c r="G604" s="2" t="n">
        <v>1</v>
      </c>
      <c r="H604" s="2" t="n">
        <v>4</v>
      </c>
      <c r="I604" s="2" t="n">
        <v>4</v>
      </c>
      <c r="J604" s="2" t="n">
        <v>0</v>
      </c>
      <c r="K604" s="8" t="n">
        <f aca="false">SUM(H604:I604)/SUM(D604:I604)</f>
        <v>0.380952380952381</v>
      </c>
      <c r="L604" s="9" t="n">
        <f aca="false">SUM(D604:I604)</f>
        <v>21</v>
      </c>
    </row>
    <row r="605" customFormat="false" ht="14.25" hidden="false" customHeight="true" outlineLevel="0" collapsed="false">
      <c r="A605" s="2" t="s">
        <v>380</v>
      </c>
      <c r="B605" s="2" t="str">
        <f aca="false">IF(ISNUMBER(SEARCH("0005",A605)),"0005","0505")</f>
        <v>0005</v>
      </c>
      <c r="C605" s="2" t="s">
        <v>351</v>
      </c>
      <c r="D605" s="2" t="n">
        <v>2</v>
      </c>
      <c r="E605" s="2" t="n">
        <v>7</v>
      </c>
      <c r="F605" s="2" t="n">
        <v>8</v>
      </c>
      <c r="G605" s="2" t="n">
        <v>1</v>
      </c>
      <c r="H605" s="2" t="n">
        <v>0</v>
      </c>
      <c r="I605" s="2" t="n">
        <v>6</v>
      </c>
      <c r="J605" s="2" t="n">
        <v>0</v>
      </c>
      <c r="K605" s="8" t="n">
        <f aca="false">SUM(H605:I605)/SUM(D605:I605)</f>
        <v>0.25</v>
      </c>
      <c r="L605" s="9" t="n">
        <f aca="false">SUM(D605:I605)</f>
        <v>24</v>
      </c>
    </row>
    <row r="606" customFormat="false" ht="14.25" hidden="false" customHeight="true" outlineLevel="0" collapsed="false">
      <c r="A606" s="2" t="s">
        <v>381</v>
      </c>
      <c r="B606" s="2" t="str">
        <f aca="false">IF(ISNUMBER(SEARCH("0005",A606)),"0005","0505")</f>
        <v>0005</v>
      </c>
      <c r="C606" s="2" t="s">
        <v>351</v>
      </c>
      <c r="D606" s="2" t="n">
        <v>4</v>
      </c>
      <c r="E606" s="2" t="n">
        <v>9</v>
      </c>
      <c r="F606" s="2" t="n">
        <v>5</v>
      </c>
      <c r="G606" s="2" t="n">
        <v>2</v>
      </c>
      <c r="H606" s="2" t="n">
        <v>1</v>
      </c>
      <c r="I606" s="2" t="n">
        <v>2</v>
      </c>
      <c r="J606" s="2" t="n">
        <v>0</v>
      </c>
      <c r="K606" s="8" t="n">
        <f aca="false">SUM(H606:I606)/SUM(D606:I606)</f>
        <v>0.130434782608696</v>
      </c>
      <c r="L606" s="9" t="n">
        <f aca="false">SUM(D606:I606)</f>
        <v>23</v>
      </c>
    </row>
    <row r="607" customFormat="false" ht="14.25" hidden="false" customHeight="true" outlineLevel="0" collapsed="false">
      <c r="A607" s="2" t="s">
        <v>382</v>
      </c>
      <c r="B607" s="2" t="str">
        <f aca="false">IF(ISNUMBER(SEARCH("0005",A607)),"0005","0505")</f>
        <v>0005</v>
      </c>
      <c r="C607" s="2" t="s">
        <v>351</v>
      </c>
      <c r="D607" s="2" t="n">
        <v>0</v>
      </c>
      <c r="E607" s="2" t="n">
        <v>0</v>
      </c>
      <c r="F607" s="2" t="n">
        <v>1</v>
      </c>
      <c r="G607" s="2" t="n">
        <v>2</v>
      </c>
      <c r="H607" s="2" t="n">
        <v>2</v>
      </c>
      <c r="I607" s="2" t="n">
        <v>13</v>
      </c>
      <c r="J607" s="2" t="n">
        <v>0</v>
      </c>
      <c r="K607" s="8" t="n">
        <f aca="false">SUM(H607:I607)/SUM(D607:I607)</f>
        <v>0.833333333333333</v>
      </c>
      <c r="L607" s="9" t="n">
        <f aca="false">SUM(D607:I607)</f>
        <v>18</v>
      </c>
    </row>
    <row r="608" customFormat="false" ht="14.25" hidden="false" customHeight="true" outlineLevel="0" collapsed="false">
      <c r="A608" s="2" t="s">
        <v>206</v>
      </c>
      <c r="B608" s="2" t="str">
        <f aca="false">IF(ISNUMBER(SEARCH("0005",A608)),"0005","0505")</f>
        <v>0005</v>
      </c>
      <c r="C608" s="2" t="s">
        <v>351</v>
      </c>
      <c r="D608" s="2" t="n">
        <v>1</v>
      </c>
      <c r="E608" s="2" t="n">
        <v>5</v>
      </c>
      <c r="F608" s="2" t="n">
        <v>7</v>
      </c>
      <c r="G608" s="2" t="n">
        <v>5</v>
      </c>
      <c r="H608" s="2" t="n">
        <v>3</v>
      </c>
      <c r="I608" s="2" t="n">
        <v>3</v>
      </c>
      <c r="J608" s="2" t="n">
        <v>0</v>
      </c>
      <c r="K608" s="8" t="n">
        <f aca="false">SUM(H608:I608)/SUM(D608:I608)</f>
        <v>0.25</v>
      </c>
      <c r="L608" s="9" t="n">
        <f aca="false">SUM(D608:I608)</f>
        <v>24</v>
      </c>
    </row>
    <row r="609" customFormat="false" ht="14.25" hidden="false" customHeight="true" outlineLevel="0" collapsed="false">
      <c r="A609" s="2" t="s">
        <v>286</v>
      </c>
      <c r="B609" s="2" t="str">
        <f aca="false">IF(ISNUMBER(SEARCH("0005",A609)),"0005","0505")</f>
        <v>0005</v>
      </c>
      <c r="C609" s="2" t="s">
        <v>351</v>
      </c>
      <c r="D609" s="2" t="n">
        <v>6</v>
      </c>
      <c r="E609" s="2" t="n">
        <v>8</v>
      </c>
      <c r="F609" s="2" t="n">
        <v>5</v>
      </c>
      <c r="G609" s="2" t="n">
        <v>3</v>
      </c>
      <c r="H609" s="2" t="n">
        <v>15</v>
      </c>
      <c r="I609" s="2" t="n">
        <v>4</v>
      </c>
      <c r="J609" s="2" t="n">
        <v>0</v>
      </c>
      <c r="K609" s="8" t="n">
        <f aca="false">SUM(H609:I609)/SUM(D609:I609)</f>
        <v>0.463414634146341</v>
      </c>
      <c r="L609" s="9" t="n">
        <f aca="false">SUM(D609:I609)</f>
        <v>41</v>
      </c>
    </row>
    <row r="610" customFormat="false" ht="14.25" hidden="false" customHeight="true" outlineLevel="0" collapsed="false">
      <c r="A610" s="2" t="s">
        <v>150</v>
      </c>
      <c r="B610" s="2" t="str">
        <f aca="false">IF(ISNUMBER(SEARCH("0005",A610)),"0005","0505")</f>
        <v>0505</v>
      </c>
      <c r="C610" s="2" t="s">
        <v>351</v>
      </c>
      <c r="D610" s="2" t="n">
        <v>9</v>
      </c>
      <c r="E610" s="2" t="n">
        <v>8</v>
      </c>
      <c r="F610" s="2" t="n">
        <v>6</v>
      </c>
      <c r="G610" s="2" t="n">
        <v>2</v>
      </c>
      <c r="H610" s="2" t="n">
        <v>3</v>
      </c>
      <c r="I610" s="2" t="n">
        <v>1</v>
      </c>
      <c r="J610" s="2" t="n">
        <v>0</v>
      </c>
      <c r="K610" s="8" t="n">
        <f aca="false">SUM(H610:I610)/SUM(D610:I610)</f>
        <v>0.137931034482759</v>
      </c>
      <c r="L610" s="9" t="n">
        <f aca="false">SUM(D610:I610)</f>
        <v>29</v>
      </c>
    </row>
    <row r="611" customFormat="false" ht="14.25" hidden="false" customHeight="true" outlineLevel="0" collapsed="false">
      <c r="A611" s="2" t="s">
        <v>333</v>
      </c>
      <c r="B611" s="2" t="str">
        <f aca="false">IF(ISNUMBER(SEARCH("0005",A611)),"0005","0505")</f>
        <v>0505</v>
      </c>
      <c r="C611" s="2" t="s">
        <v>351</v>
      </c>
      <c r="D611" s="2" t="n">
        <v>3</v>
      </c>
      <c r="E611" s="2" t="n">
        <v>10</v>
      </c>
      <c r="F611" s="2" t="n">
        <v>4</v>
      </c>
      <c r="G611" s="2" t="n">
        <v>2</v>
      </c>
      <c r="H611" s="2" t="n">
        <v>8</v>
      </c>
      <c r="I611" s="2" t="n">
        <v>1</v>
      </c>
      <c r="J611" s="2" t="n">
        <v>0</v>
      </c>
      <c r="K611" s="8" t="n">
        <f aca="false">SUM(H611:I611)/SUM(D611:I611)</f>
        <v>0.321428571428571</v>
      </c>
      <c r="L611" s="9" t="n">
        <f aca="false">SUM(D611:I611)</f>
        <v>28</v>
      </c>
    </row>
    <row r="612" customFormat="false" ht="14.25" hidden="false" customHeight="true" outlineLevel="0" collapsed="false">
      <c r="A612" s="5" t="s">
        <v>207</v>
      </c>
      <c r="B612" s="5" t="str">
        <f aca="false">IF(ISNUMBER(SEARCH("0005",A612)),"0005","0505")</f>
        <v>0005</v>
      </c>
      <c r="C612" s="5" t="s">
        <v>351</v>
      </c>
      <c r="D612" s="5" t="n">
        <v>10</v>
      </c>
      <c r="E612" s="5" t="n">
        <v>11</v>
      </c>
      <c r="F612" s="5" t="n">
        <v>3</v>
      </c>
      <c r="G612" s="5" t="n">
        <v>0</v>
      </c>
      <c r="H612" s="5" t="n">
        <v>0</v>
      </c>
      <c r="I612" s="5" t="n">
        <v>1</v>
      </c>
      <c r="J612" s="5" t="n">
        <v>0</v>
      </c>
      <c r="K612" s="6" t="n">
        <f aca="false">SUM(H612:I612)/SUM(D612:I612)</f>
        <v>0.04</v>
      </c>
      <c r="L612" s="7" t="n">
        <f aca="false">SUM(D612:I612)</f>
        <v>25</v>
      </c>
      <c r="M612" s="4" t="s">
        <v>15</v>
      </c>
    </row>
    <row r="613" customFormat="false" ht="14.25" hidden="false" customHeight="true" outlineLevel="0" collapsed="false">
      <c r="A613" s="2" t="s">
        <v>287</v>
      </c>
      <c r="B613" s="2" t="str">
        <f aca="false">IF(ISNUMBER(SEARCH("0005",A613)),"0005","0505")</f>
        <v>0005</v>
      </c>
      <c r="C613" s="2" t="s">
        <v>351</v>
      </c>
      <c r="D613" s="2" t="n">
        <v>15</v>
      </c>
      <c r="E613" s="2" t="n">
        <v>7</v>
      </c>
      <c r="F613" s="2" t="n">
        <v>8</v>
      </c>
      <c r="G613" s="2" t="n">
        <v>1</v>
      </c>
      <c r="H613" s="2" t="n">
        <v>3</v>
      </c>
      <c r="I613" s="2" t="n">
        <v>3</v>
      </c>
      <c r="J613" s="2" t="n">
        <v>0</v>
      </c>
      <c r="K613" s="8" t="n">
        <f aca="false">SUM(H613:I613)/SUM(D613:I613)</f>
        <v>0.162162162162162</v>
      </c>
      <c r="L613" s="9" t="n">
        <f aca="false">SUM(D613:I613)</f>
        <v>37</v>
      </c>
    </row>
    <row r="614" customFormat="false" ht="14.25" hidden="false" customHeight="true" outlineLevel="0" collapsed="false">
      <c r="A614" s="2" t="s">
        <v>151</v>
      </c>
      <c r="B614" s="2" t="str">
        <f aca="false">IF(ISNUMBER(SEARCH("0005",A614)),"0005","0505")</f>
        <v>0505</v>
      </c>
      <c r="C614" s="2" t="s">
        <v>351</v>
      </c>
      <c r="D614" s="2" t="n">
        <v>4</v>
      </c>
      <c r="E614" s="2" t="n">
        <v>2</v>
      </c>
      <c r="F614" s="2" t="n">
        <v>1</v>
      </c>
      <c r="G614" s="2" t="n">
        <v>0</v>
      </c>
      <c r="H614" s="2" t="n">
        <v>5</v>
      </c>
      <c r="I614" s="2" t="n">
        <v>10</v>
      </c>
      <c r="J614" s="2" t="n">
        <v>0</v>
      </c>
      <c r="K614" s="8" t="n">
        <f aca="false">SUM(H614:I614)/SUM(D614:I614)</f>
        <v>0.681818181818182</v>
      </c>
      <c r="L614" s="9" t="n">
        <f aca="false">SUM(D614:I614)</f>
        <v>22</v>
      </c>
    </row>
    <row r="615" customFormat="false" ht="14.25" hidden="false" customHeight="true" outlineLevel="0" collapsed="false">
      <c r="A615" s="2" t="s">
        <v>334</v>
      </c>
      <c r="B615" s="2" t="str">
        <f aca="false">IF(ISNUMBER(SEARCH("0005",A615)),"0005","0505")</f>
        <v>0505</v>
      </c>
      <c r="C615" s="2" t="s">
        <v>351</v>
      </c>
      <c r="D615" s="2" t="n">
        <v>15</v>
      </c>
      <c r="E615" s="2" t="n">
        <v>5</v>
      </c>
      <c r="F615" s="2" t="n">
        <v>2</v>
      </c>
      <c r="G615" s="2" t="n">
        <v>2</v>
      </c>
      <c r="H615" s="2" t="n">
        <v>3</v>
      </c>
      <c r="I615" s="2" t="n">
        <v>3</v>
      </c>
      <c r="J615" s="2" t="n">
        <v>0</v>
      </c>
      <c r="K615" s="8" t="n">
        <f aca="false">SUM(H615:I615)/SUM(D615:I615)</f>
        <v>0.2</v>
      </c>
      <c r="L615" s="9" t="n">
        <f aca="false">SUM(D615:I615)</f>
        <v>30</v>
      </c>
    </row>
    <row r="616" customFormat="false" ht="14.25" hidden="false" customHeight="true" outlineLevel="0" collapsed="false">
      <c r="A616" s="2" t="s">
        <v>208</v>
      </c>
      <c r="B616" s="2" t="str">
        <f aca="false">IF(ISNUMBER(SEARCH("0005",A616)),"0005","0505")</f>
        <v>0005</v>
      </c>
      <c r="C616" s="2" t="s">
        <v>351</v>
      </c>
      <c r="D616" s="2" t="n">
        <v>2</v>
      </c>
      <c r="E616" s="2" t="n">
        <v>4</v>
      </c>
      <c r="F616" s="2" t="n">
        <v>5</v>
      </c>
      <c r="G616" s="2" t="n">
        <v>5</v>
      </c>
      <c r="H616" s="2" t="n">
        <v>3</v>
      </c>
      <c r="I616" s="2" t="n">
        <v>5</v>
      </c>
      <c r="J616" s="2" t="n">
        <v>0</v>
      </c>
      <c r="K616" s="8" t="n">
        <f aca="false">SUM(H616:I616)/SUM(D616:I616)</f>
        <v>0.333333333333333</v>
      </c>
      <c r="L616" s="9" t="n">
        <f aca="false">SUM(D616:I616)</f>
        <v>24</v>
      </c>
    </row>
    <row r="617" customFormat="false" ht="14.25" hidden="false" customHeight="true" outlineLevel="0" collapsed="false">
      <c r="A617" s="2" t="s">
        <v>383</v>
      </c>
      <c r="B617" s="2" t="str">
        <f aca="false">IF(ISNUMBER(SEARCH("0005",A617)),"0005","0505")</f>
        <v>0005</v>
      </c>
      <c r="C617" s="2" t="s">
        <v>351</v>
      </c>
      <c r="D617" s="2" t="n">
        <v>4</v>
      </c>
      <c r="E617" s="2" t="n">
        <v>9</v>
      </c>
      <c r="F617" s="2" t="n">
        <v>11</v>
      </c>
      <c r="G617" s="2" t="n">
        <v>3</v>
      </c>
      <c r="H617" s="2" t="n">
        <v>9</v>
      </c>
      <c r="I617" s="2" t="n">
        <v>5</v>
      </c>
      <c r="J617" s="2" t="n">
        <v>0</v>
      </c>
      <c r="K617" s="8" t="n">
        <f aca="false">SUM(H617:I617)/SUM(D617:I617)</f>
        <v>0.341463414634146</v>
      </c>
      <c r="L617" s="9" t="n">
        <f aca="false">SUM(D617:I617)</f>
        <v>41</v>
      </c>
    </row>
    <row r="618" customFormat="false" ht="14.25" hidden="false" customHeight="true" outlineLevel="0" collapsed="false">
      <c r="A618" s="5" t="s">
        <v>243</v>
      </c>
      <c r="B618" s="5" t="str">
        <f aca="false">IF(ISNUMBER(SEARCH("0005",A618)),"0005","0505")</f>
        <v>0505</v>
      </c>
      <c r="C618" s="5" t="s">
        <v>351</v>
      </c>
      <c r="D618" s="5" t="n">
        <v>16</v>
      </c>
      <c r="E618" s="5" t="n">
        <v>9</v>
      </c>
      <c r="F618" s="5" t="n">
        <v>4</v>
      </c>
      <c r="G618" s="5" t="n">
        <v>0</v>
      </c>
      <c r="H618" s="5" t="n">
        <v>0</v>
      </c>
      <c r="I618" s="5" t="n">
        <v>0</v>
      </c>
      <c r="J618" s="5" t="n">
        <v>0</v>
      </c>
      <c r="K618" s="6" t="n">
        <f aca="false">SUM(H618:I618)/SUM(D618:I618)</f>
        <v>0</v>
      </c>
      <c r="L618" s="7" t="n">
        <f aca="false">SUM(D618:I618)</f>
        <v>29</v>
      </c>
      <c r="M618" s="4" t="s">
        <v>15</v>
      </c>
    </row>
    <row r="619" customFormat="false" ht="14.25" hidden="false" customHeight="true" outlineLevel="0" collapsed="false">
      <c r="A619" s="5" t="s">
        <v>384</v>
      </c>
      <c r="B619" s="5" t="str">
        <f aca="false">IF(ISNUMBER(SEARCH("0005",A619)),"0005","0505")</f>
        <v>0005</v>
      </c>
      <c r="C619" s="5" t="s">
        <v>351</v>
      </c>
      <c r="D619" s="5" t="n">
        <v>0</v>
      </c>
      <c r="E619" s="5" t="n">
        <v>8</v>
      </c>
      <c r="F619" s="5" t="n">
        <v>10</v>
      </c>
      <c r="G619" s="5" t="n">
        <v>2</v>
      </c>
      <c r="H619" s="5" t="n">
        <v>1</v>
      </c>
      <c r="I619" s="5" t="n">
        <v>1</v>
      </c>
      <c r="J619" s="5" t="n">
        <v>0</v>
      </c>
      <c r="K619" s="6" t="n">
        <f aca="false">SUM(H619:I619)/SUM(D619:I619)</f>
        <v>0.0909090909090909</v>
      </c>
      <c r="L619" s="7" t="n">
        <f aca="false">SUM(D619:I619)</f>
        <v>22</v>
      </c>
    </row>
    <row r="620" customFormat="false" ht="14.25" hidden="false" customHeight="true" outlineLevel="0" collapsed="false">
      <c r="A620" s="2" t="s">
        <v>336</v>
      </c>
      <c r="B620" s="2" t="str">
        <f aca="false">IF(ISNUMBER(SEARCH("0005",A620)),"0005","0505")</f>
        <v>0505</v>
      </c>
      <c r="C620" s="2" t="s">
        <v>351</v>
      </c>
      <c r="D620" s="2" t="n">
        <v>4</v>
      </c>
      <c r="E620" s="2" t="n">
        <v>5</v>
      </c>
      <c r="F620" s="2" t="n">
        <v>4</v>
      </c>
      <c r="G620" s="2" t="n">
        <v>2</v>
      </c>
      <c r="H620" s="2" t="n">
        <v>8</v>
      </c>
      <c r="I620" s="2" t="n">
        <v>2</v>
      </c>
      <c r="J620" s="2" t="n">
        <v>0</v>
      </c>
      <c r="K620" s="8" t="n">
        <f aca="false">SUM(H620:I620)/SUM(D620:I620)</f>
        <v>0.4</v>
      </c>
      <c r="L620" s="9" t="n">
        <f aca="false">SUM(D620:I620)</f>
        <v>25</v>
      </c>
    </row>
    <row r="621" customFormat="false" ht="14.25" hidden="false" customHeight="true" outlineLevel="0" collapsed="false">
      <c r="A621" s="2" t="s">
        <v>385</v>
      </c>
      <c r="B621" s="2" t="str">
        <f aca="false">IF(ISNUMBER(SEARCH("0005",A621)),"0005","0505")</f>
        <v>0005</v>
      </c>
      <c r="C621" s="2" t="s">
        <v>351</v>
      </c>
      <c r="D621" s="2" t="n">
        <v>8</v>
      </c>
      <c r="E621" s="2" t="n">
        <v>6</v>
      </c>
      <c r="F621" s="2" t="n">
        <v>3</v>
      </c>
      <c r="G621" s="2" t="n">
        <v>2</v>
      </c>
      <c r="H621" s="2" t="n">
        <v>6</v>
      </c>
      <c r="I621" s="2" t="n">
        <v>0</v>
      </c>
      <c r="J621" s="2" t="n">
        <v>0</v>
      </c>
      <c r="K621" s="8" t="n">
        <f aca="false">SUM(H621:I621)/SUM(D621:I621)</f>
        <v>0.24</v>
      </c>
      <c r="L621" s="9" t="n">
        <f aca="false">SUM(D621:I621)</f>
        <v>25</v>
      </c>
    </row>
    <row r="622" customFormat="false" ht="14.25" hidden="false" customHeight="true" outlineLevel="0" collapsed="false">
      <c r="A622" s="2" t="s">
        <v>337</v>
      </c>
      <c r="B622" s="2" t="str">
        <f aca="false">IF(ISNUMBER(SEARCH("0005",A622)),"0005","0505")</f>
        <v>0505</v>
      </c>
      <c r="C622" s="2" t="s">
        <v>351</v>
      </c>
      <c r="D622" s="2" t="n">
        <v>5</v>
      </c>
      <c r="E622" s="2" t="n">
        <v>5</v>
      </c>
      <c r="F622" s="2" t="n">
        <v>5</v>
      </c>
      <c r="G622" s="2" t="n">
        <v>1</v>
      </c>
      <c r="H622" s="2" t="n">
        <v>7</v>
      </c>
      <c r="I622" s="2" t="n">
        <v>5</v>
      </c>
      <c r="J622" s="2" t="n">
        <v>0</v>
      </c>
      <c r="K622" s="8" t="n">
        <f aca="false">SUM(H622:I622)/SUM(D622:I622)</f>
        <v>0.428571428571429</v>
      </c>
      <c r="L622" s="9" t="n">
        <f aca="false">SUM(D622:I622)</f>
        <v>28</v>
      </c>
    </row>
    <row r="623" customFormat="false" ht="14.25" hidden="false" customHeight="true" outlineLevel="0" collapsed="false">
      <c r="A623" s="2" t="s">
        <v>386</v>
      </c>
      <c r="B623" s="2" t="str">
        <f aca="false">IF(ISNUMBER(SEARCH("0005",A623)),"0005","0505")</f>
        <v>0005</v>
      </c>
      <c r="C623" s="2" t="s">
        <v>351</v>
      </c>
      <c r="D623" s="2" t="n">
        <v>2</v>
      </c>
      <c r="E623" s="2" t="n">
        <v>8</v>
      </c>
      <c r="F623" s="2" t="n">
        <v>3</v>
      </c>
      <c r="G623" s="2" t="n">
        <v>2</v>
      </c>
      <c r="H623" s="2" t="n">
        <v>2</v>
      </c>
      <c r="I623" s="2" t="n">
        <v>4</v>
      </c>
      <c r="J623" s="2" t="n">
        <v>0</v>
      </c>
      <c r="K623" s="8" t="n">
        <f aca="false">SUM(H623:I623)/SUM(D623:I623)</f>
        <v>0.285714285714286</v>
      </c>
      <c r="L623" s="9" t="n">
        <f aca="false">SUM(D623:I623)</f>
        <v>21</v>
      </c>
    </row>
    <row r="624" customFormat="false" ht="14.25" hidden="false" customHeight="true" outlineLevel="0" collapsed="false">
      <c r="A624" s="2" t="s">
        <v>338</v>
      </c>
      <c r="B624" s="2" t="str">
        <f aca="false">IF(ISNUMBER(SEARCH("0005",A624)),"0005","0505")</f>
        <v>0505</v>
      </c>
      <c r="C624" s="2" t="s">
        <v>351</v>
      </c>
      <c r="D624" s="2" t="n">
        <v>2</v>
      </c>
      <c r="E624" s="2" t="n">
        <v>3</v>
      </c>
      <c r="F624" s="2" t="n">
        <v>5</v>
      </c>
      <c r="G624" s="2" t="n">
        <v>6</v>
      </c>
      <c r="H624" s="2" t="n">
        <v>2</v>
      </c>
      <c r="I624" s="2" t="n">
        <v>6</v>
      </c>
      <c r="J624" s="2" t="n">
        <v>0</v>
      </c>
      <c r="K624" s="8" t="n">
        <f aca="false">SUM(H624:I624)/SUM(D624:I624)</f>
        <v>0.333333333333333</v>
      </c>
      <c r="L624" s="9" t="n">
        <f aca="false">SUM(D624:I624)</f>
        <v>24</v>
      </c>
    </row>
    <row r="625" customFormat="false" ht="14.25" hidden="false" customHeight="true" outlineLevel="0" collapsed="false">
      <c r="A625" s="2" t="s">
        <v>387</v>
      </c>
      <c r="B625" s="2" t="str">
        <f aca="false">IF(ISNUMBER(SEARCH("0005",A625)),"0005","0505")</f>
        <v>0005</v>
      </c>
      <c r="C625" s="2" t="s">
        <v>351</v>
      </c>
      <c r="D625" s="2" t="n">
        <v>0</v>
      </c>
      <c r="E625" s="2" t="n">
        <v>1</v>
      </c>
      <c r="F625" s="2" t="n">
        <v>10</v>
      </c>
      <c r="G625" s="2" t="n">
        <v>7</v>
      </c>
      <c r="H625" s="2" t="n">
        <v>2</v>
      </c>
      <c r="I625" s="2" t="n">
        <v>4</v>
      </c>
      <c r="J625" s="2" t="n">
        <v>0</v>
      </c>
      <c r="K625" s="8" t="n">
        <f aca="false">SUM(H625:I625)/SUM(D625:I625)</f>
        <v>0.25</v>
      </c>
      <c r="L625" s="9" t="n">
        <f aca="false">SUM(D625:I625)</f>
        <v>24</v>
      </c>
    </row>
    <row r="626" customFormat="false" ht="14.25" hidden="false" customHeight="true" outlineLevel="0" collapsed="false">
      <c r="A626" s="2" t="s">
        <v>339</v>
      </c>
      <c r="B626" s="2" t="str">
        <f aca="false">IF(ISNUMBER(SEARCH("0005",A626)),"0005","0505")</f>
        <v>0505</v>
      </c>
      <c r="C626" s="2" t="s">
        <v>351</v>
      </c>
      <c r="D626" s="2" t="n">
        <v>3</v>
      </c>
      <c r="E626" s="2" t="n">
        <v>4</v>
      </c>
      <c r="F626" s="2" t="n">
        <v>2</v>
      </c>
      <c r="G626" s="2" t="n">
        <v>0</v>
      </c>
      <c r="H626" s="2" t="n">
        <v>15</v>
      </c>
      <c r="I626" s="2" t="n">
        <v>1</v>
      </c>
      <c r="J626" s="2" t="n">
        <v>0</v>
      </c>
      <c r="K626" s="8" t="n">
        <f aca="false">SUM(H626:I626)/SUM(D626:I626)</f>
        <v>0.64</v>
      </c>
      <c r="L626" s="9" t="n">
        <f aca="false">SUM(D626:I626)</f>
        <v>25</v>
      </c>
    </row>
    <row r="627" customFormat="false" ht="14.25" hidden="false" customHeight="true" outlineLevel="0" collapsed="false">
      <c r="A627" s="2" t="s">
        <v>388</v>
      </c>
      <c r="B627" s="2" t="str">
        <f aca="false">IF(ISNUMBER(SEARCH("0005",A627)),"0005","0505")</f>
        <v>0005</v>
      </c>
      <c r="C627" s="2" t="s">
        <v>351</v>
      </c>
      <c r="D627" s="2" t="n">
        <v>4</v>
      </c>
      <c r="E627" s="2" t="n">
        <v>3</v>
      </c>
      <c r="F627" s="2" t="n">
        <v>9</v>
      </c>
      <c r="G627" s="2" t="n">
        <v>2</v>
      </c>
      <c r="H627" s="2" t="n">
        <v>4</v>
      </c>
      <c r="I627" s="2" t="n">
        <v>3</v>
      </c>
      <c r="J627" s="2" t="n">
        <v>0</v>
      </c>
      <c r="K627" s="8" t="n">
        <f aca="false">SUM(H627:I627)/SUM(D627:I627)</f>
        <v>0.28</v>
      </c>
      <c r="L627" s="9" t="n">
        <f aca="false">SUM(D627:I627)</f>
        <v>25</v>
      </c>
    </row>
    <row r="628" customFormat="false" ht="14.25" hidden="false" customHeight="true" outlineLevel="0" collapsed="false">
      <c r="A628" s="2" t="s">
        <v>389</v>
      </c>
      <c r="B628" s="2" t="str">
        <f aca="false">IF(ISNUMBER(SEARCH("0005",A628)),"0005","0505")</f>
        <v>0005</v>
      </c>
      <c r="C628" s="2" t="s">
        <v>351</v>
      </c>
      <c r="D628" s="2" t="n">
        <v>1</v>
      </c>
      <c r="E628" s="2" t="n">
        <v>1</v>
      </c>
      <c r="F628" s="2" t="n">
        <v>8</v>
      </c>
      <c r="G628" s="2" t="n">
        <v>5</v>
      </c>
      <c r="H628" s="2" t="n">
        <v>2</v>
      </c>
      <c r="I628" s="2" t="n">
        <v>6</v>
      </c>
      <c r="J628" s="2" t="n">
        <v>0</v>
      </c>
      <c r="K628" s="8" t="n">
        <f aca="false">SUM(H628:I628)/SUM(D628:I628)</f>
        <v>0.347826086956522</v>
      </c>
      <c r="L628" s="9" t="n">
        <f aca="false">SUM(D628:I628)</f>
        <v>23</v>
      </c>
    </row>
    <row r="629" customFormat="false" ht="14.25" hidden="false" customHeight="true" outlineLevel="0" collapsed="false">
      <c r="A629" s="2" t="s">
        <v>289</v>
      </c>
      <c r="B629" s="2" t="str">
        <f aca="false">IF(ISNUMBER(SEARCH("0005",A629)),"0005","0505")</f>
        <v>0005</v>
      </c>
      <c r="C629" s="2" t="s">
        <v>351</v>
      </c>
      <c r="D629" s="2" t="n">
        <v>1</v>
      </c>
      <c r="E629" s="2" t="n">
        <v>4</v>
      </c>
      <c r="F629" s="2" t="n">
        <v>4</v>
      </c>
      <c r="G629" s="2" t="n">
        <v>2</v>
      </c>
      <c r="H629" s="2" t="n">
        <v>13</v>
      </c>
      <c r="I629" s="2" t="n">
        <v>3</v>
      </c>
      <c r="J629" s="2" t="n">
        <v>0</v>
      </c>
      <c r="K629" s="8" t="n">
        <f aca="false">SUM(H629:I629)/SUM(D629:I629)</f>
        <v>0.592592592592593</v>
      </c>
      <c r="L629" s="9" t="n">
        <f aca="false">SUM(D629:I629)</f>
        <v>27</v>
      </c>
    </row>
    <row r="630" customFormat="false" ht="14.25" hidden="false" customHeight="true" outlineLevel="0" collapsed="false">
      <c r="A630" s="2" t="s">
        <v>290</v>
      </c>
      <c r="B630" s="2" t="str">
        <f aca="false">IF(ISNUMBER(SEARCH("0005",A630)),"0005","0505")</f>
        <v>0005</v>
      </c>
      <c r="C630" s="2" t="s">
        <v>351</v>
      </c>
      <c r="D630" s="2" t="n">
        <v>1</v>
      </c>
      <c r="E630" s="2" t="n">
        <v>2</v>
      </c>
      <c r="F630" s="2" t="n">
        <v>7</v>
      </c>
      <c r="G630" s="2" t="n">
        <v>7</v>
      </c>
      <c r="H630" s="2" t="n">
        <v>4</v>
      </c>
      <c r="I630" s="2" t="n">
        <v>11</v>
      </c>
      <c r="J630" s="2" t="n">
        <v>0</v>
      </c>
      <c r="K630" s="8" t="n">
        <f aca="false">SUM(H630:I630)/SUM(D630:I630)</f>
        <v>0.46875</v>
      </c>
      <c r="L630" s="9" t="n">
        <f aca="false">SUM(D630:I630)</f>
        <v>32</v>
      </c>
    </row>
    <row r="631" customFormat="false" ht="14.25" hidden="false" customHeight="true" outlineLevel="0" collapsed="false">
      <c r="A631" s="2" t="s">
        <v>347</v>
      </c>
      <c r="B631" s="2" t="str">
        <f aca="false">IF(ISNUMBER(SEARCH("0005",A631)),"0005","0505")</f>
        <v>0005</v>
      </c>
      <c r="C631" s="2" t="s">
        <v>351</v>
      </c>
      <c r="D631" s="2" t="n">
        <v>14</v>
      </c>
      <c r="E631" s="2" t="n">
        <v>10</v>
      </c>
      <c r="F631" s="2" t="n">
        <v>2</v>
      </c>
      <c r="G631" s="2" t="n">
        <v>2</v>
      </c>
      <c r="H631" s="2" t="n">
        <v>4</v>
      </c>
      <c r="I631" s="2" t="n">
        <v>5</v>
      </c>
      <c r="J631" s="2" t="n">
        <v>0</v>
      </c>
      <c r="K631" s="8" t="n">
        <f aca="false">SUM(H631:I631)/SUM(D631:I631)</f>
        <v>0.243243243243243</v>
      </c>
      <c r="L631" s="9" t="n">
        <f aca="false">SUM(D631:I631)</f>
        <v>37</v>
      </c>
    </row>
    <row r="632" customFormat="false" ht="14.25" hidden="false" customHeight="true" outlineLevel="0" collapsed="false">
      <c r="A632" s="2" t="s">
        <v>292</v>
      </c>
      <c r="B632" s="2" t="str">
        <f aca="false">IF(ISNUMBER(SEARCH("0005",A632)),"0005","0505")</f>
        <v>0005</v>
      </c>
      <c r="C632" s="2" t="s">
        <v>351</v>
      </c>
      <c r="D632" s="2" t="n">
        <v>1</v>
      </c>
      <c r="E632" s="2" t="n">
        <v>6</v>
      </c>
      <c r="F632" s="2" t="n">
        <v>11</v>
      </c>
      <c r="G632" s="2" t="n">
        <v>3</v>
      </c>
      <c r="H632" s="2" t="n">
        <v>7</v>
      </c>
      <c r="I632" s="2" t="n">
        <v>7</v>
      </c>
      <c r="J632" s="2" t="n">
        <v>0</v>
      </c>
      <c r="K632" s="8" t="n">
        <f aca="false">SUM(H632:I632)/SUM(D632:I632)</f>
        <v>0.4</v>
      </c>
      <c r="L632" s="9" t="n">
        <f aca="false">SUM(D632:I632)</f>
        <v>35</v>
      </c>
    </row>
    <row r="633" customFormat="false" ht="14.25" hidden="false" customHeight="true" outlineLevel="0" collapsed="false">
      <c r="A633" s="2" t="s">
        <v>293</v>
      </c>
      <c r="B633" s="2" t="str">
        <f aca="false">IF(ISNUMBER(SEARCH("0005",A633)),"0005","0505")</f>
        <v>0005</v>
      </c>
      <c r="C633" s="2" t="s">
        <v>351</v>
      </c>
      <c r="D633" s="2" t="n">
        <v>4</v>
      </c>
      <c r="E633" s="2" t="n">
        <v>10</v>
      </c>
      <c r="F633" s="2" t="n">
        <v>3</v>
      </c>
      <c r="G633" s="2" t="n">
        <v>1</v>
      </c>
      <c r="H633" s="2" t="n">
        <v>1</v>
      </c>
      <c r="I633" s="2" t="n">
        <v>8</v>
      </c>
      <c r="J633" s="2" t="n">
        <v>0</v>
      </c>
      <c r="K633" s="8" t="n">
        <f aca="false">SUM(H633:I633)/SUM(D633:I633)</f>
        <v>0.333333333333333</v>
      </c>
      <c r="L633" s="9" t="n">
        <f aca="false">SUM(D633:I633)</f>
        <v>27</v>
      </c>
    </row>
    <row r="634" customFormat="false" ht="14.25" hidden="false" customHeight="true" outlineLevel="0" collapsed="false">
      <c r="A634" s="2" t="s">
        <v>122</v>
      </c>
      <c r="B634" s="2" t="str">
        <f aca="false">IF(ISNUMBER(SEARCH("0005",A634)),"0005","0505")</f>
        <v>0505</v>
      </c>
      <c r="C634" s="2" t="s">
        <v>390</v>
      </c>
      <c r="D634" s="2" t="n">
        <v>3</v>
      </c>
      <c r="E634" s="2" t="n">
        <v>5</v>
      </c>
      <c r="F634" s="2" t="n">
        <v>1</v>
      </c>
      <c r="G634" s="2" t="n">
        <v>5</v>
      </c>
      <c r="H634" s="2" t="n">
        <v>1</v>
      </c>
      <c r="I634" s="2" t="n">
        <v>2</v>
      </c>
      <c r="J634" s="2" t="n">
        <v>0</v>
      </c>
      <c r="K634" s="8" t="n">
        <f aca="false">SUM(H634:I634)/SUM(D634:I634)</f>
        <v>0.176470588235294</v>
      </c>
      <c r="L634" s="9" t="n">
        <f aca="false">SUM(D634:I634)</f>
        <v>17</v>
      </c>
    </row>
    <row r="635" customFormat="false" ht="14.25" hidden="false" customHeight="true" outlineLevel="0" collapsed="false">
      <c r="A635" s="2" t="s">
        <v>318</v>
      </c>
      <c r="B635" s="2" t="str">
        <f aca="false">IF(ISNUMBER(SEARCH("0005",A635)),"0005","0505")</f>
        <v>0505</v>
      </c>
      <c r="C635" s="2" t="s">
        <v>390</v>
      </c>
      <c r="D635" s="2" t="n">
        <v>6</v>
      </c>
      <c r="E635" s="2" t="n">
        <v>11</v>
      </c>
      <c r="F635" s="2" t="n">
        <v>4</v>
      </c>
      <c r="G635" s="2" t="n">
        <v>3</v>
      </c>
      <c r="H635" s="2" t="n">
        <v>1</v>
      </c>
      <c r="I635" s="2" t="n">
        <v>1</v>
      </c>
      <c r="J635" s="2" t="n">
        <v>0</v>
      </c>
      <c r="K635" s="8" t="n">
        <f aca="false">SUM(H635:I635)/SUM(D635:I635)</f>
        <v>0.0769230769230769</v>
      </c>
      <c r="L635" s="9" t="n">
        <f aca="false">SUM(D635:I635)</f>
        <v>26</v>
      </c>
    </row>
    <row r="636" customFormat="false" ht="14.25" hidden="false" customHeight="true" outlineLevel="0" collapsed="false">
      <c r="A636" s="2" t="s">
        <v>124</v>
      </c>
      <c r="B636" s="2" t="str">
        <f aca="false">IF(ISNUMBER(SEARCH("0005",A636)),"0005","0505")</f>
        <v>0505</v>
      </c>
      <c r="C636" s="2" t="s">
        <v>390</v>
      </c>
      <c r="D636" s="2" t="n">
        <v>4</v>
      </c>
      <c r="E636" s="2" t="n">
        <v>2</v>
      </c>
      <c r="F636" s="2" t="n">
        <v>1</v>
      </c>
      <c r="G636" s="2" t="n">
        <v>1</v>
      </c>
      <c r="H636" s="2" t="n">
        <v>4</v>
      </c>
      <c r="I636" s="2" t="n">
        <v>7</v>
      </c>
      <c r="J636" s="2" t="n">
        <v>0</v>
      </c>
      <c r="K636" s="8" t="n">
        <f aca="false">SUM(H636:I636)/SUM(D636:I636)</f>
        <v>0.578947368421053</v>
      </c>
      <c r="L636" s="9" t="n">
        <f aca="false">SUM(D636:I636)</f>
        <v>19</v>
      </c>
    </row>
    <row r="637" customFormat="false" ht="14.25" hidden="false" customHeight="true" outlineLevel="0" collapsed="false">
      <c r="A637" s="2" t="s">
        <v>352</v>
      </c>
      <c r="B637" s="2" t="str">
        <f aca="false">IF(ISNUMBER(SEARCH("0005",A637)),"0005","0505")</f>
        <v>0505</v>
      </c>
      <c r="C637" s="2" t="s">
        <v>390</v>
      </c>
      <c r="D637" s="2" t="n">
        <v>0</v>
      </c>
      <c r="E637" s="2" t="n">
        <v>8</v>
      </c>
      <c r="F637" s="2" t="n">
        <v>4</v>
      </c>
      <c r="G637" s="2" t="n">
        <v>3</v>
      </c>
      <c r="H637" s="2" t="n">
        <v>3</v>
      </c>
      <c r="I637" s="2" t="n">
        <v>2</v>
      </c>
      <c r="J637" s="2" t="n">
        <v>0</v>
      </c>
      <c r="K637" s="8" t="n">
        <f aca="false">SUM(H637:I637)/SUM(D637:I637)</f>
        <v>0.25</v>
      </c>
      <c r="L637" s="9" t="n">
        <f aca="false">SUM(D637:I637)</f>
        <v>20</v>
      </c>
    </row>
    <row r="638" customFormat="false" ht="14.25" hidden="false" customHeight="true" outlineLevel="0" collapsed="false">
      <c r="A638" s="2" t="s">
        <v>235</v>
      </c>
      <c r="B638" s="2" t="str">
        <f aca="false">IF(ISNUMBER(SEARCH("0005",A638)),"0005","0505")</f>
        <v>0505</v>
      </c>
      <c r="C638" s="2" t="s">
        <v>390</v>
      </c>
      <c r="D638" s="2" t="n">
        <v>2</v>
      </c>
      <c r="E638" s="2" t="n">
        <v>2</v>
      </c>
      <c r="F638" s="2" t="n">
        <v>2</v>
      </c>
      <c r="G638" s="2" t="n">
        <v>1</v>
      </c>
      <c r="H638" s="2" t="n">
        <v>6</v>
      </c>
      <c r="I638" s="2" t="n">
        <v>5</v>
      </c>
      <c r="J638" s="2" t="n">
        <v>0</v>
      </c>
      <c r="K638" s="8" t="n">
        <f aca="false">SUM(H638:I638)/SUM(D638:I638)</f>
        <v>0.611111111111111</v>
      </c>
      <c r="L638" s="9" t="n">
        <f aca="false">SUM(D638:I638)</f>
        <v>18</v>
      </c>
    </row>
    <row r="639" customFormat="false" ht="14.25" hidden="false" customHeight="true" outlineLevel="0" collapsed="false">
      <c r="A639" s="2" t="s">
        <v>319</v>
      </c>
      <c r="B639" s="2" t="str">
        <f aca="false">IF(ISNUMBER(SEARCH("0005",A639)),"0005","0505")</f>
        <v>0505</v>
      </c>
      <c r="C639" s="2" t="s">
        <v>390</v>
      </c>
      <c r="D639" s="2" t="n">
        <v>6</v>
      </c>
      <c r="E639" s="2" t="n">
        <v>4</v>
      </c>
      <c r="F639" s="2" t="n">
        <v>9</v>
      </c>
      <c r="G639" s="2" t="n">
        <v>0</v>
      </c>
      <c r="H639" s="2" t="n">
        <v>4</v>
      </c>
      <c r="I639" s="2" t="n">
        <v>1</v>
      </c>
      <c r="J639" s="2" t="n">
        <v>0</v>
      </c>
      <c r="K639" s="8" t="n">
        <f aca="false">SUM(H639:I639)/SUM(D639:I639)</f>
        <v>0.208333333333333</v>
      </c>
      <c r="L639" s="9" t="n">
        <f aca="false">SUM(D639:I639)</f>
        <v>24</v>
      </c>
    </row>
    <row r="640" customFormat="false" ht="14.25" hidden="false" customHeight="true" outlineLevel="0" collapsed="false">
      <c r="A640" s="2" t="s">
        <v>255</v>
      </c>
      <c r="B640" s="2" t="str">
        <f aca="false">IF(ISNUMBER(SEARCH("0005",A640)),"0005","0505")</f>
        <v>0005</v>
      </c>
      <c r="C640" s="2" t="s">
        <v>390</v>
      </c>
      <c r="D640" s="2" t="n">
        <v>0</v>
      </c>
      <c r="E640" s="2" t="n">
        <v>9</v>
      </c>
      <c r="F640" s="2" t="n">
        <v>8</v>
      </c>
      <c r="G640" s="2" t="n">
        <v>2</v>
      </c>
      <c r="H640" s="2" t="n">
        <v>1</v>
      </c>
      <c r="I640" s="2" t="n">
        <v>8</v>
      </c>
      <c r="J640" s="2" t="n">
        <v>0</v>
      </c>
      <c r="K640" s="8" t="n">
        <f aca="false">SUM(H640:I640)/SUM(D640:I640)</f>
        <v>0.321428571428571</v>
      </c>
      <c r="L640" s="9" t="n">
        <f aca="false">SUM(D640:I640)</f>
        <v>28</v>
      </c>
    </row>
    <row r="641" customFormat="false" ht="14.25" hidden="false" customHeight="true" outlineLevel="0" collapsed="false">
      <c r="A641" s="2" t="s">
        <v>174</v>
      </c>
      <c r="B641" s="2" t="str">
        <f aca="false">IF(ISNUMBER(SEARCH("0005",A641)),"0005","0505")</f>
        <v>0005</v>
      </c>
      <c r="C641" s="2" t="s">
        <v>390</v>
      </c>
      <c r="D641" s="2" t="n">
        <v>1</v>
      </c>
      <c r="E641" s="2" t="n">
        <v>5</v>
      </c>
      <c r="F641" s="2" t="n">
        <v>7</v>
      </c>
      <c r="G641" s="2" t="n">
        <v>0</v>
      </c>
      <c r="H641" s="2" t="n">
        <v>18</v>
      </c>
      <c r="I641" s="2" t="n">
        <v>0</v>
      </c>
      <c r="J641" s="2" t="n">
        <v>0</v>
      </c>
      <c r="K641" s="8" t="n">
        <f aca="false">SUM(H641:I641)/SUM(D641:I641)</f>
        <v>0.580645161290323</v>
      </c>
      <c r="L641" s="9" t="n">
        <f aca="false">SUM(D641:I641)</f>
        <v>31</v>
      </c>
    </row>
    <row r="642" customFormat="false" ht="14.25" hidden="false" customHeight="true" outlineLevel="0" collapsed="false">
      <c r="A642" s="2" t="s">
        <v>391</v>
      </c>
      <c r="B642" s="2" t="str">
        <f aca="false">IF(ISNUMBER(SEARCH("0005",A642)),"0005","0505")</f>
        <v>0505</v>
      </c>
      <c r="C642" s="2" t="s">
        <v>390</v>
      </c>
      <c r="D642" s="2" t="n">
        <v>11</v>
      </c>
      <c r="E642" s="2" t="n">
        <v>23</v>
      </c>
      <c r="F642" s="2" t="n">
        <v>33</v>
      </c>
      <c r="G642" s="2" t="n">
        <v>24</v>
      </c>
      <c r="H642" s="2" t="n">
        <v>50</v>
      </c>
      <c r="I642" s="2" t="n">
        <v>7</v>
      </c>
      <c r="J642" s="2" t="n">
        <v>0</v>
      </c>
      <c r="K642" s="8" t="n">
        <f aca="false">SUM(H642:I642)/SUM(D642:I642)</f>
        <v>0.385135135135135</v>
      </c>
      <c r="L642" s="9" t="n">
        <f aca="false">SUM(D642:I642)</f>
        <v>148</v>
      </c>
    </row>
    <row r="643" customFormat="false" ht="14.25" hidden="false" customHeight="true" outlineLevel="0" collapsed="false">
      <c r="A643" s="2" t="s">
        <v>147</v>
      </c>
      <c r="B643" s="2" t="str">
        <f aca="false">IF(ISNUMBER(SEARCH("0005",A643)),"0005","0505")</f>
        <v>0505</v>
      </c>
      <c r="C643" s="2" t="s">
        <v>390</v>
      </c>
      <c r="D643" s="2" t="n">
        <v>3</v>
      </c>
      <c r="E643" s="2" t="n">
        <v>2</v>
      </c>
      <c r="F643" s="2" t="n">
        <v>7</v>
      </c>
      <c r="G643" s="2" t="n">
        <v>1</v>
      </c>
      <c r="H643" s="2" t="n">
        <v>6</v>
      </c>
      <c r="I643" s="2" t="n">
        <v>5</v>
      </c>
      <c r="J643" s="2" t="n">
        <v>0</v>
      </c>
      <c r="K643" s="8" t="n">
        <f aca="false">SUM(H643:I643)/SUM(D643:I643)</f>
        <v>0.458333333333333</v>
      </c>
      <c r="L643" s="9" t="n">
        <f aca="false">SUM(D643:I643)</f>
        <v>24</v>
      </c>
    </row>
    <row r="644" customFormat="false" ht="14.25" hidden="false" customHeight="true" outlineLevel="0" collapsed="false">
      <c r="A644" s="2" t="s">
        <v>148</v>
      </c>
      <c r="B644" s="2" t="str">
        <f aca="false">IF(ISNUMBER(SEARCH("0005",A644)),"0005","0505")</f>
        <v>0505</v>
      </c>
      <c r="C644" s="2" t="s">
        <v>390</v>
      </c>
      <c r="D644" s="2" t="n">
        <v>1</v>
      </c>
      <c r="E644" s="2" t="n">
        <v>4</v>
      </c>
      <c r="F644" s="2" t="n">
        <v>5</v>
      </c>
      <c r="G644" s="2" t="n">
        <v>2</v>
      </c>
      <c r="H644" s="2" t="n">
        <v>1</v>
      </c>
      <c r="I644" s="2" t="n">
        <v>8</v>
      </c>
      <c r="J644" s="2" t="n">
        <v>0</v>
      </c>
      <c r="K644" s="8" t="n">
        <f aca="false">SUM(H644:I644)/SUM(D644:I644)</f>
        <v>0.428571428571429</v>
      </c>
      <c r="L644" s="9" t="n">
        <f aca="false">SUM(D644:I644)</f>
        <v>21</v>
      </c>
    </row>
    <row r="645" customFormat="false" ht="14.25" hidden="false" customHeight="true" outlineLevel="0" collapsed="false">
      <c r="A645" s="2" t="s">
        <v>242</v>
      </c>
      <c r="B645" s="2" t="str">
        <f aca="false">IF(ISNUMBER(SEARCH("0005",A645)),"0005","0505")</f>
        <v>0505</v>
      </c>
      <c r="C645" s="2" t="s">
        <v>390</v>
      </c>
      <c r="D645" s="2" t="n">
        <v>3</v>
      </c>
      <c r="E645" s="2" t="n">
        <v>4</v>
      </c>
      <c r="F645" s="2" t="n">
        <v>4</v>
      </c>
      <c r="G645" s="2" t="n">
        <v>2</v>
      </c>
      <c r="H645" s="2" t="n">
        <v>5</v>
      </c>
      <c r="I645" s="2" t="n">
        <v>5</v>
      </c>
      <c r="J645" s="2" t="n">
        <v>0</v>
      </c>
      <c r="K645" s="8" t="n">
        <f aca="false">SUM(H645:I645)/SUM(D645:I645)</f>
        <v>0.434782608695652</v>
      </c>
      <c r="L645" s="9" t="n">
        <f aca="false">SUM(D645:I645)</f>
        <v>23</v>
      </c>
    </row>
    <row r="646" customFormat="false" ht="14.25" hidden="false" customHeight="true" outlineLevel="0" collapsed="false">
      <c r="A646" s="2" t="s">
        <v>285</v>
      </c>
      <c r="B646" s="2" t="str">
        <f aca="false">IF(ISNUMBER(SEARCH("0005",A646)),"0005","0505")</f>
        <v>0005</v>
      </c>
      <c r="C646" s="2" t="s">
        <v>390</v>
      </c>
      <c r="D646" s="2" t="n">
        <v>1</v>
      </c>
      <c r="E646" s="2" t="n">
        <v>8</v>
      </c>
      <c r="F646" s="2" t="n">
        <v>6</v>
      </c>
      <c r="G646" s="2" t="n">
        <v>3</v>
      </c>
      <c r="H646" s="2" t="n">
        <v>1</v>
      </c>
      <c r="I646" s="2" t="n">
        <v>8</v>
      </c>
      <c r="J646" s="2" t="n">
        <v>0</v>
      </c>
      <c r="K646" s="8" t="n">
        <f aca="false">SUM(H646:I646)/SUM(D646:I646)</f>
        <v>0.333333333333333</v>
      </c>
      <c r="L646" s="9" t="n">
        <f aca="false">SUM(D646:I646)</f>
        <v>27</v>
      </c>
    </row>
    <row r="647" customFormat="false" ht="14.25" hidden="false" customHeight="true" outlineLevel="0" collapsed="false">
      <c r="A647" s="2" t="s">
        <v>205</v>
      </c>
      <c r="B647" s="2" t="str">
        <f aca="false">IF(ISNUMBER(SEARCH("0005",A647)),"0005","0505")</f>
        <v>0005</v>
      </c>
      <c r="C647" s="2" t="s">
        <v>390</v>
      </c>
      <c r="D647" s="2" t="n">
        <v>6</v>
      </c>
      <c r="E647" s="2" t="n">
        <v>8</v>
      </c>
      <c r="F647" s="2" t="n">
        <v>7</v>
      </c>
      <c r="G647" s="2" t="n">
        <v>0</v>
      </c>
      <c r="H647" s="2" t="n">
        <v>2</v>
      </c>
      <c r="I647" s="2" t="n">
        <v>8</v>
      </c>
      <c r="J647" s="2" t="n">
        <v>0</v>
      </c>
      <c r="K647" s="8" t="n">
        <f aca="false">SUM(H647:I647)/SUM(D647:I647)</f>
        <v>0.32258064516129</v>
      </c>
      <c r="L647" s="9" t="n">
        <f aca="false">SUM(D647:I647)</f>
        <v>31</v>
      </c>
    </row>
    <row r="648" customFormat="false" ht="14.25" hidden="false" customHeight="true" outlineLevel="0" collapsed="false">
      <c r="A648" s="2" t="s">
        <v>170</v>
      </c>
      <c r="B648" s="2" t="str">
        <f aca="false">IF(ISNUMBER(SEARCH("0005",A648)),"0005","0505")</f>
        <v>0005</v>
      </c>
      <c r="C648" s="2" t="s">
        <v>392</v>
      </c>
      <c r="D648" s="2" t="n">
        <v>10</v>
      </c>
      <c r="E648" s="2" t="n">
        <v>6</v>
      </c>
      <c r="F648" s="2" t="n">
        <v>3</v>
      </c>
      <c r="G648" s="2" t="n">
        <v>1</v>
      </c>
      <c r="H648" s="2" t="n">
        <v>2</v>
      </c>
      <c r="I648" s="2" t="n">
        <v>3</v>
      </c>
      <c r="J648" s="2" t="n">
        <v>0</v>
      </c>
      <c r="K648" s="8" t="n">
        <f aca="false">SUM(H648:I648)/SUM(D648:I648)</f>
        <v>0.2</v>
      </c>
      <c r="L648" s="9" t="n">
        <f aca="false">SUM(D648:I648)</f>
        <v>25</v>
      </c>
    </row>
    <row r="649" customFormat="false" ht="14.25" hidden="false" customHeight="true" outlineLevel="0" collapsed="false">
      <c r="A649" s="5" t="s">
        <v>122</v>
      </c>
      <c r="B649" s="5" t="str">
        <f aca="false">IF(ISNUMBER(SEARCH("0005",A649)),"0005","0505")</f>
        <v>0505</v>
      </c>
      <c r="C649" s="5" t="s">
        <v>392</v>
      </c>
      <c r="D649" s="5" t="n">
        <v>13</v>
      </c>
      <c r="E649" s="5" t="n">
        <v>14</v>
      </c>
      <c r="F649" s="5" t="n">
        <v>3</v>
      </c>
      <c r="G649" s="5" t="n">
        <v>0</v>
      </c>
      <c r="H649" s="5" t="n">
        <v>0</v>
      </c>
      <c r="I649" s="5" t="n">
        <v>0</v>
      </c>
      <c r="J649" s="5" t="n">
        <v>0</v>
      </c>
      <c r="K649" s="6" t="n">
        <f aca="false">SUM(H649:I649)/SUM(D649:I649)</f>
        <v>0</v>
      </c>
      <c r="L649" s="7" t="n">
        <f aca="false">SUM(D649:I649)</f>
        <v>30</v>
      </c>
      <c r="M649" s="4" t="s">
        <v>15</v>
      </c>
    </row>
    <row r="650" customFormat="false" ht="14.25" hidden="false" customHeight="true" outlineLevel="0" collapsed="false">
      <c r="A650" s="2" t="s">
        <v>318</v>
      </c>
      <c r="B650" s="2" t="str">
        <f aca="false">IF(ISNUMBER(SEARCH("0005",A650)),"0005","0505")</f>
        <v>0505</v>
      </c>
      <c r="C650" s="2" t="s">
        <v>392</v>
      </c>
      <c r="D650" s="2" t="n">
        <v>2</v>
      </c>
      <c r="E650" s="2" t="n">
        <v>8</v>
      </c>
      <c r="F650" s="2" t="n">
        <v>4</v>
      </c>
      <c r="G650" s="2" t="n">
        <v>3</v>
      </c>
      <c r="H650" s="2" t="n">
        <v>5</v>
      </c>
      <c r="I650" s="2" t="n">
        <v>10</v>
      </c>
      <c r="J650" s="2" t="n">
        <v>0</v>
      </c>
      <c r="K650" s="8" t="n">
        <f aca="false">SUM(H650:I650)/SUM(D650:I650)</f>
        <v>0.46875</v>
      </c>
      <c r="L650" s="9" t="n">
        <f aca="false">SUM(D650:I650)</f>
        <v>32</v>
      </c>
    </row>
    <row r="651" customFormat="false" ht="14.25" hidden="false" customHeight="true" outlineLevel="0" collapsed="false">
      <c r="A651" s="5" t="s">
        <v>124</v>
      </c>
      <c r="B651" s="5" t="str">
        <f aca="false">IF(ISNUMBER(SEARCH("0005",A651)),"0005","0505")</f>
        <v>0505</v>
      </c>
      <c r="C651" s="5" t="s">
        <v>392</v>
      </c>
      <c r="D651" s="5" t="n">
        <v>13</v>
      </c>
      <c r="E651" s="5" t="n">
        <v>11</v>
      </c>
      <c r="F651" s="5" t="n">
        <v>5</v>
      </c>
      <c r="G651" s="5" t="n">
        <v>0</v>
      </c>
      <c r="H651" s="5" t="n">
        <v>0</v>
      </c>
      <c r="I651" s="5" t="n">
        <v>0</v>
      </c>
      <c r="J651" s="5" t="n">
        <v>0</v>
      </c>
      <c r="K651" s="6" t="n">
        <f aca="false">SUM(H651:I651)/SUM(D651:I651)</f>
        <v>0</v>
      </c>
      <c r="L651" s="7" t="n">
        <f aca="false">SUM(D651:I651)</f>
        <v>29</v>
      </c>
      <c r="M651" s="4" t="s">
        <v>15</v>
      </c>
    </row>
    <row r="652" customFormat="false" ht="14.25" hidden="false" customHeight="true" outlineLevel="0" collapsed="false">
      <c r="A652" s="2" t="s">
        <v>235</v>
      </c>
      <c r="B652" s="2" t="str">
        <f aca="false">IF(ISNUMBER(SEARCH("0005",A652)),"0005","0505")</f>
        <v>0505</v>
      </c>
      <c r="C652" s="2" t="s">
        <v>392</v>
      </c>
      <c r="D652" s="2" t="n">
        <v>2</v>
      </c>
      <c r="E652" s="2" t="n">
        <v>9</v>
      </c>
      <c r="F652" s="2" t="n">
        <v>11</v>
      </c>
      <c r="G652" s="2" t="n">
        <v>0</v>
      </c>
      <c r="H652" s="2" t="n">
        <v>5</v>
      </c>
      <c r="I652" s="2" t="n">
        <v>1</v>
      </c>
      <c r="J652" s="2" t="n">
        <v>0</v>
      </c>
      <c r="K652" s="8" t="n">
        <f aca="false">SUM(H652:I652)/SUM(D652:I652)</f>
        <v>0.214285714285714</v>
      </c>
      <c r="L652" s="9" t="n">
        <f aca="false">SUM(D652:I652)</f>
        <v>28</v>
      </c>
    </row>
    <row r="653" customFormat="false" ht="14.25" hidden="false" customHeight="true" outlineLevel="0" collapsed="false">
      <c r="A653" s="2" t="s">
        <v>320</v>
      </c>
      <c r="B653" s="2" t="str">
        <f aca="false">IF(ISNUMBER(SEARCH("0005",A653)),"0005","0505")</f>
        <v>0505</v>
      </c>
      <c r="C653" s="2" t="s">
        <v>392</v>
      </c>
      <c r="D653" s="2" t="n">
        <v>2</v>
      </c>
      <c r="E653" s="2" t="n">
        <v>6</v>
      </c>
      <c r="F653" s="2" t="n">
        <v>7</v>
      </c>
      <c r="G653" s="2" t="n">
        <v>2</v>
      </c>
      <c r="H653" s="2" t="n">
        <v>1</v>
      </c>
      <c r="I653" s="2" t="n">
        <v>1</v>
      </c>
      <c r="J653" s="2" t="n">
        <v>1</v>
      </c>
      <c r="K653" s="8" t="n">
        <f aca="false">SUM(H653:I653)/SUM(D653:I653)</f>
        <v>0.105263157894737</v>
      </c>
      <c r="L653" s="9" t="n">
        <f aca="false">SUM(D653:I653)</f>
        <v>19</v>
      </c>
    </row>
    <row r="654" customFormat="false" ht="14.25" hidden="false" customHeight="true" outlineLevel="0" collapsed="false">
      <c r="A654" s="2" t="s">
        <v>321</v>
      </c>
      <c r="B654" s="2" t="str">
        <f aca="false">IF(ISNUMBER(SEARCH("0005",A654)),"0005","0505")</f>
        <v>0505</v>
      </c>
      <c r="C654" s="2" t="s">
        <v>392</v>
      </c>
      <c r="D654" s="2" t="n">
        <v>1</v>
      </c>
      <c r="E654" s="2" t="n">
        <v>7</v>
      </c>
      <c r="F654" s="2" t="n">
        <v>3</v>
      </c>
      <c r="G654" s="2" t="n">
        <v>0</v>
      </c>
      <c r="H654" s="2" t="n">
        <v>8</v>
      </c>
      <c r="I654" s="2" t="n">
        <v>0</v>
      </c>
      <c r="J654" s="2" t="n">
        <v>0</v>
      </c>
      <c r="K654" s="8" t="n">
        <f aca="false">SUM(H654:I654)/SUM(D654:I654)</f>
        <v>0.421052631578947</v>
      </c>
      <c r="L654" s="9" t="n">
        <f aca="false">SUM(D654:I654)</f>
        <v>19</v>
      </c>
    </row>
    <row r="655" customFormat="false" ht="14.25" hidden="false" customHeight="true" outlineLevel="0" collapsed="false">
      <c r="A655" s="5" t="s">
        <v>255</v>
      </c>
      <c r="B655" s="5" t="str">
        <f aca="false">IF(ISNUMBER(SEARCH("0005",A655)),"0005","0505")</f>
        <v>0005</v>
      </c>
      <c r="C655" s="5" t="s">
        <v>392</v>
      </c>
      <c r="D655" s="5" t="n">
        <v>6</v>
      </c>
      <c r="E655" s="5" t="n">
        <v>14</v>
      </c>
      <c r="F655" s="5" t="n">
        <v>2</v>
      </c>
      <c r="G655" s="5" t="n">
        <v>0</v>
      </c>
      <c r="H655" s="5" t="n">
        <v>0</v>
      </c>
      <c r="I655" s="5" t="n">
        <v>2</v>
      </c>
      <c r="J655" s="5" t="n">
        <v>0</v>
      </c>
      <c r="K655" s="6" t="n">
        <f aca="false">SUM(H655:I655)/SUM(D655:I655)</f>
        <v>0.0833333333333333</v>
      </c>
      <c r="L655" s="7" t="n">
        <f aca="false">SUM(D655:I655)</f>
        <v>24</v>
      </c>
    </row>
    <row r="656" customFormat="false" ht="14.25" hidden="false" customHeight="true" outlineLevel="0" collapsed="false">
      <c r="A656" s="2" t="s">
        <v>174</v>
      </c>
      <c r="B656" s="2" t="str">
        <f aca="false">IF(ISNUMBER(SEARCH("0005",A656)),"0005","0505")</f>
        <v>0005</v>
      </c>
      <c r="C656" s="2" t="s">
        <v>392</v>
      </c>
      <c r="D656" s="2" t="n">
        <v>6</v>
      </c>
      <c r="E656" s="2" t="n">
        <v>10</v>
      </c>
      <c r="F656" s="2" t="n">
        <v>3</v>
      </c>
      <c r="G656" s="2" t="n">
        <v>1</v>
      </c>
      <c r="H656" s="2" t="n">
        <v>0</v>
      </c>
      <c r="I656" s="2" t="n">
        <v>12</v>
      </c>
      <c r="J656" s="2" t="n">
        <v>0</v>
      </c>
      <c r="K656" s="8" t="n">
        <f aca="false">SUM(H656:I656)/SUM(D656:I656)</f>
        <v>0.375</v>
      </c>
      <c r="L656" s="9" t="n">
        <f aca="false">SUM(D656:I656)</f>
        <v>32</v>
      </c>
    </row>
    <row r="657" customFormat="false" ht="14.25" hidden="false" customHeight="true" outlineLevel="0" collapsed="false">
      <c r="A657" s="2" t="s">
        <v>126</v>
      </c>
      <c r="B657" s="2" t="str">
        <f aca="false">IF(ISNUMBER(SEARCH("0005",A657)),"0005","0505")</f>
        <v>0505</v>
      </c>
      <c r="C657" s="2" t="s">
        <v>392</v>
      </c>
      <c r="D657" s="2" t="n">
        <v>11</v>
      </c>
      <c r="E657" s="2" t="n">
        <v>3</v>
      </c>
      <c r="F657" s="2" t="n">
        <v>4</v>
      </c>
      <c r="G657" s="2" t="n">
        <v>2</v>
      </c>
      <c r="H657" s="2" t="n">
        <v>7</v>
      </c>
      <c r="I657" s="2" t="n">
        <v>0</v>
      </c>
      <c r="J657" s="2" t="n">
        <v>0</v>
      </c>
      <c r="K657" s="8" t="n">
        <f aca="false">SUM(H657:I657)/SUM(D657:I657)</f>
        <v>0.259259259259259</v>
      </c>
      <c r="L657" s="9" t="n">
        <f aca="false">SUM(D657:I657)</f>
        <v>27</v>
      </c>
    </row>
    <row r="658" customFormat="false" ht="14.25" hidden="false" customHeight="true" outlineLevel="0" collapsed="false">
      <c r="A658" s="2" t="s">
        <v>324</v>
      </c>
      <c r="B658" s="2" t="str">
        <f aca="false">IF(ISNUMBER(SEARCH("0005",A658)),"0005","0505")</f>
        <v>0505</v>
      </c>
      <c r="C658" s="2" t="s">
        <v>392</v>
      </c>
      <c r="D658" s="2" t="n">
        <v>16</v>
      </c>
      <c r="E658" s="2" t="n">
        <v>10</v>
      </c>
      <c r="F658" s="2" t="n">
        <v>6</v>
      </c>
      <c r="G658" s="2" t="n">
        <v>0</v>
      </c>
      <c r="H658" s="2" t="n">
        <v>1</v>
      </c>
      <c r="I658" s="2" t="n">
        <v>3</v>
      </c>
      <c r="J658" s="2" t="n">
        <v>0</v>
      </c>
      <c r="K658" s="8" t="n">
        <f aca="false">SUM(H658:I658)/SUM(D658:I658)</f>
        <v>0.111111111111111</v>
      </c>
      <c r="L658" s="9" t="n">
        <f aca="false">SUM(D658:I658)</f>
        <v>36</v>
      </c>
    </row>
    <row r="659" customFormat="false" ht="14.25" hidden="false" customHeight="true" outlineLevel="0" collapsed="false">
      <c r="A659" s="2" t="s">
        <v>233</v>
      </c>
      <c r="B659" s="2" t="str">
        <f aca="false">IF(ISNUMBER(SEARCH("0005",A659)),"0005","0505")</f>
        <v>0505</v>
      </c>
      <c r="C659" s="2" t="s">
        <v>392</v>
      </c>
      <c r="D659" s="2" t="n">
        <v>8</v>
      </c>
      <c r="E659" s="2" t="n">
        <v>6</v>
      </c>
      <c r="F659" s="2" t="n">
        <v>4</v>
      </c>
      <c r="G659" s="2" t="n">
        <v>1</v>
      </c>
      <c r="H659" s="2" t="n">
        <v>9</v>
      </c>
      <c r="I659" s="2" t="n">
        <v>0</v>
      </c>
      <c r="J659" s="2" t="n">
        <v>0</v>
      </c>
      <c r="K659" s="8" t="n">
        <f aca="false">SUM(H659:I659)/SUM(D659:I659)</f>
        <v>0.321428571428571</v>
      </c>
      <c r="L659" s="9" t="n">
        <f aca="false">SUM(D659:I659)</f>
        <v>28</v>
      </c>
    </row>
    <row r="660" customFormat="false" ht="14.25" hidden="false" customHeight="true" outlineLevel="0" collapsed="false">
      <c r="A660" s="2" t="s">
        <v>393</v>
      </c>
      <c r="B660" s="2" t="str">
        <f aca="false">IF(ISNUMBER(SEARCH("0005",A660)),"0005","0505")</f>
        <v>0505</v>
      </c>
      <c r="C660" s="2" t="s">
        <v>392</v>
      </c>
      <c r="D660" s="2" t="n">
        <v>13</v>
      </c>
      <c r="E660" s="2" t="n">
        <v>7</v>
      </c>
      <c r="F660" s="2" t="n">
        <v>0</v>
      </c>
      <c r="G660" s="2" t="n">
        <v>0</v>
      </c>
      <c r="H660" s="2" t="n">
        <v>3</v>
      </c>
      <c r="I660" s="2" t="n">
        <v>2</v>
      </c>
      <c r="J660" s="2" t="n">
        <v>0</v>
      </c>
      <c r="K660" s="8" t="n">
        <f aca="false">SUM(H660:I660)/SUM(D660:I660)</f>
        <v>0.2</v>
      </c>
      <c r="L660" s="9" t="n">
        <f aca="false">SUM(D660:I660)</f>
        <v>25</v>
      </c>
    </row>
    <row r="661" customFormat="false" ht="14.25" hidden="false" customHeight="true" outlineLevel="0" collapsed="false">
      <c r="A661" s="2" t="s">
        <v>236</v>
      </c>
      <c r="B661" s="2" t="str">
        <f aca="false">IF(ISNUMBER(SEARCH("0005",A661)),"0005","0505")</f>
        <v>0505</v>
      </c>
      <c r="C661" s="2" t="s">
        <v>392</v>
      </c>
      <c r="D661" s="2" t="n">
        <v>6</v>
      </c>
      <c r="E661" s="2" t="n">
        <v>5</v>
      </c>
      <c r="F661" s="2" t="n">
        <v>3</v>
      </c>
      <c r="G661" s="2" t="n">
        <v>5</v>
      </c>
      <c r="H661" s="2" t="n">
        <v>7</v>
      </c>
      <c r="I661" s="2" t="n">
        <v>0</v>
      </c>
      <c r="J661" s="2" t="n">
        <v>0</v>
      </c>
      <c r="K661" s="8" t="n">
        <f aca="false">SUM(H661:I661)/SUM(D661:I661)</f>
        <v>0.269230769230769</v>
      </c>
      <c r="L661" s="9" t="n">
        <f aca="false">SUM(D661:I661)</f>
        <v>26</v>
      </c>
    </row>
    <row r="662" customFormat="false" ht="14.25" hidden="false" customHeight="true" outlineLevel="0" collapsed="false">
      <c r="A662" s="2" t="s">
        <v>326</v>
      </c>
      <c r="B662" s="2" t="str">
        <f aca="false">IF(ISNUMBER(SEARCH("0005",A662)),"0005","0505")</f>
        <v>0505</v>
      </c>
      <c r="C662" s="2" t="s">
        <v>392</v>
      </c>
      <c r="D662" s="2" t="n">
        <v>6</v>
      </c>
      <c r="E662" s="2" t="n">
        <v>6</v>
      </c>
      <c r="F662" s="2" t="n">
        <v>2</v>
      </c>
      <c r="G662" s="2" t="n">
        <v>3</v>
      </c>
      <c r="H662" s="2" t="n">
        <v>1</v>
      </c>
      <c r="I662" s="2" t="n">
        <v>4</v>
      </c>
      <c r="J662" s="2" t="n">
        <v>0</v>
      </c>
      <c r="K662" s="8" t="n">
        <f aca="false">SUM(H662:I662)/SUM(D662:I662)</f>
        <v>0.227272727272727</v>
      </c>
      <c r="L662" s="9" t="n">
        <f aca="false">SUM(D662:I662)</f>
        <v>22</v>
      </c>
    </row>
    <row r="663" customFormat="false" ht="14.25" hidden="false" customHeight="true" outlineLevel="0" collapsed="false">
      <c r="A663" s="2" t="s">
        <v>178</v>
      </c>
      <c r="B663" s="2" t="str">
        <f aca="false">IF(ISNUMBER(SEARCH("0005",A663)),"0005","0505")</f>
        <v>0005</v>
      </c>
      <c r="C663" s="2" t="s">
        <v>392</v>
      </c>
      <c r="D663" s="2" t="n">
        <v>0</v>
      </c>
      <c r="E663" s="2" t="n">
        <v>6</v>
      </c>
      <c r="F663" s="2" t="n">
        <v>9</v>
      </c>
      <c r="G663" s="2" t="n">
        <v>1</v>
      </c>
      <c r="H663" s="2" t="n">
        <v>5</v>
      </c>
      <c r="I663" s="2" t="n">
        <v>9</v>
      </c>
      <c r="J663" s="2" t="n">
        <v>0</v>
      </c>
      <c r="K663" s="8" t="n">
        <f aca="false">SUM(H663:I663)/SUM(D663:I663)</f>
        <v>0.466666666666667</v>
      </c>
      <c r="L663" s="9" t="n">
        <f aca="false">SUM(D663:I663)</f>
        <v>30</v>
      </c>
    </row>
    <row r="664" customFormat="false" ht="14.25" hidden="false" customHeight="true" outlineLevel="0" collapsed="false">
      <c r="A664" s="2" t="s">
        <v>128</v>
      </c>
      <c r="B664" s="2" t="str">
        <f aca="false">IF(ISNUMBER(SEARCH("0005",A664)),"0005","0505")</f>
        <v>0505</v>
      </c>
      <c r="C664" s="2" t="s">
        <v>392</v>
      </c>
      <c r="D664" s="2" t="n">
        <v>14</v>
      </c>
      <c r="E664" s="2" t="n">
        <v>4</v>
      </c>
      <c r="F664" s="2" t="n">
        <v>7</v>
      </c>
      <c r="G664" s="2" t="n">
        <v>0</v>
      </c>
      <c r="H664" s="2" t="n">
        <v>2</v>
      </c>
      <c r="I664" s="2" t="n">
        <v>2</v>
      </c>
      <c r="J664" s="2" t="n">
        <v>0</v>
      </c>
      <c r="K664" s="8" t="n">
        <f aca="false">SUM(H664:I664)/SUM(D664:I664)</f>
        <v>0.137931034482759</v>
      </c>
      <c r="L664" s="9" t="n">
        <f aca="false">SUM(D664:I664)</f>
        <v>29</v>
      </c>
    </row>
    <row r="665" customFormat="false" ht="14.25" hidden="false" customHeight="true" outlineLevel="0" collapsed="false">
      <c r="A665" s="2" t="s">
        <v>394</v>
      </c>
      <c r="B665" s="2" t="str">
        <f aca="false">IF(ISNUMBER(SEARCH("0005",A665)),"0005","0505")</f>
        <v>0505</v>
      </c>
      <c r="C665" s="2" t="s">
        <v>392</v>
      </c>
      <c r="D665" s="2" t="n">
        <v>10</v>
      </c>
      <c r="E665" s="2" t="n">
        <v>11</v>
      </c>
      <c r="F665" s="2" t="n">
        <v>6</v>
      </c>
      <c r="G665" s="2" t="n">
        <v>1</v>
      </c>
      <c r="H665" s="2" t="n">
        <v>3</v>
      </c>
      <c r="I665" s="2" t="n">
        <v>2</v>
      </c>
      <c r="J665" s="2" t="n">
        <v>0</v>
      </c>
      <c r="K665" s="8" t="n">
        <f aca="false">SUM(H665:I665)/SUM(D665:I665)</f>
        <v>0.151515151515152</v>
      </c>
      <c r="L665" s="9" t="n">
        <f aca="false">SUM(D665:I665)</f>
        <v>33</v>
      </c>
    </row>
    <row r="666" customFormat="false" ht="14.25" hidden="false" customHeight="true" outlineLevel="0" collapsed="false">
      <c r="A666" s="2" t="s">
        <v>129</v>
      </c>
      <c r="B666" s="2" t="str">
        <f aca="false">IF(ISNUMBER(SEARCH("0005",A666)),"0005","0505")</f>
        <v>0505</v>
      </c>
      <c r="C666" s="2" t="s">
        <v>392</v>
      </c>
      <c r="D666" s="2" t="n">
        <v>4</v>
      </c>
      <c r="E666" s="2" t="n">
        <v>12</v>
      </c>
      <c r="F666" s="2" t="n">
        <v>4</v>
      </c>
      <c r="G666" s="2" t="n">
        <v>1</v>
      </c>
      <c r="H666" s="2" t="n">
        <v>2</v>
      </c>
      <c r="I666" s="2" t="n">
        <v>0</v>
      </c>
      <c r="J666" s="2" t="n">
        <v>0</v>
      </c>
      <c r="K666" s="8" t="n">
        <f aca="false">SUM(H666:I666)/SUM(D666:I666)</f>
        <v>0.0869565217391304</v>
      </c>
      <c r="L666" s="9" t="n">
        <f aca="false">SUM(D666:I666)</f>
        <v>23</v>
      </c>
    </row>
    <row r="667" customFormat="false" ht="14.25" hidden="false" customHeight="true" outlineLevel="0" collapsed="false">
      <c r="A667" s="2" t="s">
        <v>237</v>
      </c>
      <c r="B667" s="2" t="str">
        <f aca="false">IF(ISNUMBER(SEARCH("0005",A667)),"0005","0505")</f>
        <v>0505</v>
      </c>
      <c r="C667" s="2" t="s">
        <v>392</v>
      </c>
      <c r="D667" s="2" t="n">
        <v>9</v>
      </c>
      <c r="E667" s="2" t="n">
        <v>8</v>
      </c>
      <c r="F667" s="2" t="n">
        <v>4</v>
      </c>
      <c r="G667" s="2" t="n">
        <v>5</v>
      </c>
      <c r="H667" s="2" t="n">
        <v>2</v>
      </c>
      <c r="I667" s="2" t="n">
        <v>1</v>
      </c>
      <c r="J667" s="2" t="n">
        <v>0</v>
      </c>
      <c r="K667" s="8" t="n">
        <f aca="false">SUM(H667:I667)/SUM(D667:I667)</f>
        <v>0.103448275862069</v>
      </c>
      <c r="L667" s="9" t="n">
        <f aca="false">SUM(D667:I667)</f>
        <v>29</v>
      </c>
    </row>
    <row r="668" customFormat="false" ht="14.25" hidden="false" customHeight="true" outlineLevel="0" collapsed="false">
      <c r="A668" s="2" t="s">
        <v>395</v>
      </c>
      <c r="B668" s="2" t="str">
        <f aca="false">IF(ISNUMBER(SEARCH("0005",A668)),"0005","0505")</f>
        <v>0505</v>
      </c>
      <c r="C668" s="2" t="s">
        <v>392</v>
      </c>
      <c r="D668" s="2" t="n">
        <v>3</v>
      </c>
      <c r="E668" s="2" t="n">
        <v>8</v>
      </c>
      <c r="F668" s="2" t="n">
        <v>6</v>
      </c>
      <c r="G668" s="2" t="n">
        <v>2</v>
      </c>
      <c r="H668" s="2" t="n">
        <v>2</v>
      </c>
      <c r="I668" s="2" t="n">
        <v>4</v>
      </c>
      <c r="J668" s="2" t="n">
        <v>0</v>
      </c>
      <c r="K668" s="8" t="n">
        <f aca="false">SUM(H668:I668)/SUM(D668:I668)</f>
        <v>0.24</v>
      </c>
      <c r="L668" s="9" t="n">
        <f aca="false">SUM(D668:I668)</f>
        <v>25</v>
      </c>
    </row>
    <row r="669" customFormat="false" ht="14.25" hidden="false" customHeight="true" outlineLevel="0" collapsed="false">
      <c r="A669" s="2" t="s">
        <v>396</v>
      </c>
      <c r="B669" s="2" t="str">
        <f aca="false">IF(ISNUMBER(SEARCH("0005",A669)),"0005","0505")</f>
        <v>0505</v>
      </c>
      <c r="C669" s="2" t="s">
        <v>392</v>
      </c>
      <c r="D669" s="2" t="n">
        <v>8</v>
      </c>
      <c r="E669" s="2" t="n">
        <v>4</v>
      </c>
      <c r="F669" s="2" t="n">
        <v>3</v>
      </c>
      <c r="G669" s="2" t="n">
        <v>1</v>
      </c>
      <c r="H669" s="2" t="n">
        <v>2</v>
      </c>
      <c r="I669" s="2" t="n">
        <v>4</v>
      </c>
      <c r="J669" s="2" t="n">
        <v>0</v>
      </c>
      <c r="K669" s="8" t="n">
        <f aca="false">SUM(H669:I669)/SUM(D669:I669)</f>
        <v>0.272727272727273</v>
      </c>
      <c r="L669" s="9" t="n">
        <f aca="false">SUM(D669:I669)</f>
        <v>22</v>
      </c>
    </row>
    <row r="670" customFormat="false" ht="14.25" hidden="false" customHeight="true" outlineLevel="0" collapsed="false">
      <c r="A670" s="2" t="s">
        <v>182</v>
      </c>
      <c r="B670" s="2" t="str">
        <f aca="false">IF(ISNUMBER(SEARCH("0005",A670)),"0005","0505")</f>
        <v>0005</v>
      </c>
      <c r="C670" s="2" t="s">
        <v>392</v>
      </c>
      <c r="D670" s="2" t="n">
        <v>17</v>
      </c>
      <c r="E670" s="2" t="n">
        <v>5</v>
      </c>
      <c r="F670" s="2" t="n">
        <v>2</v>
      </c>
      <c r="G670" s="2" t="n">
        <v>0</v>
      </c>
      <c r="H670" s="2" t="n">
        <v>5</v>
      </c>
      <c r="I670" s="2" t="n">
        <v>2</v>
      </c>
      <c r="J670" s="2" t="n">
        <v>0</v>
      </c>
      <c r="K670" s="8" t="n">
        <f aca="false">SUM(H670:I670)/SUM(D670:I670)</f>
        <v>0.225806451612903</v>
      </c>
      <c r="L670" s="9" t="n">
        <f aca="false">SUM(D670:I670)</f>
        <v>31</v>
      </c>
    </row>
    <row r="671" customFormat="false" ht="14.25" hidden="false" customHeight="true" outlineLevel="0" collapsed="false">
      <c r="A671" s="2" t="s">
        <v>131</v>
      </c>
      <c r="B671" s="2" t="str">
        <f aca="false">IF(ISNUMBER(SEARCH("0005",A671)),"0005","0505")</f>
        <v>0505</v>
      </c>
      <c r="C671" s="2" t="s">
        <v>392</v>
      </c>
      <c r="D671" s="2" t="n">
        <v>8</v>
      </c>
      <c r="E671" s="2" t="n">
        <v>11</v>
      </c>
      <c r="F671" s="2" t="n">
        <v>2</v>
      </c>
      <c r="G671" s="2" t="n">
        <v>0</v>
      </c>
      <c r="H671" s="2" t="n">
        <v>3</v>
      </c>
      <c r="I671" s="2" t="n">
        <v>1</v>
      </c>
      <c r="J671" s="2" t="n">
        <v>0</v>
      </c>
      <c r="K671" s="8" t="n">
        <f aca="false">SUM(H671:I671)/SUM(D671:I671)</f>
        <v>0.16</v>
      </c>
      <c r="L671" s="9" t="n">
        <f aca="false">SUM(D671:I671)</f>
        <v>25</v>
      </c>
    </row>
    <row r="672" customFormat="false" ht="14.25" hidden="false" customHeight="true" outlineLevel="0" collapsed="false">
      <c r="A672" s="2" t="s">
        <v>397</v>
      </c>
      <c r="B672" s="2" t="str">
        <f aca="false">IF(ISNUMBER(SEARCH("0005",A672)),"0005","0505")</f>
        <v>0505</v>
      </c>
      <c r="C672" s="2" t="s">
        <v>392</v>
      </c>
      <c r="D672" s="2" t="n">
        <v>10</v>
      </c>
      <c r="E672" s="2" t="n">
        <v>11</v>
      </c>
      <c r="F672" s="2" t="n">
        <v>6</v>
      </c>
      <c r="G672" s="2" t="n">
        <v>1</v>
      </c>
      <c r="H672" s="2" t="n">
        <v>2</v>
      </c>
      <c r="I672" s="2" t="n">
        <v>1</v>
      </c>
      <c r="J672" s="2" t="n">
        <v>0</v>
      </c>
      <c r="K672" s="8" t="n">
        <f aca="false">SUM(H672:I672)/SUM(D672:I672)</f>
        <v>0.0967741935483871</v>
      </c>
      <c r="L672" s="9" t="n">
        <f aca="false">SUM(D672:I672)</f>
        <v>31</v>
      </c>
    </row>
    <row r="673" customFormat="false" ht="14.25" hidden="false" customHeight="true" outlineLevel="0" collapsed="false">
      <c r="A673" s="2" t="s">
        <v>132</v>
      </c>
      <c r="B673" s="2" t="str">
        <f aca="false">IF(ISNUMBER(SEARCH("0005",A673)),"0005","0505")</f>
        <v>0505</v>
      </c>
      <c r="C673" s="2" t="s">
        <v>392</v>
      </c>
      <c r="D673" s="2" t="n">
        <v>6</v>
      </c>
      <c r="E673" s="2" t="n">
        <v>4</v>
      </c>
      <c r="F673" s="2" t="n">
        <v>4</v>
      </c>
      <c r="G673" s="2" t="n">
        <v>3</v>
      </c>
      <c r="H673" s="2" t="n">
        <v>4</v>
      </c>
      <c r="I673" s="2" t="n">
        <v>3</v>
      </c>
      <c r="J673" s="2" t="n">
        <v>0</v>
      </c>
      <c r="K673" s="8" t="n">
        <f aca="false">SUM(H673:I673)/SUM(D673:I673)</f>
        <v>0.291666666666667</v>
      </c>
      <c r="L673" s="9" t="n">
        <f aca="false">SUM(D673:I673)</f>
        <v>24</v>
      </c>
    </row>
    <row r="674" customFormat="false" ht="14.25" hidden="false" customHeight="true" outlineLevel="0" collapsed="false">
      <c r="A674" s="2" t="s">
        <v>238</v>
      </c>
      <c r="B674" s="2" t="str">
        <f aca="false">IF(ISNUMBER(SEARCH("0005",A674)),"0005","0505")</f>
        <v>0505</v>
      </c>
      <c r="C674" s="2" t="s">
        <v>392</v>
      </c>
      <c r="D674" s="2" t="n">
        <v>3</v>
      </c>
      <c r="E674" s="2" t="n">
        <v>7</v>
      </c>
      <c r="F674" s="2" t="n">
        <v>7</v>
      </c>
      <c r="G674" s="2" t="n">
        <v>3</v>
      </c>
      <c r="H674" s="2" t="n">
        <v>3</v>
      </c>
      <c r="I674" s="2" t="n">
        <v>1</v>
      </c>
      <c r="J674" s="2" t="n">
        <v>0</v>
      </c>
      <c r="K674" s="8" t="n">
        <f aca="false">SUM(H674:I674)/SUM(D674:I674)</f>
        <v>0.166666666666667</v>
      </c>
      <c r="L674" s="9" t="n">
        <f aca="false">SUM(D674:I674)</f>
        <v>24</v>
      </c>
    </row>
    <row r="675" customFormat="false" ht="14.25" hidden="false" customHeight="true" outlineLevel="0" collapsed="false">
      <c r="A675" s="2" t="s">
        <v>398</v>
      </c>
      <c r="B675" s="2" t="str">
        <f aca="false">IF(ISNUMBER(SEARCH("0005",A675)),"0005","0505")</f>
        <v>0505</v>
      </c>
      <c r="C675" s="2" t="s">
        <v>392</v>
      </c>
      <c r="D675" s="2" t="n">
        <v>20</v>
      </c>
      <c r="E675" s="2" t="n">
        <v>61</v>
      </c>
      <c r="F675" s="2" t="n">
        <v>40</v>
      </c>
      <c r="G675" s="2" t="n">
        <v>31</v>
      </c>
      <c r="H675" s="2" t="n">
        <v>65</v>
      </c>
      <c r="I675" s="2" t="n">
        <v>0</v>
      </c>
      <c r="J675" s="2" t="n">
        <v>0</v>
      </c>
      <c r="K675" s="8" t="n">
        <f aca="false">SUM(H675:I675)/SUM(D675:I675)</f>
        <v>0.299539170506912</v>
      </c>
      <c r="L675" s="9" t="n">
        <f aca="false">SUM(D675:I675)</f>
        <v>217</v>
      </c>
    </row>
    <row r="676" customFormat="false" ht="14.25" hidden="false" customHeight="true" outlineLevel="0" collapsed="false">
      <c r="A676" s="2" t="s">
        <v>202</v>
      </c>
      <c r="B676" s="2" t="str">
        <f aca="false">IF(ISNUMBER(SEARCH("0005",A676)),"0005","0505")</f>
        <v>0005</v>
      </c>
      <c r="C676" s="2" t="s">
        <v>392</v>
      </c>
      <c r="D676" s="2" t="n">
        <v>6</v>
      </c>
      <c r="E676" s="2" t="n">
        <v>3</v>
      </c>
      <c r="F676" s="2" t="n">
        <v>3</v>
      </c>
      <c r="G676" s="2" t="n">
        <v>0</v>
      </c>
      <c r="H676" s="2" t="n">
        <v>8</v>
      </c>
      <c r="I676" s="2" t="n">
        <v>6</v>
      </c>
      <c r="J676" s="2" t="n">
        <v>0</v>
      </c>
      <c r="K676" s="8" t="n">
        <f aca="false">SUM(H676:I676)/SUM(D676:I676)</f>
        <v>0.538461538461538</v>
      </c>
      <c r="L676" s="9" t="n">
        <f aca="false">SUM(D676:I676)</f>
        <v>26</v>
      </c>
    </row>
    <row r="677" customFormat="false" ht="14.25" hidden="false" customHeight="true" outlineLevel="0" collapsed="false">
      <c r="A677" s="2" t="s">
        <v>147</v>
      </c>
      <c r="B677" s="2" t="str">
        <f aca="false">IF(ISNUMBER(SEARCH("0005",A677)),"0005","0505")</f>
        <v>0505</v>
      </c>
      <c r="C677" s="2" t="s">
        <v>392</v>
      </c>
      <c r="D677" s="2" t="n">
        <v>1</v>
      </c>
      <c r="E677" s="2" t="n">
        <v>11</v>
      </c>
      <c r="F677" s="2" t="n">
        <v>3</v>
      </c>
      <c r="G677" s="2" t="n">
        <v>4</v>
      </c>
      <c r="H677" s="2" t="n">
        <v>2</v>
      </c>
      <c r="I677" s="2" t="n">
        <v>7</v>
      </c>
      <c r="J677" s="2" t="n">
        <v>0</v>
      </c>
      <c r="K677" s="8" t="n">
        <f aca="false">SUM(H677:I677)/SUM(D677:I677)</f>
        <v>0.321428571428571</v>
      </c>
      <c r="L677" s="9" t="n">
        <f aca="false">SUM(D677:I677)</f>
        <v>28</v>
      </c>
    </row>
    <row r="678" customFormat="false" ht="14.25" hidden="false" customHeight="true" outlineLevel="0" collapsed="false">
      <c r="A678" s="2" t="s">
        <v>328</v>
      </c>
      <c r="B678" s="2" t="str">
        <f aca="false">IF(ISNUMBER(SEARCH("0005",A678)),"0005","0505")</f>
        <v>0505</v>
      </c>
      <c r="C678" s="2" t="s">
        <v>392</v>
      </c>
      <c r="D678" s="2" t="n">
        <v>18</v>
      </c>
      <c r="E678" s="2" t="n">
        <v>10</v>
      </c>
      <c r="F678" s="2" t="n">
        <v>2</v>
      </c>
      <c r="G678" s="2" t="n">
        <v>3</v>
      </c>
      <c r="H678" s="2" t="n">
        <v>8</v>
      </c>
      <c r="I678" s="2" t="n">
        <v>2</v>
      </c>
      <c r="J678" s="2" t="n">
        <v>0</v>
      </c>
      <c r="K678" s="8" t="n">
        <f aca="false">SUM(H678:I678)/SUM(D678:I678)</f>
        <v>0.232558139534884</v>
      </c>
      <c r="L678" s="9" t="n">
        <f aca="false">SUM(D678:I678)</f>
        <v>43</v>
      </c>
    </row>
    <row r="679" customFormat="false" ht="14.25" hidden="false" customHeight="true" outlineLevel="0" collapsed="false">
      <c r="A679" s="2" t="s">
        <v>148</v>
      </c>
      <c r="B679" s="2" t="str">
        <f aca="false">IF(ISNUMBER(SEARCH("0005",A679)),"0005","0505")</f>
        <v>0505</v>
      </c>
      <c r="C679" s="2" t="s">
        <v>392</v>
      </c>
      <c r="D679" s="2" t="n">
        <v>0</v>
      </c>
      <c r="E679" s="2" t="n">
        <v>6</v>
      </c>
      <c r="F679" s="2" t="n">
        <v>4</v>
      </c>
      <c r="G679" s="2" t="n">
        <v>3</v>
      </c>
      <c r="H679" s="2" t="n">
        <v>1</v>
      </c>
      <c r="I679" s="2" t="n">
        <v>8</v>
      </c>
      <c r="J679" s="2" t="n">
        <v>0</v>
      </c>
      <c r="K679" s="8" t="n">
        <f aca="false">SUM(H679:I679)/SUM(D679:I679)</f>
        <v>0.409090909090909</v>
      </c>
      <c r="L679" s="9" t="n">
        <f aca="false">SUM(D679:I679)</f>
        <v>22</v>
      </c>
    </row>
    <row r="680" customFormat="false" ht="14.25" hidden="false" customHeight="true" outlineLevel="0" collapsed="false">
      <c r="A680" s="2" t="s">
        <v>329</v>
      </c>
      <c r="B680" s="2" t="str">
        <f aca="false">IF(ISNUMBER(SEARCH("0005",A680)),"0005","0505")</f>
        <v>0505</v>
      </c>
      <c r="C680" s="2" t="s">
        <v>392</v>
      </c>
      <c r="D680" s="2" t="n">
        <v>2</v>
      </c>
      <c r="E680" s="2" t="n">
        <v>6</v>
      </c>
      <c r="F680" s="2" t="n">
        <v>8</v>
      </c>
      <c r="G680" s="2" t="n">
        <v>6</v>
      </c>
      <c r="H680" s="2" t="n">
        <v>7</v>
      </c>
      <c r="I680" s="2" t="n">
        <v>6</v>
      </c>
      <c r="J680" s="2" t="n">
        <v>0</v>
      </c>
      <c r="K680" s="8" t="n">
        <f aca="false">SUM(H680:I680)/SUM(D680:I680)</f>
        <v>0.371428571428571</v>
      </c>
      <c r="L680" s="9" t="n">
        <f aca="false">SUM(D680:I680)</f>
        <v>35</v>
      </c>
    </row>
    <row r="681" customFormat="false" ht="14.25" hidden="false" customHeight="true" outlineLevel="0" collapsed="false">
      <c r="A681" s="2" t="s">
        <v>315</v>
      </c>
      <c r="B681" s="2" t="str">
        <f aca="false">IF(ISNUMBER(SEARCH("0005",A681)),"0005","0505")</f>
        <v>0505</v>
      </c>
      <c r="C681" s="2" t="s">
        <v>392</v>
      </c>
      <c r="D681" s="2" t="n">
        <v>7</v>
      </c>
      <c r="E681" s="2" t="n">
        <v>2</v>
      </c>
      <c r="F681" s="2" t="n">
        <v>9</v>
      </c>
      <c r="G681" s="2" t="n">
        <v>3</v>
      </c>
      <c r="H681" s="2" t="n">
        <v>1</v>
      </c>
      <c r="I681" s="2" t="n">
        <v>2</v>
      </c>
      <c r="J681" s="2" t="n">
        <v>0</v>
      </c>
      <c r="K681" s="8" t="n">
        <f aca="false">SUM(H681:I681)/SUM(D681:I681)</f>
        <v>0.125</v>
      </c>
      <c r="L681" s="9" t="n">
        <f aca="false">SUM(D681:I681)</f>
        <v>24</v>
      </c>
    </row>
    <row r="682" customFormat="false" ht="14.25" hidden="false" customHeight="true" outlineLevel="0" collapsed="false">
      <c r="A682" s="2" t="s">
        <v>285</v>
      </c>
      <c r="B682" s="2" t="str">
        <f aca="false">IF(ISNUMBER(SEARCH("0005",A682)),"0005","0505")</f>
        <v>0005</v>
      </c>
      <c r="C682" s="2" t="s">
        <v>392</v>
      </c>
      <c r="D682" s="2" t="n">
        <v>3</v>
      </c>
      <c r="E682" s="2" t="n">
        <v>2</v>
      </c>
      <c r="F682" s="2" t="n">
        <v>3</v>
      </c>
      <c r="G682" s="2" t="n">
        <v>2</v>
      </c>
      <c r="H682" s="2" t="n">
        <v>4</v>
      </c>
      <c r="I682" s="2" t="n">
        <v>10</v>
      </c>
      <c r="J682" s="2" t="n">
        <v>0</v>
      </c>
      <c r="K682" s="8" t="n">
        <f aca="false">SUM(H682:I682)/SUM(D682:I682)</f>
        <v>0.583333333333333</v>
      </c>
      <c r="L682" s="9" t="n">
        <f aca="false">SUM(D682:I682)</f>
        <v>24</v>
      </c>
    </row>
    <row r="683" customFormat="false" ht="14.25" hidden="false" customHeight="true" outlineLevel="0" collapsed="false">
      <c r="A683" s="2" t="s">
        <v>150</v>
      </c>
      <c r="B683" s="2" t="str">
        <f aca="false">IF(ISNUMBER(SEARCH("0005",A683)),"0005","0505")</f>
        <v>0505</v>
      </c>
      <c r="C683" s="2" t="s">
        <v>392</v>
      </c>
      <c r="D683" s="2" t="n">
        <v>2</v>
      </c>
      <c r="E683" s="2" t="n">
        <v>4</v>
      </c>
      <c r="F683" s="2" t="n">
        <v>4</v>
      </c>
      <c r="G683" s="2" t="n">
        <v>2</v>
      </c>
      <c r="H683" s="2" t="n">
        <v>11</v>
      </c>
      <c r="I683" s="2" t="n">
        <v>3</v>
      </c>
      <c r="J683" s="2" t="n">
        <v>0</v>
      </c>
      <c r="K683" s="8" t="n">
        <f aca="false">SUM(H683:I683)/SUM(D683:I683)</f>
        <v>0.538461538461538</v>
      </c>
      <c r="L683" s="9" t="n">
        <f aca="false">SUM(D683:I683)</f>
        <v>26</v>
      </c>
    </row>
    <row r="684" customFormat="false" ht="14.25" hidden="false" customHeight="true" outlineLevel="0" collapsed="false">
      <c r="A684" s="2" t="s">
        <v>333</v>
      </c>
      <c r="B684" s="2" t="str">
        <f aca="false">IF(ISNUMBER(SEARCH("0005",A684)),"0005","0505")</f>
        <v>0505</v>
      </c>
      <c r="C684" s="2" t="s">
        <v>392</v>
      </c>
      <c r="D684" s="2" t="n">
        <v>11</v>
      </c>
      <c r="E684" s="2" t="n">
        <v>11</v>
      </c>
      <c r="F684" s="2" t="n">
        <v>3</v>
      </c>
      <c r="G684" s="2" t="n">
        <v>1</v>
      </c>
      <c r="H684" s="2" t="n">
        <v>8</v>
      </c>
      <c r="I684" s="2" t="n">
        <v>4</v>
      </c>
      <c r="J684" s="2" t="n">
        <v>0</v>
      </c>
      <c r="K684" s="8" t="n">
        <f aca="false">SUM(H684:I684)/SUM(D684:I684)</f>
        <v>0.31578947368421</v>
      </c>
      <c r="L684" s="9" t="n">
        <f aca="false">SUM(D684:I684)</f>
        <v>38</v>
      </c>
    </row>
    <row r="685" customFormat="false" ht="14.25" hidden="false" customHeight="true" outlineLevel="0" collapsed="false">
      <c r="A685" s="2" t="s">
        <v>151</v>
      </c>
      <c r="B685" s="2" t="str">
        <f aca="false">IF(ISNUMBER(SEARCH("0005",A685)),"0005","0505")</f>
        <v>0505</v>
      </c>
      <c r="C685" s="2" t="s">
        <v>392</v>
      </c>
      <c r="D685" s="2" t="n">
        <v>5</v>
      </c>
      <c r="E685" s="2" t="n">
        <v>7</v>
      </c>
      <c r="F685" s="2" t="n">
        <v>4</v>
      </c>
      <c r="G685" s="2" t="n">
        <v>2</v>
      </c>
      <c r="H685" s="2" t="n">
        <v>3</v>
      </c>
      <c r="I685" s="2" t="n">
        <v>2</v>
      </c>
      <c r="J685" s="2" t="n">
        <v>0</v>
      </c>
      <c r="K685" s="8" t="n">
        <f aca="false">SUM(H685:I685)/SUM(D685:I685)</f>
        <v>0.217391304347826</v>
      </c>
      <c r="L685" s="9" t="n">
        <f aca="false">SUM(D685:I685)</f>
        <v>23</v>
      </c>
    </row>
    <row r="686" customFormat="false" ht="14.25" hidden="false" customHeight="true" outlineLevel="0" collapsed="false">
      <c r="A686" s="2" t="s">
        <v>243</v>
      </c>
      <c r="B686" s="2" t="str">
        <f aca="false">IF(ISNUMBER(SEARCH("0005",A686)),"0005","0505")</f>
        <v>0505</v>
      </c>
      <c r="C686" s="2" t="s">
        <v>392</v>
      </c>
      <c r="D686" s="2" t="n">
        <v>7</v>
      </c>
      <c r="E686" s="2" t="n">
        <v>1</v>
      </c>
      <c r="F686" s="2" t="n">
        <v>4</v>
      </c>
      <c r="G686" s="2" t="n">
        <v>0</v>
      </c>
      <c r="H686" s="2" t="n">
        <v>2</v>
      </c>
      <c r="I686" s="2" t="n">
        <v>3</v>
      </c>
      <c r="J686" s="2" t="n">
        <v>0</v>
      </c>
      <c r="K686" s="8" t="n">
        <f aca="false">SUM(H686:I686)/SUM(D686:I686)</f>
        <v>0.294117647058823</v>
      </c>
      <c r="L686" s="9" t="n">
        <f aca="false">SUM(D686:I686)</f>
        <v>17</v>
      </c>
    </row>
    <row r="687" customFormat="false" ht="14.25" hidden="false" customHeight="true" outlineLevel="0" collapsed="false">
      <c r="A687" s="2" t="s">
        <v>336</v>
      </c>
      <c r="B687" s="2" t="str">
        <f aca="false">IF(ISNUMBER(SEARCH("0005",A687)),"0005","0505")</f>
        <v>0505</v>
      </c>
      <c r="C687" s="2" t="s">
        <v>392</v>
      </c>
      <c r="D687" s="2" t="n">
        <v>1</v>
      </c>
      <c r="E687" s="2" t="n">
        <v>7</v>
      </c>
      <c r="F687" s="2" t="n">
        <v>2</v>
      </c>
      <c r="G687" s="2" t="n">
        <v>2</v>
      </c>
      <c r="H687" s="2" t="n">
        <v>8</v>
      </c>
      <c r="I687" s="2" t="n">
        <v>6</v>
      </c>
      <c r="J687" s="2" t="n">
        <v>0</v>
      </c>
      <c r="K687" s="8" t="n">
        <f aca="false">SUM(H687:I687)/SUM(D687:I687)</f>
        <v>0.538461538461538</v>
      </c>
      <c r="L687" s="9" t="n">
        <f aca="false">SUM(D687:I687)</f>
        <v>26</v>
      </c>
    </row>
    <row r="688" customFormat="false" ht="14.25" hidden="false" customHeight="true" outlineLevel="0" collapsed="false">
      <c r="A688" s="2" t="s">
        <v>399</v>
      </c>
      <c r="B688" s="2" t="str">
        <f aca="false">IF(ISNUMBER(SEARCH("0005",A688)),"0005","0505")</f>
        <v>0005</v>
      </c>
      <c r="C688" s="2" t="s">
        <v>400</v>
      </c>
      <c r="D688" s="2" t="n">
        <v>16</v>
      </c>
      <c r="E688" s="2" t="n">
        <v>8</v>
      </c>
      <c r="F688" s="2" t="n">
        <v>1</v>
      </c>
      <c r="G688" s="2" t="n">
        <v>0</v>
      </c>
      <c r="H688" s="2" t="n">
        <v>0</v>
      </c>
      <c r="I688" s="2" t="n">
        <v>3</v>
      </c>
      <c r="J688" s="2" t="n">
        <v>0</v>
      </c>
      <c r="K688" s="8" t="n">
        <f aca="false">SUM(H688:I688)/SUM(D688:I688)</f>
        <v>0.107142857142857</v>
      </c>
      <c r="L688" s="9" t="n">
        <f aca="false">SUM(D688:I688)</f>
        <v>28</v>
      </c>
    </row>
    <row r="689" customFormat="false" ht="14.25" hidden="false" customHeight="true" outlineLevel="0" collapsed="false">
      <c r="A689" s="2" t="s">
        <v>401</v>
      </c>
      <c r="B689" s="2" t="str">
        <f aca="false">IF(ISNUMBER(SEARCH("0005",A689)),"0005","0505")</f>
        <v>0005</v>
      </c>
      <c r="C689" s="2" t="s">
        <v>400</v>
      </c>
      <c r="D689" s="2" t="n">
        <v>3</v>
      </c>
      <c r="E689" s="2" t="n">
        <v>3</v>
      </c>
      <c r="F689" s="2" t="n">
        <v>3</v>
      </c>
      <c r="G689" s="2" t="n">
        <v>6</v>
      </c>
      <c r="H689" s="2" t="n">
        <v>4</v>
      </c>
      <c r="I689" s="2" t="n">
        <v>7</v>
      </c>
      <c r="J689" s="2" t="n">
        <v>0</v>
      </c>
      <c r="K689" s="8" t="n">
        <f aca="false">SUM(H689:I689)/SUM(D689:I689)</f>
        <v>0.423076923076923</v>
      </c>
      <c r="L689" s="9" t="n">
        <f aca="false">SUM(D689:I689)</f>
        <v>26</v>
      </c>
    </row>
    <row r="690" customFormat="false" ht="14.25" hidden="false" customHeight="true" outlineLevel="0" collapsed="false">
      <c r="A690" s="2" t="s">
        <v>170</v>
      </c>
      <c r="B690" s="2" t="str">
        <f aca="false">IF(ISNUMBER(SEARCH("0005",A690)),"0005","0505")</f>
        <v>0005</v>
      </c>
      <c r="C690" s="2" t="s">
        <v>400</v>
      </c>
      <c r="D690" s="2" t="n">
        <v>23</v>
      </c>
      <c r="E690" s="2" t="n">
        <v>1</v>
      </c>
      <c r="F690" s="2" t="n">
        <v>2</v>
      </c>
      <c r="G690" s="2" t="n">
        <v>0</v>
      </c>
      <c r="H690" s="2" t="n">
        <v>4</v>
      </c>
      <c r="I690" s="2" t="n">
        <v>0</v>
      </c>
      <c r="J690" s="2" t="n">
        <v>0</v>
      </c>
      <c r="K690" s="8" t="n">
        <f aca="false">SUM(H690:I690)/SUM(D690:I690)</f>
        <v>0.133333333333333</v>
      </c>
      <c r="L690" s="9" t="n">
        <f aca="false">SUM(D690:I690)</f>
        <v>30</v>
      </c>
    </row>
    <row r="691" customFormat="false" ht="14.25" hidden="false" customHeight="true" outlineLevel="0" collapsed="false">
      <c r="A691" s="2" t="s">
        <v>252</v>
      </c>
      <c r="B691" s="2" t="str">
        <f aca="false">IF(ISNUMBER(SEARCH("0005",A691)),"0005","0505")</f>
        <v>0005</v>
      </c>
      <c r="C691" s="2" t="s">
        <v>400</v>
      </c>
      <c r="D691" s="2" t="n">
        <v>16</v>
      </c>
      <c r="E691" s="2" t="n">
        <v>15</v>
      </c>
      <c r="F691" s="2" t="n">
        <v>1</v>
      </c>
      <c r="G691" s="2" t="n">
        <v>1</v>
      </c>
      <c r="H691" s="2" t="n">
        <v>0</v>
      </c>
      <c r="I691" s="2" t="n">
        <v>8</v>
      </c>
      <c r="J691" s="2" t="n">
        <v>0</v>
      </c>
      <c r="K691" s="8" t="n">
        <f aca="false">SUM(H691:I691)/SUM(D691:I691)</f>
        <v>0.195121951219512</v>
      </c>
      <c r="L691" s="9" t="n">
        <f aca="false">SUM(D691:I691)</f>
        <v>41</v>
      </c>
    </row>
    <row r="692" customFormat="false" ht="14.25" hidden="false" customHeight="true" outlineLevel="0" collapsed="false">
      <c r="A692" s="2" t="s">
        <v>122</v>
      </c>
      <c r="B692" s="2" t="str">
        <f aca="false">IF(ISNUMBER(SEARCH("0005",A692)),"0005","0505")</f>
        <v>0505</v>
      </c>
      <c r="C692" s="2" t="s">
        <v>400</v>
      </c>
      <c r="D692" s="2" t="n">
        <v>9</v>
      </c>
      <c r="E692" s="2" t="n">
        <v>5</v>
      </c>
      <c r="F692" s="2" t="n">
        <v>4</v>
      </c>
      <c r="G692" s="2" t="n">
        <v>2</v>
      </c>
      <c r="H692" s="2" t="n">
        <v>2</v>
      </c>
      <c r="I692" s="2" t="n">
        <v>1</v>
      </c>
      <c r="J692" s="2" t="n">
        <v>0</v>
      </c>
      <c r="K692" s="8" t="n">
        <f aca="false">SUM(H692:I692)/SUM(D692:I692)</f>
        <v>0.130434782608696</v>
      </c>
      <c r="L692" s="9" t="n">
        <f aca="false">SUM(D692:I692)</f>
        <v>23</v>
      </c>
    </row>
    <row r="693" customFormat="false" ht="14.25" hidden="false" customHeight="true" outlineLevel="0" collapsed="false">
      <c r="A693" s="2" t="s">
        <v>318</v>
      </c>
      <c r="B693" s="2" t="str">
        <f aca="false">IF(ISNUMBER(SEARCH("0005",A693)),"0005","0505")</f>
        <v>0505</v>
      </c>
      <c r="C693" s="2" t="s">
        <v>400</v>
      </c>
      <c r="D693" s="2" t="n">
        <v>1</v>
      </c>
      <c r="E693" s="2" t="n">
        <v>11</v>
      </c>
      <c r="F693" s="2" t="n">
        <v>3</v>
      </c>
      <c r="G693" s="2" t="n">
        <v>5</v>
      </c>
      <c r="H693" s="2" t="n">
        <v>0</v>
      </c>
      <c r="I693" s="2" t="n">
        <v>8</v>
      </c>
      <c r="J693" s="2" t="n">
        <v>0</v>
      </c>
      <c r="K693" s="8" t="n">
        <f aca="false">SUM(H693:I693)/SUM(D693:I693)</f>
        <v>0.285714285714286</v>
      </c>
      <c r="L693" s="9" t="n">
        <f aca="false">SUM(D693:I693)</f>
        <v>28</v>
      </c>
    </row>
    <row r="694" customFormat="false" ht="14.25" hidden="false" customHeight="true" outlineLevel="0" collapsed="false">
      <c r="A694" s="2" t="s">
        <v>172</v>
      </c>
      <c r="B694" s="2" t="str">
        <f aca="false">IF(ISNUMBER(SEARCH("0005",A694)),"0005","0505")</f>
        <v>0005</v>
      </c>
      <c r="C694" s="2" t="s">
        <v>400</v>
      </c>
      <c r="D694" s="2" t="n">
        <v>13</v>
      </c>
      <c r="E694" s="2" t="n">
        <v>9</v>
      </c>
      <c r="F694" s="2" t="n">
        <v>1</v>
      </c>
      <c r="G694" s="2" t="n">
        <v>0</v>
      </c>
      <c r="H694" s="2" t="n">
        <v>1</v>
      </c>
      <c r="I694" s="2" t="n">
        <v>6</v>
      </c>
      <c r="J694" s="2" t="n">
        <v>0</v>
      </c>
      <c r="K694" s="8" t="n">
        <f aca="false">SUM(H694:I694)/SUM(D694:I694)</f>
        <v>0.233333333333333</v>
      </c>
      <c r="L694" s="9" t="n">
        <f aca="false">SUM(D694:I694)</f>
        <v>30</v>
      </c>
    </row>
    <row r="695" customFormat="false" ht="14.25" hidden="false" customHeight="true" outlineLevel="0" collapsed="false">
      <c r="A695" s="2" t="s">
        <v>254</v>
      </c>
      <c r="B695" s="2" t="str">
        <f aca="false">IF(ISNUMBER(SEARCH("0005",A695)),"0005","0505")</f>
        <v>0005</v>
      </c>
      <c r="C695" s="2" t="s">
        <v>400</v>
      </c>
      <c r="D695" s="2" t="n">
        <v>11</v>
      </c>
      <c r="E695" s="2" t="n">
        <v>16</v>
      </c>
      <c r="F695" s="2" t="n">
        <v>3</v>
      </c>
      <c r="G695" s="2" t="n">
        <v>1</v>
      </c>
      <c r="H695" s="2" t="n">
        <v>10</v>
      </c>
      <c r="I695" s="2" t="n">
        <v>0</v>
      </c>
      <c r="J695" s="2" t="n">
        <v>0</v>
      </c>
      <c r="K695" s="8" t="n">
        <f aca="false">SUM(H695:I695)/SUM(D695:I695)</f>
        <v>0.24390243902439</v>
      </c>
      <c r="L695" s="9" t="n">
        <f aca="false">SUM(D695:I695)</f>
        <v>41</v>
      </c>
    </row>
    <row r="696" customFormat="false" ht="14.25" hidden="false" customHeight="true" outlineLevel="0" collapsed="false">
      <c r="A696" s="2" t="s">
        <v>124</v>
      </c>
      <c r="B696" s="2" t="str">
        <f aca="false">IF(ISNUMBER(SEARCH("0005",A696)),"0005","0505")</f>
        <v>0505</v>
      </c>
      <c r="C696" s="2" t="s">
        <v>400</v>
      </c>
      <c r="D696" s="2" t="n">
        <v>6</v>
      </c>
      <c r="E696" s="2" t="n">
        <v>9</v>
      </c>
      <c r="F696" s="2" t="n">
        <v>3</v>
      </c>
      <c r="G696" s="2" t="n">
        <v>2</v>
      </c>
      <c r="H696" s="2" t="n">
        <v>3</v>
      </c>
      <c r="I696" s="2" t="n">
        <v>5</v>
      </c>
      <c r="J696" s="2" t="n">
        <v>0</v>
      </c>
      <c r="K696" s="8" t="n">
        <f aca="false">SUM(H696:I696)/SUM(D696:I696)</f>
        <v>0.285714285714286</v>
      </c>
      <c r="L696" s="9" t="n">
        <f aca="false">SUM(D696:I696)</f>
        <v>28</v>
      </c>
    </row>
    <row r="697" customFormat="false" ht="14.25" hidden="false" customHeight="true" outlineLevel="0" collapsed="false">
      <c r="A697" s="2" t="s">
        <v>352</v>
      </c>
      <c r="B697" s="2" t="str">
        <f aca="false">IF(ISNUMBER(SEARCH("0005",A697)),"0005","0505")</f>
        <v>0505</v>
      </c>
      <c r="C697" s="2" t="s">
        <v>400</v>
      </c>
      <c r="D697" s="2" t="n">
        <v>1</v>
      </c>
      <c r="E697" s="2" t="n">
        <v>7</v>
      </c>
      <c r="F697" s="2" t="n">
        <v>2</v>
      </c>
      <c r="G697" s="2" t="n">
        <v>1</v>
      </c>
      <c r="H697" s="2" t="n">
        <v>0</v>
      </c>
      <c r="I697" s="2" t="n">
        <v>7</v>
      </c>
      <c r="J697" s="2" t="n">
        <v>0</v>
      </c>
      <c r="K697" s="8" t="n">
        <f aca="false">SUM(H697:I697)/SUM(D697:I697)</f>
        <v>0.388888888888889</v>
      </c>
      <c r="L697" s="9" t="n">
        <f aca="false">SUM(D697:I697)</f>
        <v>18</v>
      </c>
    </row>
    <row r="698" customFormat="false" ht="14.25" hidden="false" customHeight="true" outlineLevel="0" collapsed="false">
      <c r="A698" s="2" t="s">
        <v>173</v>
      </c>
      <c r="B698" s="2" t="str">
        <f aca="false">IF(ISNUMBER(SEARCH("0005",A698)),"0005","0505")</f>
        <v>0005</v>
      </c>
      <c r="C698" s="2" t="s">
        <v>400</v>
      </c>
      <c r="D698" s="2" t="n">
        <v>18</v>
      </c>
      <c r="E698" s="2" t="n">
        <v>6</v>
      </c>
      <c r="F698" s="2" t="n">
        <v>2</v>
      </c>
      <c r="G698" s="2" t="n">
        <v>0</v>
      </c>
      <c r="H698" s="2" t="n">
        <v>2</v>
      </c>
      <c r="I698" s="2" t="n">
        <v>1</v>
      </c>
      <c r="J698" s="2" t="n">
        <v>0</v>
      </c>
      <c r="K698" s="8" t="n">
        <f aca="false">SUM(H698:I698)/SUM(D698:I698)</f>
        <v>0.103448275862069</v>
      </c>
      <c r="L698" s="9" t="n">
        <f aca="false">SUM(D698:I698)</f>
        <v>29</v>
      </c>
    </row>
    <row r="699" customFormat="false" ht="14.25" hidden="false" customHeight="true" outlineLevel="0" collapsed="false">
      <c r="A699" s="2" t="s">
        <v>343</v>
      </c>
      <c r="B699" s="2" t="str">
        <f aca="false">IF(ISNUMBER(SEARCH("0005",A699)),"0005","0505")</f>
        <v>0005</v>
      </c>
      <c r="C699" s="2" t="s">
        <v>400</v>
      </c>
      <c r="D699" s="2" t="n">
        <v>4</v>
      </c>
      <c r="E699" s="2" t="n">
        <v>1</v>
      </c>
      <c r="F699" s="2" t="n">
        <v>5</v>
      </c>
      <c r="G699" s="2" t="n">
        <v>11</v>
      </c>
      <c r="H699" s="2" t="n">
        <v>0</v>
      </c>
      <c r="I699" s="2" t="n">
        <v>6</v>
      </c>
      <c r="J699" s="2" t="n">
        <v>0</v>
      </c>
      <c r="K699" s="8" t="n">
        <f aca="false">SUM(H699:I699)/SUM(D699:I699)</f>
        <v>0.222222222222222</v>
      </c>
      <c r="L699" s="9" t="n">
        <f aca="false">SUM(D699:I699)</f>
        <v>27</v>
      </c>
    </row>
    <row r="700" customFormat="false" ht="14.25" hidden="false" customHeight="true" outlineLevel="0" collapsed="false">
      <c r="A700" s="2" t="s">
        <v>235</v>
      </c>
      <c r="B700" s="2" t="str">
        <f aca="false">IF(ISNUMBER(SEARCH("0005",A700)),"0005","0505")</f>
        <v>0505</v>
      </c>
      <c r="C700" s="2" t="s">
        <v>400</v>
      </c>
      <c r="D700" s="2" t="n">
        <v>5</v>
      </c>
      <c r="E700" s="2" t="n">
        <v>4</v>
      </c>
      <c r="F700" s="2" t="n">
        <v>6</v>
      </c>
      <c r="G700" s="2" t="n">
        <v>1</v>
      </c>
      <c r="H700" s="2" t="n">
        <v>5</v>
      </c>
      <c r="I700" s="2" t="n">
        <v>3</v>
      </c>
      <c r="J700" s="2" t="n">
        <v>0</v>
      </c>
      <c r="K700" s="8" t="n">
        <f aca="false">SUM(H700:I700)/SUM(D700:I700)</f>
        <v>0.333333333333333</v>
      </c>
      <c r="L700" s="9" t="n">
        <f aca="false">SUM(D700:I700)</f>
        <v>24</v>
      </c>
    </row>
    <row r="701" customFormat="false" ht="14.25" hidden="false" customHeight="true" outlineLevel="0" collapsed="false">
      <c r="A701" s="2" t="s">
        <v>353</v>
      </c>
      <c r="B701" s="2" t="str">
        <f aca="false">IF(ISNUMBER(SEARCH("0005",A701)),"0005","0505")</f>
        <v>0005</v>
      </c>
      <c r="C701" s="2" t="s">
        <v>400</v>
      </c>
      <c r="D701" s="2" t="n">
        <v>10</v>
      </c>
      <c r="E701" s="2" t="n">
        <v>9</v>
      </c>
      <c r="F701" s="2" t="n">
        <v>2</v>
      </c>
      <c r="G701" s="2" t="n">
        <v>2</v>
      </c>
      <c r="H701" s="2" t="n">
        <v>3</v>
      </c>
      <c r="I701" s="2" t="n">
        <v>3</v>
      </c>
      <c r="J701" s="2" t="n">
        <v>0</v>
      </c>
      <c r="K701" s="8" t="n">
        <f aca="false">SUM(H701:I701)/SUM(D701:I701)</f>
        <v>0.206896551724138</v>
      </c>
      <c r="L701" s="9" t="n">
        <f aca="false">SUM(D701:I701)</f>
        <v>29</v>
      </c>
    </row>
    <row r="702" customFormat="false" ht="14.25" hidden="false" customHeight="true" outlineLevel="0" collapsed="false">
      <c r="A702" s="2" t="s">
        <v>354</v>
      </c>
      <c r="B702" s="2" t="str">
        <f aca="false">IF(ISNUMBER(SEARCH("0005",A702)),"0005","0505")</f>
        <v>0005</v>
      </c>
      <c r="C702" s="2" t="s">
        <v>400</v>
      </c>
      <c r="D702" s="2" t="n">
        <v>15</v>
      </c>
      <c r="E702" s="2" t="n">
        <v>8</v>
      </c>
      <c r="F702" s="2" t="n">
        <v>8</v>
      </c>
      <c r="G702" s="2" t="n">
        <v>2</v>
      </c>
      <c r="H702" s="2" t="n">
        <v>8</v>
      </c>
      <c r="I702" s="2" t="n">
        <v>0</v>
      </c>
      <c r="J702" s="2" t="n">
        <v>0</v>
      </c>
      <c r="K702" s="8" t="n">
        <f aca="false">SUM(H702:I702)/SUM(D702:I702)</f>
        <v>0.195121951219512</v>
      </c>
      <c r="L702" s="9" t="n">
        <f aca="false">SUM(D702:I702)</f>
        <v>41</v>
      </c>
    </row>
    <row r="703" customFormat="false" ht="14.25" hidden="false" customHeight="true" outlineLevel="0" collapsed="false">
      <c r="A703" s="2" t="s">
        <v>356</v>
      </c>
      <c r="B703" s="2" t="str">
        <f aca="false">IF(ISNUMBER(SEARCH("0005",A703)),"0005","0505")</f>
        <v>0005</v>
      </c>
      <c r="C703" s="2" t="s">
        <v>400</v>
      </c>
      <c r="D703" s="2" t="n">
        <v>1</v>
      </c>
      <c r="E703" s="2" t="n">
        <v>2</v>
      </c>
      <c r="F703" s="2" t="n">
        <v>6</v>
      </c>
      <c r="G703" s="2" t="n">
        <v>3</v>
      </c>
      <c r="H703" s="2" t="n">
        <v>6</v>
      </c>
      <c r="I703" s="2" t="n">
        <v>7</v>
      </c>
      <c r="J703" s="2" t="n">
        <v>0</v>
      </c>
      <c r="K703" s="8" t="n">
        <f aca="false">SUM(H703:I703)/SUM(D703:I703)</f>
        <v>0.52</v>
      </c>
      <c r="L703" s="9" t="n">
        <f aca="false">SUM(D703:I703)</f>
        <v>25</v>
      </c>
    </row>
    <row r="704" customFormat="false" ht="14.25" hidden="false" customHeight="true" outlineLevel="0" collapsed="false">
      <c r="A704" s="5" t="s">
        <v>357</v>
      </c>
      <c r="B704" s="5" t="str">
        <f aca="false">IF(ISNUMBER(SEARCH("0005",A704)),"0005","0505")</f>
        <v>0005</v>
      </c>
      <c r="C704" s="5" t="s">
        <v>400</v>
      </c>
      <c r="D704" s="5" t="n">
        <v>2</v>
      </c>
      <c r="E704" s="5" t="n">
        <v>12</v>
      </c>
      <c r="F704" s="5" t="n">
        <v>12</v>
      </c>
      <c r="G704" s="5" t="n">
        <v>1</v>
      </c>
      <c r="H704" s="5" t="n">
        <v>0</v>
      </c>
      <c r="I704" s="5" t="n">
        <v>2</v>
      </c>
      <c r="J704" s="5" t="n">
        <v>0</v>
      </c>
      <c r="K704" s="6" t="n">
        <f aca="false">SUM(H704:I704)/SUM(D704:I704)</f>
        <v>0.0689655172413793</v>
      </c>
      <c r="L704" s="7" t="n">
        <f aca="false">SUM(D704:I704)</f>
        <v>29</v>
      </c>
    </row>
    <row r="705" customFormat="false" ht="14.25" hidden="false" customHeight="true" outlineLevel="0" collapsed="false">
      <c r="A705" s="2" t="s">
        <v>358</v>
      </c>
      <c r="B705" s="2" t="str">
        <f aca="false">IF(ISNUMBER(SEARCH("0005",A705)),"0005","0505")</f>
        <v>0005</v>
      </c>
      <c r="C705" s="2" t="s">
        <v>400</v>
      </c>
      <c r="D705" s="2" t="n">
        <v>23</v>
      </c>
      <c r="E705" s="2" t="n">
        <v>1</v>
      </c>
      <c r="F705" s="2" t="n">
        <v>2</v>
      </c>
      <c r="G705" s="2" t="n">
        <v>0</v>
      </c>
      <c r="H705" s="2" t="n">
        <v>2</v>
      </c>
      <c r="I705" s="2" t="n">
        <v>1</v>
      </c>
      <c r="J705" s="2" t="n">
        <v>0</v>
      </c>
      <c r="K705" s="8" t="n">
        <f aca="false">SUM(H705:I705)/SUM(D705:I705)</f>
        <v>0.103448275862069</v>
      </c>
      <c r="L705" s="9" t="n">
        <f aca="false">SUM(D705:I705)</f>
        <v>29</v>
      </c>
    </row>
    <row r="706" customFormat="false" ht="14.25" hidden="false" customHeight="true" outlineLevel="0" collapsed="false">
      <c r="A706" s="5" t="s">
        <v>359</v>
      </c>
      <c r="B706" s="5" t="str">
        <f aca="false">IF(ISNUMBER(SEARCH("0005",A706)),"0005","0505")</f>
        <v>0005</v>
      </c>
      <c r="C706" s="5" t="s">
        <v>400</v>
      </c>
      <c r="D706" s="5" t="n">
        <v>6</v>
      </c>
      <c r="E706" s="5" t="n">
        <v>8</v>
      </c>
      <c r="F706" s="5" t="n">
        <v>5</v>
      </c>
      <c r="G706" s="5" t="n">
        <v>6</v>
      </c>
      <c r="H706" s="5" t="n">
        <v>0</v>
      </c>
      <c r="I706" s="5" t="n">
        <v>1</v>
      </c>
      <c r="J706" s="5" t="n">
        <v>0</v>
      </c>
      <c r="K706" s="6" t="n">
        <f aca="false">SUM(H706:I706)/SUM(D706:I706)</f>
        <v>0.0384615384615385</v>
      </c>
      <c r="L706" s="7" t="n">
        <f aca="false">SUM(D706:I706)</f>
        <v>26</v>
      </c>
      <c r="M706" s="4" t="s">
        <v>15</v>
      </c>
    </row>
    <row r="707" customFormat="false" ht="14.25" hidden="false" customHeight="true" outlineLevel="0" collapsed="false">
      <c r="A707" s="2" t="s">
        <v>360</v>
      </c>
      <c r="B707" s="2" t="str">
        <f aca="false">IF(ISNUMBER(SEARCH("0005",A707)),"0005","0505")</f>
        <v>0005</v>
      </c>
      <c r="C707" s="2" t="s">
        <v>400</v>
      </c>
      <c r="D707" s="2" t="n">
        <v>3</v>
      </c>
      <c r="E707" s="2" t="n">
        <v>10</v>
      </c>
      <c r="F707" s="2" t="n">
        <v>11</v>
      </c>
      <c r="G707" s="2" t="n">
        <v>3</v>
      </c>
      <c r="H707" s="2" t="n">
        <v>1</v>
      </c>
      <c r="I707" s="2" t="n">
        <v>2</v>
      </c>
      <c r="J707" s="2" t="n">
        <v>0</v>
      </c>
      <c r="K707" s="8" t="n">
        <f aca="false">SUM(H707:I707)/SUM(D707:I707)</f>
        <v>0.1</v>
      </c>
      <c r="L707" s="9" t="n">
        <f aca="false">SUM(D707:I707)</f>
        <v>30</v>
      </c>
    </row>
    <row r="708" customFormat="false" ht="14.25" hidden="false" customHeight="true" outlineLevel="0" collapsed="false">
      <c r="A708" s="2" t="s">
        <v>175</v>
      </c>
      <c r="B708" s="2" t="str">
        <f aca="false">IF(ISNUMBER(SEARCH("0005",A708)),"0005","0505")</f>
        <v>0005</v>
      </c>
      <c r="C708" s="2" t="s">
        <v>400</v>
      </c>
      <c r="D708" s="2" t="n">
        <v>22</v>
      </c>
      <c r="E708" s="2" t="n">
        <v>2</v>
      </c>
      <c r="F708" s="2" t="n">
        <v>1</v>
      </c>
      <c r="G708" s="2" t="n">
        <v>1</v>
      </c>
      <c r="H708" s="2" t="n">
        <v>5</v>
      </c>
      <c r="I708" s="2" t="n">
        <v>0</v>
      </c>
      <c r="J708" s="2" t="n">
        <v>0</v>
      </c>
      <c r="K708" s="8" t="n">
        <f aca="false">SUM(H708:I708)/SUM(D708:I708)</f>
        <v>0.161290322580645</v>
      </c>
      <c r="L708" s="9" t="n">
        <f aca="false">SUM(D708:I708)</f>
        <v>31</v>
      </c>
    </row>
    <row r="709" customFormat="false" ht="14.25" hidden="false" customHeight="true" outlineLevel="0" collapsed="false">
      <c r="A709" s="2" t="s">
        <v>256</v>
      </c>
      <c r="B709" s="2" t="str">
        <f aca="false">IF(ISNUMBER(SEARCH("0005",A709)),"0005","0505")</f>
        <v>0005</v>
      </c>
      <c r="C709" s="2" t="s">
        <v>400</v>
      </c>
      <c r="D709" s="2" t="n">
        <v>2</v>
      </c>
      <c r="E709" s="2" t="n">
        <v>5</v>
      </c>
      <c r="F709" s="2" t="n">
        <v>4</v>
      </c>
      <c r="G709" s="2" t="n">
        <v>1</v>
      </c>
      <c r="H709" s="2" t="n">
        <v>6</v>
      </c>
      <c r="I709" s="2" t="n">
        <v>8</v>
      </c>
      <c r="J709" s="2" t="n">
        <v>0</v>
      </c>
      <c r="K709" s="8" t="n">
        <f aca="false">SUM(H709:I709)/SUM(D709:I709)</f>
        <v>0.538461538461538</v>
      </c>
      <c r="L709" s="9" t="n">
        <f aca="false">SUM(D709:I709)</f>
        <v>26</v>
      </c>
    </row>
    <row r="710" customFormat="false" ht="14.25" hidden="false" customHeight="true" outlineLevel="0" collapsed="false">
      <c r="A710" s="2" t="s">
        <v>176</v>
      </c>
      <c r="B710" s="2" t="str">
        <f aca="false">IF(ISNUMBER(SEARCH("0005",A710)),"0005","0505")</f>
        <v>0005</v>
      </c>
      <c r="C710" s="2" t="s">
        <v>400</v>
      </c>
      <c r="D710" s="2" t="n">
        <v>0</v>
      </c>
      <c r="E710" s="2" t="n">
        <v>13</v>
      </c>
      <c r="F710" s="2" t="n">
        <v>3</v>
      </c>
      <c r="G710" s="2" t="n">
        <v>5</v>
      </c>
      <c r="H710" s="2" t="n">
        <v>5</v>
      </c>
      <c r="I710" s="2" t="n">
        <v>4</v>
      </c>
      <c r="J710" s="2" t="n">
        <v>0</v>
      </c>
      <c r="K710" s="8" t="n">
        <f aca="false">SUM(H710:I710)/SUM(D710:I710)</f>
        <v>0.3</v>
      </c>
      <c r="L710" s="9" t="n">
        <f aca="false">SUM(D710:I710)</f>
        <v>30</v>
      </c>
    </row>
    <row r="711" customFormat="false" ht="14.25" hidden="false" customHeight="true" outlineLevel="0" collapsed="false">
      <c r="A711" s="2" t="s">
        <v>257</v>
      </c>
      <c r="B711" s="2" t="str">
        <f aca="false">IF(ISNUMBER(SEARCH("0005",A711)),"0005","0505")</f>
        <v>0005</v>
      </c>
      <c r="C711" s="2" t="s">
        <v>400</v>
      </c>
      <c r="D711" s="2" t="n">
        <v>12</v>
      </c>
      <c r="E711" s="2" t="n">
        <v>14</v>
      </c>
      <c r="F711" s="2" t="n">
        <v>1</v>
      </c>
      <c r="G711" s="2" t="n">
        <v>2</v>
      </c>
      <c r="H711" s="2" t="n">
        <v>7</v>
      </c>
      <c r="I711" s="2" t="n">
        <v>0</v>
      </c>
      <c r="J711" s="2" t="n">
        <v>0</v>
      </c>
      <c r="K711" s="8" t="n">
        <f aca="false">SUM(H711:I711)/SUM(D711:I711)</f>
        <v>0.194444444444444</v>
      </c>
      <c r="L711" s="9" t="n">
        <f aca="false">SUM(D711:I711)</f>
        <v>36</v>
      </c>
    </row>
    <row r="712" customFormat="false" ht="14.25" hidden="false" customHeight="true" outlineLevel="0" collapsed="false">
      <c r="A712" s="5" t="s">
        <v>177</v>
      </c>
      <c r="B712" s="5" t="str">
        <f aca="false">IF(ISNUMBER(SEARCH("0005",A712)),"0005","0505")</f>
        <v>0005</v>
      </c>
      <c r="C712" s="5" t="s">
        <v>400</v>
      </c>
      <c r="D712" s="5" t="n">
        <v>16</v>
      </c>
      <c r="E712" s="5" t="n">
        <v>11</v>
      </c>
      <c r="F712" s="5" t="n">
        <v>2</v>
      </c>
      <c r="G712" s="5" t="n">
        <v>1</v>
      </c>
      <c r="H712" s="5" t="n">
        <v>0</v>
      </c>
      <c r="I712" s="5" t="n">
        <v>1</v>
      </c>
      <c r="J712" s="5" t="n">
        <v>0</v>
      </c>
      <c r="K712" s="6" t="n">
        <f aca="false">SUM(H712:I712)/SUM(D712:I712)</f>
        <v>0.032258064516129</v>
      </c>
      <c r="L712" s="7" t="n">
        <f aca="false">SUM(D712:I712)</f>
        <v>31</v>
      </c>
      <c r="M712" s="4" t="s">
        <v>15</v>
      </c>
    </row>
    <row r="713" customFormat="false" ht="14.25" hidden="false" customHeight="true" outlineLevel="0" collapsed="false">
      <c r="A713" s="2" t="s">
        <v>364</v>
      </c>
      <c r="B713" s="2" t="str">
        <f aca="false">IF(ISNUMBER(SEARCH("0005",A713)),"0005","0505")</f>
        <v>0005</v>
      </c>
      <c r="C713" s="2" t="s">
        <v>400</v>
      </c>
      <c r="D713" s="2" t="n">
        <v>3</v>
      </c>
      <c r="E713" s="2" t="n">
        <v>14</v>
      </c>
      <c r="F713" s="2" t="n">
        <v>6</v>
      </c>
      <c r="G713" s="2" t="n">
        <v>3</v>
      </c>
      <c r="H713" s="2" t="n">
        <v>4</v>
      </c>
      <c r="I713" s="2" t="n">
        <v>2</v>
      </c>
      <c r="J713" s="2" t="n">
        <v>0</v>
      </c>
      <c r="K713" s="8" t="n">
        <f aca="false">SUM(H713:I713)/SUM(D713:I713)</f>
        <v>0.1875</v>
      </c>
      <c r="L713" s="9" t="n">
        <f aca="false">SUM(D713:I713)</f>
        <v>32</v>
      </c>
    </row>
    <row r="714" customFormat="false" ht="14.25" hidden="false" customHeight="true" outlineLevel="0" collapsed="false">
      <c r="A714" s="2" t="s">
        <v>365</v>
      </c>
      <c r="B714" s="2" t="str">
        <f aca="false">IF(ISNUMBER(SEARCH("0005",A714)),"0005","0505")</f>
        <v>0005</v>
      </c>
      <c r="C714" s="2" t="s">
        <v>400</v>
      </c>
      <c r="D714" s="2" t="n">
        <v>1</v>
      </c>
      <c r="E714" s="2" t="n">
        <v>1</v>
      </c>
      <c r="F714" s="2" t="n">
        <v>3</v>
      </c>
      <c r="G714" s="2" t="n">
        <v>3</v>
      </c>
      <c r="H714" s="2" t="n">
        <v>8</v>
      </c>
      <c r="I714" s="2" t="n">
        <v>7</v>
      </c>
      <c r="J714" s="2" t="n">
        <v>0</v>
      </c>
      <c r="K714" s="8" t="n">
        <f aca="false">SUM(H714:I714)/SUM(D714:I714)</f>
        <v>0.652173913043478</v>
      </c>
      <c r="L714" s="9" t="n">
        <f aca="false">SUM(D714:I714)</f>
        <v>23</v>
      </c>
    </row>
    <row r="715" customFormat="false" ht="14.25" hidden="false" customHeight="true" outlineLevel="0" collapsed="false">
      <c r="A715" s="5" t="s">
        <v>366</v>
      </c>
      <c r="B715" s="5" t="str">
        <f aca="false">IF(ISNUMBER(SEARCH("0005",A715)),"0005","0505")</f>
        <v>0005</v>
      </c>
      <c r="C715" s="5" t="s">
        <v>400</v>
      </c>
      <c r="D715" s="5" t="n">
        <v>4</v>
      </c>
      <c r="E715" s="5" t="n">
        <v>19</v>
      </c>
      <c r="F715" s="5" t="n">
        <v>5</v>
      </c>
      <c r="G715" s="5" t="n">
        <v>0</v>
      </c>
      <c r="H715" s="5" t="n">
        <v>1</v>
      </c>
      <c r="I715" s="5" t="n">
        <v>1</v>
      </c>
      <c r="J715" s="5" t="n">
        <v>0</v>
      </c>
      <c r="K715" s="6" t="n">
        <f aca="false">SUM(H715:I715)/SUM(D715:I715)</f>
        <v>0.0666666666666667</v>
      </c>
      <c r="L715" s="7" t="n">
        <f aca="false">SUM(D715:I715)</f>
        <v>30</v>
      </c>
    </row>
    <row r="716" customFormat="false" ht="14.25" hidden="false" customHeight="true" outlineLevel="0" collapsed="false">
      <c r="A716" s="2" t="s">
        <v>367</v>
      </c>
      <c r="B716" s="2" t="str">
        <f aca="false">IF(ISNUMBER(SEARCH("0005",A716)),"0005","0505")</f>
        <v>0005</v>
      </c>
      <c r="C716" s="2" t="s">
        <v>400</v>
      </c>
      <c r="D716" s="2" t="n">
        <v>9</v>
      </c>
      <c r="E716" s="2" t="n">
        <v>8</v>
      </c>
      <c r="F716" s="2" t="n">
        <v>5</v>
      </c>
      <c r="G716" s="2" t="n">
        <v>2</v>
      </c>
      <c r="H716" s="2" t="n">
        <v>1</v>
      </c>
      <c r="I716" s="2" t="n">
        <v>8</v>
      </c>
      <c r="J716" s="2" t="n">
        <v>0</v>
      </c>
      <c r="K716" s="8" t="n">
        <f aca="false">SUM(H716:I716)/SUM(D716:I716)</f>
        <v>0.272727272727273</v>
      </c>
      <c r="L716" s="9" t="n">
        <f aca="false">SUM(D716:I716)</f>
        <v>33</v>
      </c>
    </row>
    <row r="717" customFormat="false" ht="14.25" hidden="false" customHeight="true" outlineLevel="0" collapsed="false">
      <c r="A717" s="2" t="s">
        <v>369</v>
      </c>
      <c r="B717" s="2" t="str">
        <f aca="false">IF(ISNUMBER(SEARCH("0005",A717)),"0005","0505")</f>
        <v>0005</v>
      </c>
      <c r="C717" s="2" t="s">
        <v>400</v>
      </c>
      <c r="D717" s="2" t="n">
        <v>7</v>
      </c>
      <c r="E717" s="2" t="n">
        <v>7</v>
      </c>
      <c r="F717" s="2" t="n">
        <v>2</v>
      </c>
      <c r="G717" s="2" t="n">
        <v>3</v>
      </c>
      <c r="H717" s="2" t="n">
        <v>0</v>
      </c>
      <c r="I717" s="2" t="n">
        <v>6</v>
      </c>
      <c r="J717" s="2" t="n">
        <v>0</v>
      </c>
      <c r="K717" s="8" t="n">
        <f aca="false">SUM(H717:I717)/SUM(D717:I717)</f>
        <v>0.24</v>
      </c>
      <c r="L717" s="9" t="n">
        <f aca="false">SUM(D717:I717)</f>
        <v>25</v>
      </c>
    </row>
    <row r="718" customFormat="false" ht="14.25" hidden="false" customHeight="true" outlineLevel="0" collapsed="false">
      <c r="A718" s="5" t="s">
        <v>182</v>
      </c>
      <c r="B718" s="5" t="str">
        <f aca="false">IF(ISNUMBER(SEARCH("0005",A718)),"0005","0505")</f>
        <v>0005</v>
      </c>
      <c r="C718" s="5" t="s">
        <v>400</v>
      </c>
      <c r="D718" s="5" t="n">
        <v>13</v>
      </c>
      <c r="E718" s="5" t="n">
        <v>14</v>
      </c>
      <c r="F718" s="5" t="n">
        <v>2</v>
      </c>
      <c r="G718" s="5" t="n">
        <v>0</v>
      </c>
      <c r="H718" s="5" t="n">
        <v>0</v>
      </c>
      <c r="I718" s="5" t="n">
        <v>3</v>
      </c>
      <c r="J718" s="5" t="n">
        <v>0</v>
      </c>
      <c r="K718" s="6" t="n">
        <f aca="false">SUM(H718:I718)/SUM(D718:I718)</f>
        <v>0.09375</v>
      </c>
      <c r="L718" s="7" t="n">
        <f aca="false">SUM(D718:I718)</f>
        <v>32</v>
      </c>
    </row>
    <row r="719" customFormat="false" ht="14.25" hidden="false" customHeight="true" outlineLevel="0" collapsed="false">
      <c r="A719" s="2" t="s">
        <v>402</v>
      </c>
      <c r="B719" s="2" t="str">
        <f aca="false">IF(ISNUMBER(SEARCH("0005",A719)),"0005","0505")</f>
        <v>0505</v>
      </c>
      <c r="C719" s="2" t="s">
        <v>400</v>
      </c>
      <c r="D719" s="2" t="n">
        <v>0</v>
      </c>
      <c r="E719" s="2" t="n">
        <v>2</v>
      </c>
      <c r="F719" s="2" t="n">
        <v>10</v>
      </c>
      <c r="G719" s="2" t="n">
        <v>3</v>
      </c>
      <c r="H719" s="2" t="n">
        <v>8</v>
      </c>
      <c r="I719" s="2" t="n">
        <v>0</v>
      </c>
      <c r="J719" s="2" t="n">
        <v>0</v>
      </c>
      <c r="K719" s="8" t="n">
        <f aca="false">SUM(H719:I719)/SUM(D719:I719)</f>
        <v>0.347826086956522</v>
      </c>
      <c r="L719" s="9" t="n">
        <f aca="false">SUM(D719:I719)</f>
        <v>23</v>
      </c>
    </row>
    <row r="720" customFormat="false" ht="14.25" hidden="false" customHeight="true" outlineLevel="0" collapsed="false">
      <c r="A720" s="2" t="s">
        <v>403</v>
      </c>
      <c r="B720" s="2" t="str">
        <f aca="false">IF(ISNUMBER(SEARCH("0005",A720)),"0005","0505")</f>
        <v>0505</v>
      </c>
      <c r="C720" s="2" t="s">
        <v>400</v>
      </c>
      <c r="D720" s="2" t="n">
        <v>0</v>
      </c>
      <c r="E720" s="2" t="n">
        <v>3</v>
      </c>
      <c r="F720" s="2" t="n">
        <v>9</v>
      </c>
      <c r="G720" s="2" t="n">
        <v>2</v>
      </c>
      <c r="H720" s="2" t="n">
        <v>10</v>
      </c>
      <c r="I720" s="2" t="n">
        <v>0</v>
      </c>
      <c r="J720" s="2" t="n">
        <v>0</v>
      </c>
      <c r="K720" s="8" t="n">
        <f aca="false">SUM(H720:I720)/SUM(D720:I720)</f>
        <v>0.416666666666667</v>
      </c>
      <c r="L720" s="9" t="n">
        <f aca="false">SUM(D720:I720)</f>
        <v>24</v>
      </c>
    </row>
    <row r="721" customFormat="false" ht="14.25" hidden="false" customHeight="true" outlineLevel="0" collapsed="false">
      <c r="A721" s="2" t="s">
        <v>404</v>
      </c>
      <c r="B721" s="2" t="str">
        <f aca="false">IF(ISNUMBER(SEARCH("0005",A721)),"0005","0505")</f>
        <v>0505</v>
      </c>
      <c r="C721" s="2" t="s">
        <v>400</v>
      </c>
      <c r="D721" s="2" t="n">
        <v>1</v>
      </c>
      <c r="E721" s="2" t="n">
        <v>3</v>
      </c>
      <c r="F721" s="2" t="n">
        <v>6</v>
      </c>
      <c r="G721" s="2" t="n">
        <v>2</v>
      </c>
      <c r="H721" s="2" t="n">
        <v>7</v>
      </c>
      <c r="I721" s="2" t="n">
        <v>0</v>
      </c>
      <c r="J721" s="2" t="n">
        <v>0</v>
      </c>
      <c r="K721" s="8" t="n">
        <f aca="false">SUM(H721:I721)/SUM(D721:I721)</f>
        <v>0.368421052631579</v>
      </c>
      <c r="L721" s="9" t="n">
        <f aca="false">SUM(D721:I721)</f>
        <v>19</v>
      </c>
    </row>
    <row r="722" customFormat="false" ht="14.25" hidden="false" customHeight="true" outlineLevel="0" collapsed="false">
      <c r="A722" s="2" t="s">
        <v>405</v>
      </c>
      <c r="B722" s="2" t="str">
        <f aca="false">IF(ISNUMBER(SEARCH("0005",A722)),"0005","0505")</f>
        <v>0505</v>
      </c>
      <c r="C722" s="2" t="s">
        <v>400</v>
      </c>
      <c r="D722" s="2" t="n">
        <v>1</v>
      </c>
      <c r="E722" s="2" t="n">
        <v>3</v>
      </c>
      <c r="F722" s="2" t="n">
        <v>3</v>
      </c>
      <c r="G722" s="2" t="n">
        <v>6</v>
      </c>
      <c r="H722" s="2" t="n">
        <v>10</v>
      </c>
      <c r="I722" s="2" t="n">
        <v>0</v>
      </c>
      <c r="J722" s="2" t="n">
        <v>0</v>
      </c>
      <c r="K722" s="8" t="n">
        <f aca="false">SUM(H722:I722)/SUM(D722:I722)</f>
        <v>0.434782608695652</v>
      </c>
      <c r="L722" s="9" t="n">
        <f aca="false">SUM(D722:I722)</f>
        <v>23</v>
      </c>
    </row>
    <row r="723" customFormat="false" ht="14.25" hidden="false" customHeight="true" outlineLevel="0" collapsed="false">
      <c r="A723" s="2" t="s">
        <v>406</v>
      </c>
      <c r="B723" s="2" t="str">
        <f aca="false">IF(ISNUMBER(SEARCH("0005",A723)),"0005","0505")</f>
        <v>0505</v>
      </c>
      <c r="C723" s="2" t="s">
        <v>400</v>
      </c>
      <c r="D723" s="2" t="n">
        <v>0</v>
      </c>
      <c r="E723" s="2" t="n">
        <v>3</v>
      </c>
      <c r="F723" s="2" t="n">
        <v>8</v>
      </c>
      <c r="G723" s="2" t="n">
        <v>3</v>
      </c>
      <c r="H723" s="2" t="n">
        <v>9</v>
      </c>
      <c r="I723" s="2" t="n">
        <v>0</v>
      </c>
      <c r="J723" s="2" t="n">
        <v>0</v>
      </c>
      <c r="K723" s="8" t="n">
        <f aca="false">SUM(H723:I723)/SUM(D723:I723)</f>
        <v>0.391304347826087</v>
      </c>
      <c r="L723" s="9" t="n">
        <f aca="false">SUM(D723:I723)</f>
        <v>23</v>
      </c>
    </row>
    <row r="724" customFormat="false" ht="14.25" hidden="false" customHeight="true" outlineLevel="0" collapsed="false">
      <c r="A724" s="2" t="s">
        <v>398</v>
      </c>
      <c r="B724" s="2" t="str">
        <f aca="false">IF(ISNUMBER(SEARCH("0005",A724)),"0005","0505")</f>
        <v>0505</v>
      </c>
      <c r="C724" s="2" t="s">
        <v>400</v>
      </c>
      <c r="D724" s="2" t="n">
        <v>0</v>
      </c>
      <c r="E724" s="2" t="n">
        <v>1</v>
      </c>
      <c r="F724" s="2" t="n">
        <v>7</v>
      </c>
      <c r="G724" s="2" t="n">
        <v>2</v>
      </c>
      <c r="H724" s="2" t="n">
        <v>12</v>
      </c>
      <c r="I724" s="2" t="n">
        <v>0</v>
      </c>
      <c r="J724" s="2" t="n">
        <v>0</v>
      </c>
      <c r="K724" s="8" t="n">
        <f aca="false">SUM(H724:I724)/SUM(D724:I724)</f>
        <v>0.545454545454545</v>
      </c>
      <c r="L724" s="9" t="n">
        <f aca="false">SUM(D724:I724)</f>
        <v>22</v>
      </c>
    </row>
    <row r="725" customFormat="false" ht="14.25" hidden="false" customHeight="true" outlineLevel="0" collapsed="false">
      <c r="A725" s="2" t="s">
        <v>373</v>
      </c>
      <c r="B725" s="2" t="str">
        <f aca="false">IF(ISNUMBER(SEARCH("0005",A725)),"0005","0505")</f>
        <v>0005</v>
      </c>
      <c r="C725" s="2" t="s">
        <v>400</v>
      </c>
      <c r="D725" s="2" t="n">
        <v>6</v>
      </c>
      <c r="E725" s="2" t="n">
        <v>7</v>
      </c>
      <c r="F725" s="2" t="n">
        <v>3</v>
      </c>
      <c r="G725" s="2" t="n">
        <v>6</v>
      </c>
      <c r="H725" s="2" t="n">
        <v>5</v>
      </c>
      <c r="I725" s="2" t="n">
        <v>0</v>
      </c>
      <c r="J725" s="2" t="n">
        <v>0</v>
      </c>
      <c r="K725" s="8" t="n">
        <f aca="false">SUM(H725:I725)/SUM(D725:I725)</f>
        <v>0.185185185185185</v>
      </c>
      <c r="L725" s="9" t="n">
        <f aca="false">SUM(D725:I725)</f>
        <v>27</v>
      </c>
    </row>
    <row r="726" customFormat="false" ht="14.25" hidden="false" customHeight="true" outlineLevel="0" collapsed="false">
      <c r="A726" s="2" t="s">
        <v>374</v>
      </c>
      <c r="B726" s="2" t="str">
        <f aca="false">IF(ISNUMBER(SEARCH("0005",A726)),"0005","0505")</f>
        <v>0005</v>
      </c>
      <c r="C726" s="2" t="s">
        <v>400</v>
      </c>
      <c r="D726" s="2" t="n">
        <v>4</v>
      </c>
      <c r="E726" s="2" t="n">
        <v>4</v>
      </c>
      <c r="F726" s="2" t="n">
        <v>4</v>
      </c>
      <c r="G726" s="2" t="n">
        <v>3</v>
      </c>
      <c r="H726" s="2" t="n">
        <v>5</v>
      </c>
      <c r="I726" s="2" t="n">
        <v>10</v>
      </c>
      <c r="J726" s="2" t="n">
        <v>0</v>
      </c>
      <c r="K726" s="8" t="n">
        <f aca="false">SUM(H726:I726)/SUM(D726:I726)</f>
        <v>0.5</v>
      </c>
      <c r="L726" s="9" t="n">
        <f aca="false">SUM(D726:I726)</f>
        <v>30</v>
      </c>
    </row>
    <row r="727" customFormat="false" ht="14.25" hidden="false" customHeight="true" outlineLevel="0" collapsed="false">
      <c r="A727" s="2" t="s">
        <v>202</v>
      </c>
      <c r="B727" s="2" t="str">
        <f aca="false">IF(ISNUMBER(SEARCH("0005",A727)),"0005","0505")</f>
        <v>0005</v>
      </c>
      <c r="C727" s="2" t="s">
        <v>400</v>
      </c>
      <c r="D727" s="2" t="n">
        <v>5</v>
      </c>
      <c r="E727" s="2" t="n">
        <v>5</v>
      </c>
      <c r="F727" s="2" t="n">
        <v>3</v>
      </c>
      <c r="G727" s="2" t="n">
        <v>4</v>
      </c>
      <c r="H727" s="2" t="n">
        <v>3</v>
      </c>
      <c r="I727" s="2" t="n">
        <v>10</v>
      </c>
      <c r="J727" s="2" t="n">
        <v>0</v>
      </c>
      <c r="K727" s="8" t="n">
        <f aca="false">SUM(H727:I727)/SUM(D727:I727)</f>
        <v>0.433333333333333</v>
      </c>
      <c r="L727" s="9" t="n">
        <f aca="false">SUM(D727:I727)</f>
        <v>30</v>
      </c>
    </row>
    <row r="728" customFormat="false" ht="14.25" hidden="false" customHeight="true" outlineLevel="0" collapsed="false">
      <c r="A728" s="5" t="s">
        <v>283</v>
      </c>
      <c r="B728" s="5" t="str">
        <f aca="false">IF(ISNUMBER(SEARCH("0005",A728)),"0005","0505")</f>
        <v>0005</v>
      </c>
      <c r="C728" s="5" t="s">
        <v>400</v>
      </c>
      <c r="D728" s="5" t="n">
        <v>15</v>
      </c>
      <c r="E728" s="5" t="n">
        <v>16</v>
      </c>
      <c r="F728" s="5" t="n">
        <v>2</v>
      </c>
      <c r="G728" s="5" t="n">
        <v>0</v>
      </c>
      <c r="H728" s="5" t="n">
        <v>0</v>
      </c>
      <c r="I728" s="5" t="n">
        <v>2</v>
      </c>
      <c r="J728" s="5" t="n">
        <v>0</v>
      </c>
      <c r="K728" s="6" t="n">
        <f aca="false">SUM(H728:I728)/SUM(D728:I728)</f>
        <v>0.0571428571428571</v>
      </c>
      <c r="L728" s="7" t="n">
        <f aca="false">SUM(D728:I728)</f>
        <v>35</v>
      </c>
    </row>
    <row r="729" customFormat="false" ht="14.25" hidden="false" customHeight="true" outlineLevel="0" collapsed="false">
      <c r="A729" s="2" t="s">
        <v>147</v>
      </c>
      <c r="B729" s="2" t="str">
        <f aca="false">IF(ISNUMBER(SEARCH("0005",A729)),"0005","0505")</f>
        <v>0505</v>
      </c>
      <c r="C729" s="2" t="s">
        <v>400</v>
      </c>
      <c r="D729" s="2" t="n">
        <v>5</v>
      </c>
      <c r="E729" s="2" t="n">
        <v>4</v>
      </c>
      <c r="F729" s="2" t="n">
        <v>6</v>
      </c>
      <c r="G729" s="2" t="n">
        <v>3</v>
      </c>
      <c r="H729" s="2" t="n">
        <v>4</v>
      </c>
      <c r="I729" s="2" t="n">
        <v>3</v>
      </c>
      <c r="J729" s="2" t="n">
        <v>0</v>
      </c>
      <c r="K729" s="8" t="n">
        <f aca="false">SUM(H729:I729)/SUM(D729:I729)</f>
        <v>0.28</v>
      </c>
      <c r="L729" s="9" t="n">
        <f aca="false">SUM(D729:I729)</f>
        <v>25</v>
      </c>
    </row>
    <row r="730" customFormat="false" ht="14.25" hidden="false" customHeight="true" outlineLevel="0" collapsed="false">
      <c r="A730" s="2" t="s">
        <v>328</v>
      </c>
      <c r="B730" s="2" t="str">
        <f aca="false">IF(ISNUMBER(SEARCH("0005",A730)),"0005","0505")</f>
        <v>0505</v>
      </c>
      <c r="C730" s="2" t="s">
        <v>400</v>
      </c>
      <c r="D730" s="2" t="n">
        <v>2</v>
      </c>
      <c r="E730" s="2" t="n">
        <v>5</v>
      </c>
      <c r="F730" s="2" t="n">
        <v>16</v>
      </c>
      <c r="G730" s="2" t="n">
        <v>3</v>
      </c>
      <c r="H730" s="2" t="n">
        <v>9</v>
      </c>
      <c r="I730" s="2" t="n">
        <v>0</v>
      </c>
      <c r="J730" s="2" t="n">
        <v>0</v>
      </c>
      <c r="K730" s="8" t="n">
        <f aca="false">SUM(H730:I730)/SUM(D730:I730)</f>
        <v>0.257142857142857</v>
      </c>
      <c r="L730" s="9" t="n">
        <f aca="false">SUM(D730:I730)</f>
        <v>35</v>
      </c>
    </row>
    <row r="731" customFormat="false" ht="14.25" hidden="false" customHeight="true" outlineLevel="0" collapsed="false">
      <c r="A731" s="2" t="s">
        <v>203</v>
      </c>
      <c r="B731" s="2" t="str">
        <f aca="false">IF(ISNUMBER(SEARCH("0005",A731)),"0005","0505")</f>
        <v>0005</v>
      </c>
      <c r="C731" s="2" t="s">
        <v>400</v>
      </c>
      <c r="D731" s="2" t="n">
        <v>6</v>
      </c>
      <c r="E731" s="2" t="n">
        <v>4</v>
      </c>
      <c r="F731" s="2" t="n">
        <v>7</v>
      </c>
      <c r="G731" s="2" t="n">
        <v>2</v>
      </c>
      <c r="H731" s="2" t="n">
        <v>2</v>
      </c>
      <c r="I731" s="2" t="n">
        <v>9</v>
      </c>
      <c r="J731" s="2" t="n">
        <v>0</v>
      </c>
      <c r="K731" s="8" t="n">
        <f aca="false">SUM(H731:I731)/SUM(D731:I731)</f>
        <v>0.366666666666667</v>
      </c>
      <c r="L731" s="9" t="n">
        <f aca="false">SUM(D731:I731)</f>
        <v>30</v>
      </c>
    </row>
    <row r="732" customFormat="false" ht="14.25" hidden="false" customHeight="true" outlineLevel="0" collapsed="false">
      <c r="A732" s="2" t="s">
        <v>284</v>
      </c>
      <c r="B732" s="2" t="str">
        <f aca="false">IF(ISNUMBER(SEARCH("0005",A732)),"0005","0505")</f>
        <v>0005</v>
      </c>
      <c r="C732" s="2" t="s">
        <v>400</v>
      </c>
      <c r="D732" s="2" t="n">
        <v>9</v>
      </c>
      <c r="E732" s="2" t="n">
        <v>14</v>
      </c>
      <c r="F732" s="2" t="n">
        <v>6</v>
      </c>
      <c r="G732" s="2" t="n">
        <v>1</v>
      </c>
      <c r="H732" s="2" t="n">
        <v>9</v>
      </c>
      <c r="I732" s="2" t="n">
        <v>0</v>
      </c>
      <c r="J732" s="2" t="n">
        <v>0</v>
      </c>
      <c r="K732" s="8" t="n">
        <f aca="false">SUM(H732:I732)/SUM(D732:I732)</f>
        <v>0.230769230769231</v>
      </c>
      <c r="L732" s="9" t="n">
        <f aca="false">SUM(D732:I732)</f>
        <v>39</v>
      </c>
    </row>
    <row r="733" customFormat="false" ht="14.25" hidden="false" customHeight="true" outlineLevel="0" collapsed="false">
      <c r="A733" s="2" t="s">
        <v>148</v>
      </c>
      <c r="B733" s="2" t="str">
        <f aca="false">IF(ISNUMBER(SEARCH("0005",A733)),"0005","0505")</f>
        <v>0505</v>
      </c>
      <c r="C733" s="2" t="s">
        <v>400</v>
      </c>
      <c r="D733" s="2" t="n">
        <v>7</v>
      </c>
      <c r="E733" s="2" t="n">
        <v>8</v>
      </c>
      <c r="F733" s="2" t="n">
        <v>5</v>
      </c>
      <c r="G733" s="2" t="n">
        <v>2</v>
      </c>
      <c r="H733" s="2" t="n">
        <v>4</v>
      </c>
      <c r="I733" s="2" t="n">
        <v>2</v>
      </c>
      <c r="J733" s="2" t="n">
        <v>0</v>
      </c>
      <c r="K733" s="8" t="n">
        <f aca="false">SUM(H733:I733)/SUM(D733:I733)</f>
        <v>0.214285714285714</v>
      </c>
      <c r="L733" s="9" t="n">
        <f aca="false">SUM(D733:I733)</f>
        <v>28</v>
      </c>
    </row>
    <row r="734" customFormat="false" ht="14.25" hidden="false" customHeight="true" outlineLevel="0" collapsed="false">
      <c r="A734" s="2" t="s">
        <v>329</v>
      </c>
      <c r="B734" s="2" t="str">
        <f aca="false">IF(ISNUMBER(SEARCH("0005",A734)),"0005","0505")</f>
        <v>0505</v>
      </c>
      <c r="C734" s="2" t="s">
        <v>400</v>
      </c>
      <c r="D734" s="2" t="n">
        <v>5</v>
      </c>
      <c r="E734" s="2" t="n">
        <v>9</v>
      </c>
      <c r="F734" s="2" t="n">
        <v>12</v>
      </c>
      <c r="G734" s="2" t="n">
        <v>4</v>
      </c>
      <c r="H734" s="2" t="n">
        <v>6</v>
      </c>
      <c r="I734" s="2" t="n">
        <v>0</v>
      </c>
      <c r="J734" s="2" t="n">
        <v>0</v>
      </c>
      <c r="K734" s="8" t="n">
        <f aca="false">SUM(H734:I734)/SUM(D734:I734)</f>
        <v>0.166666666666667</v>
      </c>
      <c r="L734" s="9" t="n">
        <f aca="false">SUM(D734:I734)</f>
        <v>36</v>
      </c>
    </row>
    <row r="735" customFormat="false" ht="14.25" hidden="false" customHeight="true" outlineLevel="0" collapsed="false">
      <c r="A735" s="2" t="s">
        <v>204</v>
      </c>
      <c r="B735" s="2" t="str">
        <f aca="false">IF(ISNUMBER(SEARCH("0005",A735)),"0005","0505")</f>
        <v>0005</v>
      </c>
      <c r="C735" s="2" t="s">
        <v>400</v>
      </c>
      <c r="D735" s="2" t="n">
        <v>14</v>
      </c>
      <c r="E735" s="2" t="n">
        <v>3</v>
      </c>
      <c r="F735" s="2" t="n">
        <v>1</v>
      </c>
      <c r="G735" s="2" t="n">
        <v>0</v>
      </c>
      <c r="H735" s="2" t="n">
        <v>6</v>
      </c>
      <c r="I735" s="2" t="n">
        <v>6</v>
      </c>
      <c r="J735" s="2" t="n">
        <v>0</v>
      </c>
      <c r="K735" s="8" t="n">
        <f aca="false">SUM(H735:I735)/SUM(D735:I735)</f>
        <v>0.4</v>
      </c>
      <c r="L735" s="9" t="n">
        <f aca="false">SUM(D735:I735)</f>
        <v>30</v>
      </c>
    </row>
    <row r="736" customFormat="false" ht="14.25" hidden="false" customHeight="true" outlineLevel="0" collapsed="false">
      <c r="A736" s="2" t="s">
        <v>346</v>
      </c>
      <c r="B736" s="2" t="str">
        <f aca="false">IF(ISNUMBER(SEARCH("0005",A736)),"0005","0505")</f>
        <v>0005</v>
      </c>
      <c r="C736" s="2" t="s">
        <v>400</v>
      </c>
      <c r="D736" s="2" t="n">
        <v>15</v>
      </c>
      <c r="E736" s="2" t="n">
        <v>10</v>
      </c>
      <c r="F736" s="2" t="n">
        <v>4</v>
      </c>
      <c r="G736" s="2" t="n">
        <v>1</v>
      </c>
      <c r="H736" s="2" t="n">
        <v>0</v>
      </c>
      <c r="I736" s="2" t="n">
        <v>10</v>
      </c>
      <c r="J736" s="2" t="n">
        <v>0</v>
      </c>
      <c r="K736" s="8" t="n">
        <f aca="false">SUM(H736:I736)/SUM(D736:I736)</f>
        <v>0.25</v>
      </c>
      <c r="L736" s="9" t="n">
        <f aca="false">SUM(D736:I736)</f>
        <v>40</v>
      </c>
    </row>
    <row r="737" customFormat="false" ht="14.25" hidden="false" customHeight="true" outlineLevel="0" collapsed="false">
      <c r="A737" s="2" t="s">
        <v>242</v>
      </c>
      <c r="B737" s="2" t="str">
        <f aca="false">IF(ISNUMBER(SEARCH("0005",A737)),"0005","0505")</f>
        <v>0505</v>
      </c>
      <c r="C737" s="2" t="s">
        <v>400</v>
      </c>
      <c r="D737" s="2" t="n">
        <v>4</v>
      </c>
      <c r="E737" s="2" t="n">
        <v>2</v>
      </c>
      <c r="F737" s="2" t="n">
        <v>2</v>
      </c>
      <c r="G737" s="2" t="n">
        <v>2</v>
      </c>
      <c r="H737" s="2" t="n">
        <v>4</v>
      </c>
      <c r="I737" s="2" t="n">
        <v>8</v>
      </c>
      <c r="J737" s="2" t="n">
        <v>0</v>
      </c>
      <c r="K737" s="8" t="n">
        <f aca="false">SUM(H737:I737)/SUM(D737:I737)</f>
        <v>0.545454545454545</v>
      </c>
      <c r="L737" s="9" t="n">
        <f aca="false">SUM(D737:I737)</f>
        <v>22</v>
      </c>
    </row>
    <row r="738" customFormat="false" ht="14.25" hidden="false" customHeight="true" outlineLevel="0" collapsed="false">
      <c r="A738" s="2" t="s">
        <v>376</v>
      </c>
      <c r="B738" s="2" t="str">
        <f aca="false">IF(ISNUMBER(SEARCH("0005",A738)),"0005","0505")</f>
        <v>0005</v>
      </c>
      <c r="C738" s="2" t="s">
        <v>400</v>
      </c>
      <c r="D738" s="2" t="n">
        <v>16</v>
      </c>
      <c r="E738" s="2" t="n">
        <v>3</v>
      </c>
      <c r="F738" s="2" t="n">
        <v>2</v>
      </c>
      <c r="G738" s="2" t="n">
        <v>0</v>
      </c>
      <c r="H738" s="2" t="n">
        <v>3</v>
      </c>
      <c r="I738" s="2" t="n">
        <v>1</v>
      </c>
      <c r="J738" s="2" t="n">
        <v>0</v>
      </c>
      <c r="K738" s="8" t="n">
        <f aca="false">SUM(H738:I738)/SUM(D738:I738)</f>
        <v>0.16</v>
      </c>
      <c r="L738" s="9" t="n">
        <f aca="false">SUM(D738:I738)</f>
        <v>25</v>
      </c>
    </row>
    <row r="739" customFormat="false" ht="14.25" hidden="false" customHeight="true" outlineLevel="0" collapsed="false">
      <c r="A739" s="2" t="s">
        <v>407</v>
      </c>
      <c r="B739" s="2" t="str">
        <f aca="false">IF(ISNUMBER(SEARCH("0005",A739)),"0005","0505")</f>
        <v>0005</v>
      </c>
      <c r="C739" s="2" t="s">
        <v>400</v>
      </c>
      <c r="D739" s="2" t="n">
        <v>12</v>
      </c>
      <c r="E739" s="2" t="n">
        <v>3</v>
      </c>
      <c r="F739" s="2" t="n">
        <v>4</v>
      </c>
      <c r="G739" s="2" t="n">
        <v>3</v>
      </c>
      <c r="H739" s="2" t="n">
        <v>7</v>
      </c>
      <c r="I739" s="2" t="n">
        <v>8</v>
      </c>
      <c r="J739" s="2" t="n">
        <v>0</v>
      </c>
      <c r="K739" s="8" t="n">
        <f aca="false">SUM(H739:I739)/SUM(D739:I739)</f>
        <v>0.405405405405405</v>
      </c>
      <c r="L739" s="9" t="n">
        <f aca="false">SUM(D739:I739)</f>
        <v>37</v>
      </c>
    </row>
    <row r="740" customFormat="false" ht="14.25" hidden="false" customHeight="true" outlineLevel="0" collapsed="false">
      <c r="A740" s="2" t="s">
        <v>377</v>
      </c>
      <c r="B740" s="2" t="str">
        <f aca="false">IF(ISNUMBER(SEARCH("0005",A740)),"0005","0505")</f>
        <v>0005</v>
      </c>
      <c r="C740" s="2" t="s">
        <v>400</v>
      </c>
      <c r="D740" s="2" t="n">
        <v>5</v>
      </c>
      <c r="E740" s="2" t="n">
        <v>7</v>
      </c>
      <c r="F740" s="2" t="n">
        <v>8</v>
      </c>
      <c r="G740" s="2" t="n">
        <v>3</v>
      </c>
      <c r="H740" s="2" t="n">
        <v>2</v>
      </c>
      <c r="I740" s="2" t="n">
        <v>1</v>
      </c>
      <c r="J740" s="2" t="n">
        <v>0</v>
      </c>
      <c r="K740" s="8" t="n">
        <f aca="false">SUM(H740:I740)/SUM(D740:I740)</f>
        <v>0.115384615384615</v>
      </c>
      <c r="L740" s="9" t="n">
        <f aca="false">SUM(D740:I740)</f>
        <v>26</v>
      </c>
    </row>
    <row r="741" customFormat="false" ht="14.25" hidden="false" customHeight="true" outlineLevel="0" collapsed="false">
      <c r="A741" s="2" t="s">
        <v>378</v>
      </c>
      <c r="B741" s="2" t="str">
        <f aca="false">IF(ISNUMBER(SEARCH("0005",A741)),"0005","0505")</f>
        <v>0005</v>
      </c>
      <c r="C741" s="2" t="s">
        <v>400</v>
      </c>
      <c r="D741" s="2" t="n">
        <v>10</v>
      </c>
      <c r="E741" s="2" t="n">
        <v>10</v>
      </c>
      <c r="F741" s="2" t="n">
        <v>5</v>
      </c>
      <c r="G741" s="2" t="n">
        <v>0</v>
      </c>
      <c r="H741" s="2" t="n">
        <v>0</v>
      </c>
      <c r="I741" s="2" t="n">
        <v>5</v>
      </c>
      <c r="J741" s="2" t="n">
        <v>0</v>
      </c>
      <c r="K741" s="8" t="n">
        <f aca="false">SUM(H741:I741)/SUM(D741:I741)</f>
        <v>0.166666666666667</v>
      </c>
      <c r="L741" s="9" t="n">
        <f aca="false">SUM(D741:I741)</f>
        <v>30</v>
      </c>
    </row>
    <row r="742" customFormat="false" ht="14.25" hidden="false" customHeight="true" outlineLevel="0" collapsed="false">
      <c r="A742" s="2" t="s">
        <v>379</v>
      </c>
      <c r="B742" s="2" t="str">
        <f aca="false">IF(ISNUMBER(SEARCH("0005",A742)),"0005","0505")</f>
        <v>0005</v>
      </c>
      <c r="C742" s="2" t="s">
        <v>400</v>
      </c>
      <c r="D742" s="2" t="n">
        <v>0</v>
      </c>
      <c r="E742" s="2" t="n">
        <v>17</v>
      </c>
      <c r="F742" s="2" t="n">
        <v>5</v>
      </c>
      <c r="G742" s="2" t="n">
        <v>2</v>
      </c>
      <c r="H742" s="2" t="n">
        <v>0</v>
      </c>
      <c r="I742" s="2" t="n">
        <v>4</v>
      </c>
      <c r="J742" s="2" t="n">
        <v>0</v>
      </c>
      <c r="K742" s="8" t="n">
        <f aca="false">SUM(H742:I742)/SUM(D742:I742)</f>
        <v>0.142857142857143</v>
      </c>
      <c r="L742" s="9" t="n">
        <f aca="false">SUM(D742:I742)</f>
        <v>28</v>
      </c>
    </row>
    <row r="743" customFormat="false" ht="14.25" hidden="false" customHeight="true" outlineLevel="0" collapsed="false">
      <c r="A743" s="2" t="s">
        <v>380</v>
      </c>
      <c r="B743" s="2" t="str">
        <f aca="false">IF(ISNUMBER(SEARCH("0005",A743)),"0005","0505")</f>
        <v>0005</v>
      </c>
      <c r="C743" s="2" t="s">
        <v>400</v>
      </c>
      <c r="D743" s="2" t="n">
        <v>4</v>
      </c>
      <c r="E743" s="2" t="n">
        <v>10</v>
      </c>
      <c r="F743" s="2" t="n">
        <v>8</v>
      </c>
      <c r="G743" s="2" t="n">
        <v>1</v>
      </c>
      <c r="H743" s="2" t="n">
        <v>0</v>
      </c>
      <c r="I743" s="2" t="n">
        <v>7</v>
      </c>
      <c r="J743" s="2" t="n">
        <v>0</v>
      </c>
      <c r="K743" s="8" t="n">
        <f aca="false">SUM(H743:I743)/SUM(D743:I743)</f>
        <v>0.233333333333333</v>
      </c>
      <c r="L743" s="9" t="n">
        <f aca="false">SUM(D743:I743)</f>
        <v>30</v>
      </c>
    </row>
    <row r="744" customFormat="false" ht="14.25" hidden="false" customHeight="true" outlineLevel="0" collapsed="false">
      <c r="A744" s="2" t="s">
        <v>381</v>
      </c>
      <c r="B744" s="2" t="str">
        <f aca="false">IF(ISNUMBER(SEARCH("0005",A744)),"0005","0505")</f>
        <v>0005</v>
      </c>
      <c r="C744" s="2" t="s">
        <v>400</v>
      </c>
      <c r="D744" s="2" t="n">
        <v>2</v>
      </c>
      <c r="E744" s="2" t="n">
        <v>6</v>
      </c>
      <c r="F744" s="2" t="n">
        <v>10</v>
      </c>
      <c r="G744" s="2" t="n">
        <v>5</v>
      </c>
      <c r="H744" s="2" t="n">
        <v>4</v>
      </c>
      <c r="I744" s="2" t="n">
        <v>2</v>
      </c>
      <c r="J744" s="2" t="n">
        <v>0</v>
      </c>
      <c r="K744" s="8" t="n">
        <f aca="false">SUM(H744:I744)/SUM(D744:I744)</f>
        <v>0.206896551724138</v>
      </c>
      <c r="L744" s="9" t="n">
        <f aca="false">SUM(D744:I744)</f>
        <v>29</v>
      </c>
    </row>
    <row r="745" customFormat="false" ht="14.25" hidden="false" customHeight="true" outlineLevel="0" collapsed="false">
      <c r="A745" s="2" t="s">
        <v>206</v>
      </c>
      <c r="B745" s="2" t="str">
        <f aca="false">IF(ISNUMBER(SEARCH("0005",A745)),"0005","0505")</f>
        <v>0005</v>
      </c>
      <c r="C745" s="2" t="s">
        <v>400</v>
      </c>
      <c r="D745" s="2" t="n">
        <v>13</v>
      </c>
      <c r="E745" s="2" t="n">
        <v>8</v>
      </c>
      <c r="F745" s="2" t="n">
        <v>5</v>
      </c>
      <c r="G745" s="2" t="n">
        <v>2</v>
      </c>
      <c r="H745" s="2" t="n">
        <v>0</v>
      </c>
      <c r="I745" s="2" t="n">
        <v>4</v>
      </c>
      <c r="J745" s="2" t="n">
        <v>0</v>
      </c>
      <c r="K745" s="8" t="n">
        <f aca="false">SUM(H745:I745)/SUM(D745:I745)</f>
        <v>0.125</v>
      </c>
      <c r="L745" s="9" t="n">
        <f aca="false">SUM(D745:I745)</f>
        <v>32</v>
      </c>
    </row>
    <row r="746" customFormat="false" ht="14.25" hidden="false" customHeight="true" outlineLevel="0" collapsed="false">
      <c r="A746" s="2" t="s">
        <v>286</v>
      </c>
      <c r="B746" s="2" t="str">
        <f aca="false">IF(ISNUMBER(SEARCH("0005",A746)),"0005","0505")</f>
        <v>0005</v>
      </c>
      <c r="C746" s="2" t="s">
        <v>400</v>
      </c>
      <c r="D746" s="2" t="n">
        <v>4</v>
      </c>
      <c r="E746" s="2" t="n">
        <v>8</v>
      </c>
      <c r="F746" s="2" t="n">
        <v>7</v>
      </c>
      <c r="G746" s="2" t="n">
        <v>0</v>
      </c>
      <c r="H746" s="2" t="n">
        <v>11</v>
      </c>
      <c r="I746" s="2" t="n">
        <v>4</v>
      </c>
      <c r="J746" s="2" t="n">
        <v>0</v>
      </c>
      <c r="K746" s="8" t="n">
        <f aca="false">SUM(H746:I746)/SUM(D746:I746)</f>
        <v>0.441176470588235</v>
      </c>
      <c r="L746" s="9" t="n">
        <f aca="false">SUM(D746:I746)</f>
        <v>34</v>
      </c>
    </row>
    <row r="747" customFormat="false" ht="14.25" hidden="false" customHeight="true" outlineLevel="0" collapsed="false">
      <c r="A747" s="2" t="s">
        <v>207</v>
      </c>
      <c r="B747" s="2" t="str">
        <f aca="false">IF(ISNUMBER(SEARCH("0005",A747)),"0005","0505")</f>
        <v>0005</v>
      </c>
      <c r="C747" s="2" t="s">
        <v>400</v>
      </c>
      <c r="D747" s="2" t="n">
        <v>10</v>
      </c>
      <c r="E747" s="2" t="n">
        <v>11</v>
      </c>
      <c r="F747" s="2" t="n">
        <v>2</v>
      </c>
      <c r="G747" s="2" t="n">
        <v>1</v>
      </c>
      <c r="H747" s="2" t="n">
        <v>0</v>
      </c>
      <c r="I747" s="2" t="n">
        <v>5</v>
      </c>
      <c r="J747" s="2" t="n">
        <v>0</v>
      </c>
      <c r="K747" s="8" t="n">
        <f aca="false">SUM(H747:I747)/SUM(D747:I747)</f>
        <v>0.172413793103448</v>
      </c>
      <c r="L747" s="9" t="n">
        <f aca="false">SUM(D747:I747)</f>
        <v>29</v>
      </c>
    </row>
    <row r="748" customFormat="false" ht="14.25" hidden="false" customHeight="true" outlineLevel="0" collapsed="false">
      <c r="A748" s="2" t="s">
        <v>287</v>
      </c>
      <c r="B748" s="2" t="str">
        <f aca="false">IF(ISNUMBER(SEARCH("0005",A748)),"0005","0505")</f>
        <v>0005</v>
      </c>
      <c r="C748" s="2" t="s">
        <v>400</v>
      </c>
      <c r="D748" s="2" t="n">
        <v>12</v>
      </c>
      <c r="E748" s="2" t="n">
        <v>11</v>
      </c>
      <c r="F748" s="2" t="n">
        <v>2</v>
      </c>
      <c r="G748" s="2" t="n">
        <v>2</v>
      </c>
      <c r="H748" s="2" t="n">
        <v>9</v>
      </c>
      <c r="I748" s="2" t="n">
        <v>0</v>
      </c>
      <c r="J748" s="2" t="n">
        <v>0</v>
      </c>
      <c r="K748" s="8" t="n">
        <f aca="false">SUM(H748:I748)/SUM(D748:I748)</f>
        <v>0.25</v>
      </c>
      <c r="L748" s="9" t="n">
        <f aca="false">SUM(D748:I748)</f>
        <v>36</v>
      </c>
    </row>
    <row r="749" customFormat="false" ht="14.25" hidden="false" customHeight="true" outlineLevel="0" collapsed="false">
      <c r="A749" s="2" t="s">
        <v>208</v>
      </c>
      <c r="B749" s="2" t="str">
        <f aca="false">IF(ISNUMBER(SEARCH("0005",A749)),"0005","0505")</f>
        <v>0005</v>
      </c>
      <c r="C749" s="2" t="s">
        <v>400</v>
      </c>
      <c r="D749" s="2" t="n">
        <v>18</v>
      </c>
      <c r="E749" s="2" t="n">
        <v>6</v>
      </c>
      <c r="F749" s="2" t="n">
        <v>0</v>
      </c>
      <c r="G749" s="2" t="n">
        <v>0</v>
      </c>
      <c r="H749" s="2" t="n">
        <v>1</v>
      </c>
      <c r="I749" s="2" t="n">
        <v>2</v>
      </c>
      <c r="J749" s="2" t="n">
        <v>0</v>
      </c>
      <c r="K749" s="8" t="n">
        <f aca="false">SUM(H749:I749)/SUM(D749:I749)</f>
        <v>0.111111111111111</v>
      </c>
      <c r="L749" s="9" t="n">
        <f aca="false">SUM(D749:I749)</f>
        <v>27</v>
      </c>
    </row>
    <row r="750" customFormat="false" ht="14.25" hidden="false" customHeight="true" outlineLevel="0" collapsed="false">
      <c r="A750" s="2" t="s">
        <v>383</v>
      </c>
      <c r="B750" s="2" t="str">
        <f aca="false">IF(ISNUMBER(SEARCH("0005",A750)),"0005","0505")</f>
        <v>0005</v>
      </c>
      <c r="C750" s="2" t="s">
        <v>400</v>
      </c>
      <c r="D750" s="2" t="n">
        <v>11</v>
      </c>
      <c r="E750" s="2" t="n">
        <v>13</v>
      </c>
      <c r="F750" s="2" t="n">
        <v>8</v>
      </c>
      <c r="G750" s="2" t="n">
        <v>1</v>
      </c>
      <c r="H750" s="2" t="n">
        <v>0</v>
      </c>
      <c r="I750" s="2" t="n">
        <v>4</v>
      </c>
      <c r="J750" s="2" t="n">
        <v>0</v>
      </c>
      <c r="K750" s="8" t="n">
        <f aca="false">SUM(H750:I750)/SUM(D750:I750)</f>
        <v>0.108108108108108</v>
      </c>
      <c r="L750" s="9" t="n">
        <f aca="false">SUM(D750:I750)</f>
        <v>37</v>
      </c>
    </row>
    <row r="751" customFormat="false" ht="14.25" hidden="false" customHeight="true" outlineLevel="0" collapsed="false">
      <c r="A751" s="2" t="s">
        <v>384</v>
      </c>
      <c r="B751" s="2" t="str">
        <f aca="false">IF(ISNUMBER(SEARCH("0005",A751)),"0005","0505")</f>
        <v>0005</v>
      </c>
      <c r="C751" s="2" t="s">
        <v>400</v>
      </c>
      <c r="D751" s="2" t="n">
        <v>18</v>
      </c>
      <c r="E751" s="2" t="n">
        <v>2</v>
      </c>
      <c r="F751" s="2" t="n">
        <v>2</v>
      </c>
      <c r="G751" s="2" t="n">
        <v>1</v>
      </c>
      <c r="H751" s="2" t="n">
        <v>4</v>
      </c>
      <c r="I751" s="2" t="n">
        <v>1</v>
      </c>
      <c r="J751" s="2" t="n">
        <v>0</v>
      </c>
      <c r="K751" s="8" t="n">
        <f aca="false">SUM(H751:I751)/SUM(D751:I751)</f>
        <v>0.178571428571429</v>
      </c>
      <c r="L751" s="9" t="n">
        <f aca="false">SUM(D751:I751)</f>
        <v>28</v>
      </c>
    </row>
    <row r="752" customFormat="false" ht="14.25" hidden="false" customHeight="true" outlineLevel="0" collapsed="false">
      <c r="A752" s="2" t="s">
        <v>385</v>
      </c>
      <c r="B752" s="2" t="str">
        <f aca="false">IF(ISNUMBER(SEARCH("0005",A752)),"0005","0505")</f>
        <v>0005</v>
      </c>
      <c r="C752" s="2" t="s">
        <v>400</v>
      </c>
      <c r="D752" s="2" t="n">
        <v>3</v>
      </c>
      <c r="E752" s="2" t="n">
        <v>8</v>
      </c>
      <c r="F752" s="2" t="n">
        <v>7</v>
      </c>
      <c r="G752" s="2" t="n">
        <v>2</v>
      </c>
      <c r="H752" s="2" t="n">
        <v>1</v>
      </c>
      <c r="I752" s="2" t="n">
        <v>6</v>
      </c>
      <c r="J752" s="2" t="n">
        <v>0</v>
      </c>
      <c r="K752" s="8" t="n">
        <f aca="false">SUM(H752:I752)/SUM(D752:I752)</f>
        <v>0.259259259259259</v>
      </c>
      <c r="L752" s="9" t="n">
        <f aca="false">SUM(D752:I752)</f>
        <v>27</v>
      </c>
    </row>
    <row r="753" customFormat="false" ht="14.25" hidden="false" customHeight="true" outlineLevel="0" collapsed="false">
      <c r="A753" s="2" t="s">
        <v>386</v>
      </c>
      <c r="B753" s="2" t="str">
        <f aca="false">IF(ISNUMBER(SEARCH("0005",A753)),"0005","0505")</f>
        <v>0005</v>
      </c>
      <c r="C753" s="2" t="s">
        <v>400</v>
      </c>
      <c r="D753" s="2" t="n">
        <v>1</v>
      </c>
      <c r="E753" s="2" t="n">
        <v>1</v>
      </c>
      <c r="F753" s="2" t="n">
        <v>3</v>
      </c>
      <c r="G753" s="2" t="n">
        <v>7</v>
      </c>
      <c r="H753" s="2" t="n">
        <v>5</v>
      </c>
      <c r="I753" s="2" t="n">
        <v>3</v>
      </c>
      <c r="J753" s="2" t="n">
        <v>0</v>
      </c>
      <c r="K753" s="8" t="n">
        <f aca="false">SUM(H753:I753)/SUM(D753:I753)</f>
        <v>0.4</v>
      </c>
      <c r="L753" s="9" t="n">
        <f aca="false">SUM(D753:I753)</f>
        <v>20</v>
      </c>
    </row>
    <row r="754" customFormat="false" ht="14.25" hidden="false" customHeight="true" outlineLevel="0" collapsed="false">
      <c r="A754" s="2" t="s">
        <v>387</v>
      </c>
      <c r="B754" s="2" t="str">
        <f aca="false">IF(ISNUMBER(SEARCH("0005",A754)),"0005","0505")</f>
        <v>0005</v>
      </c>
      <c r="C754" s="2" t="s">
        <v>400</v>
      </c>
      <c r="D754" s="2" t="n">
        <v>1</v>
      </c>
      <c r="E754" s="2" t="n">
        <v>7</v>
      </c>
      <c r="F754" s="2" t="n">
        <v>8</v>
      </c>
      <c r="G754" s="2" t="n">
        <v>2</v>
      </c>
      <c r="H754" s="2" t="n">
        <v>6</v>
      </c>
      <c r="I754" s="2" t="n">
        <v>5</v>
      </c>
      <c r="J754" s="2" t="n">
        <v>0</v>
      </c>
      <c r="K754" s="8" t="n">
        <f aca="false">SUM(H754:I754)/SUM(D754:I754)</f>
        <v>0.379310344827586</v>
      </c>
      <c r="L754" s="9" t="n">
        <f aca="false">SUM(D754:I754)</f>
        <v>29</v>
      </c>
    </row>
    <row r="755" customFormat="false" ht="14.25" hidden="false" customHeight="true" outlineLevel="0" collapsed="false">
      <c r="A755" s="2" t="s">
        <v>388</v>
      </c>
      <c r="B755" s="2" t="str">
        <f aca="false">IF(ISNUMBER(SEARCH("0005",A755)),"0005","0505")</f>
        <v>0005</v>
      </c>
      <c r="C755" s="2" t="s">
        <v>400</v>
      </c>
      <c r="D755" s="2" t="n">
        <v>3</v>
      </c>
      <c r="E755" s="2" t="n">
        <v>6</v>
      </c>
      <c r="F755" s="2" t="n">
        <v>8</v>
      </c>
      <c r="G755" s="2" t="n">
        <v>7</v>
      </c>
      <c r="H755" s="2" t="n">
        <v>2</v>
      </c>
      <c r="I755" s="2" t="n">
        <v>5</v>
      </c>
      <c r="J755" s="2" t="n">
        <v>0</v>
      </c>
      <c r="K755" s="8" t="n">
        <f aca="false">SUM(H755:I755)/SUM(D755:I755)</f>
        <v>0.225806451612903</v>
      </c>
      <c r="L755" s="9" t="n">
        <f aca="false">SUM(D755:I755)</f>
        <v>31</v>
      </c>
    </row>
    <row r="756" customFormat="false" ht="14.25" hidden="false" customHeight="true" outlineLevel="0" collapsed="false">
      <c r="A756" s="2" t="s">
        <v>255</v>
      </c>
      <c r="B756" s="2" t="str">
        <f aca="false">IF(ISNUMBER(SEARCH("0005",A756)),"0005","0505")</f>
        <v>0005</v>
      </c>
      <c r="C756" s="2" t="s">
        <v>408</v>
      </c>
      <c r="D756" s="2" t="n">
        <v>0</v>
      </c>
      <c r="E756" s="2" t="n">
        <v>1</v>
      </c>
      <c r="F756" s="2" t="n">
        <v>1</v>
      </c>
      <c r="G756" s="2" t="n">
        <v>3</v>
      </c>
      <c r="H756" s="2" t="n">
        <v>3</v>
      </c>
      <c r="I756" s="2" t="n">
        <v>8</v>
      </c>
      <c r="J756" s="2" t="n">
        <v>0</v>
      </c>
      <c r="K756" s="8" t="n">
        <f aca="false">SUM(H756:I756)/SUM(D756:I756)</f>
        <v>0.6875</v>
      </c>
      <c r="L756" s="9" t="n">
        <f aca="false">SUM(D756:I756)</f>
        <v>16</v>
      </c>
    </row>
    <row r="757" customFormat="false" ht="14.25" hidden="false" customHeight="true" outlineLevel="0" collapsed="false">
      <c r="A757" s="2" t="s">
        <v>174</v>
      </c>
      <c r="B757" s="2" t="str">
        <f aca="false">IF(ISNUMBER(SEARCH("0005",A757)),"0005","0505")</f>
        <v>0005</v>
      </c>
      <c r="C757" s="2" t="s">
        <v>408</v>
      </c>
      <c r="D757" s="2" t="n">
        <v>5</v>
      </c>
      <c r="E757" s="2" t="n">
        <v>10</v>
      </c>
      <c r="F757" s="2" t="n">
        <v>5</v>
      </c>
      <c r="G757" s="2" t="n">
        <v>1</v>
      </c>
      <c r="H757" s="2" t="n">
        <v>0</v>
      </c>
      <c r="I757" s="2" t="n">
        <v>5</v>
      </c>
      <c r="J757" s="2" t="n">
        <v>0</v>
      </c>
      <c r="K757" s="8" t="n">
        <f aca="false">SUM(H757:I757)/SUM(D757:I757)</f>
        <v>0.192307692307692</v>
      </c>
      <c r="L757" s="9" t="n">
        <f aca="false">SUM(D757:I757)</f>
        <v>26</v>
      </c>
    </row>
    <row r="758" customFormat="false" ht="14.25" hidden="false" customHeight="true" outlineLevel="0" collapsed="false">
      <c r="A758" s="2" t="s">
        <v>178</v>
      </c>
      <c r="B758" s="2" t="str">
        <f aca="false">IF(ISNUMBER(SEARCH("0005",A758)),"0005","0505")</f>
        <v>0005</v>
      </c>
      <c r="C758" s="2" t="s">
        <v>408</v>
      </c>
      <c r="D758" s="2" t="n">
        <v>5</v>
      </c>
      <c r="E758" s="2" t="n">
        <v>9</v>
      </c>
      <c r="F758" s="2" t="n">
        <v>5</v>
      </c>
      <c r="G758" s="2" t="n">
        <v>3</v>
      </c>
      <c r="H758" s="2" t="n">
        <v>3</v>
      </c>
      <c r="I758" s="2" t="n">
        <v>5</v>
      </c>
      <c r="J758" s="2" t="n">
        <v>0</v>
      </c>
      <c r="K758" s="8" t="n">
        <f aca="false">SUM(H758:I758)/SUM(D758:I758)</f>
        <v>0.266666666666667</v>
      </c>
      <c r="L758" s="9" t="n">
        <f aca="false">SUM(D758:I758)</f>
        <v>30</v>
      </c>
    </row>
    <row r="759" customFormat="false" ht="14.25" hidden="false" customHeight="true" outlineLevel="0" collapsed="false">
      <c r="A759" s="2" t="s">
        <v>182</v>
      </c>
      <c r="B759" s="2" t="str">
        <f aca="false">IF(ISNUMBER(SEARCH("0005",A759)),"0005","0505")</f>
        <v>0005</v>
      </c>
      <c r="C759" s="2" t="s">
        <v>408</v>
      </c>
      <c r="D759" s="2" t="n">
        <v>6</v>
      </c>
      <c r="E759" s="2" t="n">
        <v>10</v>
      </c>
      <c r="F759" s="2" t="n">
        <v>6</v>
      </c>
      <c r="G759" s="2" t="n">
        <v>0</v>
      </c>
      <c r="H759" s="2" t="n">
        <v>0</v>
      </c>
      <c r="I759" s="2" t="n">
        <v>3</v>
      </c>
      <c r="J759" s="2" t="n">
        <v>0</v>
      </c>
      <c r="K759" s="8" t="n">
        <f aca="false">SUM(H759:I759)/SUM(D759:I759)</f>
        <v>0.12</v>
      </c>
      <c r="L759" s="9" t="n">
        <f aca="false">SUM(D759:I759)</f>
        <v>25</v>
      </c>
    </row>
    <row r="760" customFormat="false" ht="14.25" hidden="false" customHeight="true" outlineLevel="0" collapsed="false">
      <c r="A760" s="2" t="s">
        <v>402</v>
      </c>
      <c r="B760" s="2" t="str">
        <f aca="false">IF(ISNUMBER(SEARCH("0005",A760)),"0005","0505")</f>
        <v>0505</v>
      </c>
      <c r="C760" s="2" t="s">
        <v>408</v>
      </c>
      <c r="D760" s="2" t="n">
        <v>0</v>
      </c>
      <c r="E760" s="2" t="n">
        <v>2</v>
      </c>
      <c r="F760" s="2" t="n">
        <v>3</v>
      </c>
      <c r="G760" s="2" t="n">
        <v>5</v>
      </c>
      <c r="H760" s="2" t="n">
        <v>14</v>
      </c>
      <c r="I760" s="2" t="n">
        <v>0</v>
      </c>
      <c r="J760" s="2" t="n">
        <v>0</v>
      </c>
      <c r="K760" s="8" t="n">
        <f aca="false">SUM(H760:I760)/SUM(D760:I760)</f>
        <v>0.583333333333333</v>
      </c>
      <c r="L760" s="9" t="n">
        <f aca="false">SUM(D760:I760)</f>
        <v>24</v>
      </c>
    </row>
    <row r="761" customFormat="false" ht="14.25" hidden="false" customHeight="true" outlineLevel="0" collapsed="false">
      <c r="A761" s="2" t="s">
        <v>403</v>
      </c>
      <c r="B761" s="2" t="str">
        <f aca="false">IF(ISNUMBER(SEARCH("0005",A761)),"0005","0505")</f>
        <v>0505</v>
      </c>
      <c r="C761" s="2" t="s">
        <v>408</v>
      </c>
      <c r="D761" s="2" t="n">
        <v>1</v>
      </c>
      <c r="E761" s="2" t="n">
        <v>4</v>
      </c>
      <c r="F761" s="2" t="n">
        <v>5</v>
      </c>
      <c r="G761" s="2" t="n">
        <v>4</v>
      </c>
      <c r="H761" s="2" t="n">
        <v>12</v>
      </c>
      <c r="I761" s="2" t="n">
        <v>0</v>
      </c>
      <c r="J761" s="2" t="n">
        <v>0</v>
      </c>
      <c r="K761" s="8" t="n">
        <f aca="false">SUM(H761:I761)/SUM(D761:I761)</f>
        <v>0.461538461538462</v>
      </c>
      <c r="L761" s="9" t="n">
        <f aca="false">SUM(D761:I761)</f>
        <v>26</v>
      </c>
    </row>
    <row r="762" customFormat="false" ht="14.25" hidden="false" customHeight="true" outlineLevel="0" collapsed="false">
      <c r="A762" s="2" t="s">
        <v>404</v>
      </c>
      <c r="B762" s="2" t="str">
        <f aca="false">IF(ISNUMBER(SEARCH("0005",A762)),"0005","0505")</f>
        <v>0505</v>
      </c>
      <c r="C762" s="2" t="s">
        <v>408</v>
      </c>
      <c r="D762" s="2" t="n">
        <v>1</v>
      </c>
      <c r="E762" s="2" t="n">
        <v>5</v>
      </c>
      <c r="F762" s="2" t="n">
        <v>3</v>
      </c>
      <c r="G762" s="2" t="n">
        <v>2</v>
      </c>
      <c r="H762" s="2" t="n">
        <v>12</v>
      </c>
      <c r="I762" s="2" t="n">
        <v>0</v>
      </c>
      <c r="J762" s="2" t="n">
        <v>0</v>
      </c>
      <c r="K762" s="8" t="n">
        <f aca="false">SUM(H762:I762)/SUM(D762:I762)</f>
        <v>0.521739130434783</v>
      </c>
      <c r="L762" s="9" t="n">
        <f aca="false">SUM(D762:I762)</f>
        <v>23</v>
      </c>
    </row>
    <row r="763" customFormat="false" ht="14.25" hidden="false" customHeight="true" outlineLevel="0" collapsed="false">
      <c r="A763" s="2" t="s">
        <v>405</v>
      </c>
      <c r="B763" s="2" t="str">
        <f aca="false">IF(ISNUMBER(SEARCH("0005",A763)),"0005","0505")</f>
        <v>0505</v>
      </c>
      <c r="C763" s="2" t="s">
        <v>408</v>
      </c>
      <c r="D763" s="2" t="n">
        <v>0</v>
      </c>
      <c r="E763" s="2" t="n">
        <v>4</v>
      </c>
      <c r="F763" s="2" t="n">
        <v>3</v>
      </c>
      <c r="G763" s="2" t="n">
        <v>5</v>
      </c>
      <c r="H763" s="2" t="n">
        <v>11</v>
      </c>
      <c r="I763" s="2" t="n">
        <v>0</v>
      </c>
      <c r="J763" s="2" t="n">
        <v>0</v>
      </c>
      <c r="K763" s="8" t="n">
        <f aca="false">SUM(H763:I763)/SUM(D763:I763)</f>
        <v>0.478260869565217</v>
      </c>
      <c r="L763" s="9" t="n">
        <f aca="false">SUM(D763:I763)</f>
        <v>23</v>
      </c>
    </row>
    <row r="764" customFormat="false" ht="14.25" hidden="false" customHeight="true" outlineLevel="0" collapsed="false">
      <c r="A764" s="2" t="s">
        <v>406</v>
      </c>
      <c r="B764" s="2" t="str">
        <f aca="false">IF(ISNUMBER(SEARCH("0005",A764)),"0005","0505")</f>
        <v>0505</v>
      </c>
      <c r="C764" s="2" t="s">
        <v>408</v>
      </c>
      <c r="D764" s="2" t="n">
        <v>0</v>
      </c>
      <c r="E764" s="2" t="n">
        <v>6</v>
      </c>
      <c r="F764" s="2" t="n">
        <v>6</v>
      </c>
      <c r="G764" s="2" t="n">
        <v>5</v>
      </c>
      <c r="H764" s="2" t="n">
        <v>7</v>
      </c>
      <c r="I764" s="2" t="n">
        <v>0</v>
      </c>
      <c r="J764" s="2" t="n">
        <v>0</v>
      </c>
      <c r="K764" s="8" t="n">
        <f aca="false">SUM(H764:I764)/SUM(D764:I764)</f>
        <v>0.291666666666667</v>
      </c>
      <c r="L764" s="9" t="n">
        <f aca="false">SUM(D764:I764)</f>
        <v>24</v>
      </c>
    </row>
    <row r="765" customFormat="false" ht="14.25" hidden="false" customHeight="true" outlineLevel="0" collapsed="false">
      <c r="A765" s="2" t="s">
        <v>398</v>
      </c>
      <c r="B765" s="2" t="str">
        <f aca="false">IF(ISNUMBER(SEARCH("0005",A765)),"0005","0505")</f>
        <v>0505</v>
      </c>
      <c r="C765" s="2" t="s">
        <v>408</v>
      </c>
      <c r="D765" s="2" t="n">
        <v>1</v>
      </c>
      <c r="E765" s="2" t="n">
        <v>1</v>
      </c>
      <c r="F765" s="2" t="n">
        <v>11</v>
      </c>
      <c r="G765" s="2" t="n">
        <v>3</v>
      </c>
      <c r="H765" s="2" t="n">
        <v>9</v>
      </c>
      <c r="I765" s="2" t="n">
        <v>0</v>
      </c>
      <c r="J765" s="2" t="n">
        <v>0</v>
      </c>
      <c r="K765" s="8" t="n">
        <f aca="false">SUM(H765:I765)/SUM(D765:I765)</f>
        <v>0.36</v>
      </c>
      <c r="L765" s="9" t="n">
        <f aca="false">SUM(D765:I765)</f>
        <v>25</v>
      </c>
    </row>
    <row r="766" customFormat="false" ht="14.25" hidden="false" customHeight="true" outlineLevel="0" collapsed="false">
      <c r="A766" s="2" t="s">
        <v>285</v>
      </c>
      <c r="B766" s="2" t="str">
        <f aca="false">IF(ISNUMBER(SEARCH("0005",A766)),"0005","0505")</f>
        <v>0005</v>
      </c>
      <c r="C766" s="2" t="s">
        <v>408</v>
      </c>
      <c r="D766" s="2" t="n">
        <v>0</v>
      </c>
      <c r="E766" s="2" t="n">
        <v>1</v>
      </c>
      <c r="F766" s="2" t="n">
        <v>0</v>
      </c>
      <c r="G766" s="2" t="n">
        <v>1</v>
      </c>
      <c r="H766" s="2" t="n">
        <v>3</v>
      </c>
      <c r="I766" s="2" t="n">
        <v>12</v>
      </c>
      <c r="J766" s="2" t="n">
        <v>0</v>
      </c>
      <c r="K766" s="8" t="n">
        <f aca="false">SUM(H766:I766)/SUM(D766:I766)</f>
        <v>0.882352941176471</v>
      </c>
      <c r="L766" s="9" t="n">
        <f aca="false">SUM(D766:I766)</f>
        <v>17</v>
      </c>
    </row>
    <row r="767" customFormat="false" ht="14.25" hidden="false" customHeight="true" outlineLevel="0" collapsed="false">
      <c r="A767" s="2" t="s">
        <v>205</v>
      </c>
      <c r="B767" s="2" t="str">
        <f aca="false">IF(ISNUMBER(SEARCH("0005",A767)),"0005","0505")</f>
        <v>0005</v>
      </c>
      <c r="C767" s="2" t="s">
        <v>408</v>
      </c>
      <c r="D767" s="2" t="n">
        <v>1</v>
      </c>
      <c r="E767" s="2" t="n">
        <v>3</v>
      </c>
      <c r="F767" s="2" t="n">
        <v>8</v>
      </c>
      <c r="G767" s="2" t="n">
        <v>4</v>
      </c>
      <c r="H767" s="2" t="n">
        <v>2</v>
      </c>
      <c r="I767" s="2" t="n">
        <v>15</v>
      </c>
      <c r="J767" s="2" t="n">
        <v>0</v>
      </c>
      <c r="K767" s="8" t="n">
        <f aca="false">SUM(H767:I767)/SUM(D767:I767)</f>
        <v>0.515151515151515</v>
      </c>
      <c r="L767" s="9" t="n">
        <f aca="false">SUM(D767:I767)</f>
        <v>33</v>
      </c>
    </row>
    <row r="768" customFormat="false" ht="14.25" hidden="false" customHeight="true" outlineLevel="0" collapsed="false">
      <c r="A768" s="2" t="s">
        <v>409</v>
      </c>
      <c r="B768" s="2" t="str">
        <f aca="false">IF(ISNUMBER(SEARCH("0005",A768)),"0005","0505")</f>
        <v>0505</v>
      </c>
      <c r="C768" s="2" t="s">
        <v>410</v>
      </c>
      <c r="D768" s="2" t="n">
        <v>6</v>
      </c>
      <c r="E768" s="2" t="n">
        <v>5</v>
      </c>
      <c r="F768" s="2" t="n">
        <v>5</v>
      </c>
      <c r="G768" s="2" t="n">
        <v>3</v>
      </c>
      <c r="H768" s="2" t="n">
        <v>6</v>
      </c>
      <c r="I768" s="2" t="n">
        <v>3</v>
      </c>
      <c r="J768" s="2" t="n">
        <v>0</v>
      </c>
      <c r="K768" s="8" t="n">
        <f aca="false">SUM(H768:I768)/SUM(D768:I768)</f>
        <v>0.321428571428571</v>
      </c>
      <c r="L768" s="9" t="n">
        <f aca="false">SUM(D768:I768)</f>
        <v>28</v>
      </c>
    </row>
    <row r="769" customFormat="false" ht="14.25" hidden="false" customHeight="true" outlineLevel="0" collapsed="false">
      <c r="A769" s="2" t="s">
        <v>411</v>
      </c>
      <c r="B769" s="2" t="str">
        <f aca="false">IF(ISNUMBER(SEARCH("0005",A769)),"0005","0505")</f>
        <v>0505</v>
      </c>
      <c r="C769" s="2" t="s">
        <v>410</v>
      </c>
      <c r="D769" s="2" t="n">
        <v>19</v>
      </c>
      <c r="E769" s="2" t="n">
        <v>10</v>
      </c>
      <c r="F769" s="2" t="n">
        <v>1</v>
      </c>
      <c r="G769" s="2" t="n">
        <v>0</v>
      </c>
      <c r="H769" s="2" t="n">
        <v>2</v>
      </c>
      <c r="I769" s="2" t="n">
        <v>6</v>
      </c>
      <c r="J769" s="2" t="n">
        <v>0</v>
      </c>
      <c r="K769" s="8" t="n">
        <f aca="false">SUM(H769:I769)/SUM(D769:I769)</f>
        <v>0.210526315789474</v>
      </c>
      <c r="L769" s="9" t="n">
        <f aca="false">SUM(D769:I769)</f>
        <v>38</v>
      </c>
    </row>
    <row r="770" customFormat="false" ht="14.25" hidden="false" customHeight="true" outlineLevel="0" collapsed="false">
      <c r="A770" s="2" t="s">
        <v>412</v>
      </c>
      <c r="B770" s="2" t="str">
        <f aca="false">IF(ISNUMBER(SEARCH("0005",A770)),"0005","0505")</f>
        <v>0005</v>
      </c>
      <c r="C770" s="2" t="s">
        <v>410</v>
      </c>
      <c r="D770" s="2" t="n">
        <v>1</v>
      </c>
      <c r="E770" s="2" t="n">
        <v>17</v>
      </c>
      <c r="F770" s="2" t="n">
        <v>9</v>
      </c>
      <c r="G770" s="2" t="n">
        <v>2</v>
      </c>
      <c r="H770" s="2" t="n">
        <v>3</v>
      </c>
      <c r="I770" s="2" t="n">
        <v>4</v>
      </c>
      <c r="J770" s="2" t="n">
        <v>0</v>
      </c>
      <c r="K770" s="8" t="n">
        <f aca="false">SUM(H770:I770)/SUM(D770:I770)</f>
        <v>0.194444444444444</v>
      </c>
      <c r="L770" s="9" t="n">
        <f aca="false">SUM(D770:I770)</f>
        <v>36</v>
      </c>
    </row>
    <row r="771" customFormat="false" ht="14.25" hidden="false" customHeight="true" outlineLevel="0" collapsed="false">
      <c r="A771" s="2" t="s">
        <v>413</v>
      </c>
      <c r="B771" s="2" t="str">
        <f aca="false">IF(ISNUMBER(SEARCH("0005",A771)),"0005","0505")</f>
        <v>0505</v>
      </c>
      <c r="C771" s="2" t="s">
        <v>410</v>
      </c>
      <c r="D771" s="2" t="n">
        <v>3</v>
      </c>
      <c r="E771" s="2" t="n">
        <v>5</v>
      </c>
      <c r="F771" s="2" t="n">
        <v>6</v>
      </c>
      <c r="G771" s="2" t="n">
        <v>5</v>
      </c>
      <c r="H771" s="2" t="n">
        <v>5</v>
      </c>
      <c r="I771" s="2" t="n">
        <v>1</v>
      </c>
      <c r="J771" s="2" t="n">
        <v>0</v>
      </c>
      <c r="K771" s="8" t="n">
        <f aca="false">SUM(H771:I771)/SUM(D771:I771)</f>
        <v>0.24</v>
      </c>
      <c r="L771" s="9" t="n">
        <f aca="false">SUM(D771:I771)</f>
        <v>25</v>
      </c>
    </row>
    <row r="772" customFormat="false" ht="14.25" hidden="false" customHeight="true" outlineLevel="0" collapsed="false">
      <c r="A772" s="2" t="s">
        <v>414</v>
      </c>
      <c r="B772" s="2" t="str">
        <f aca="false">IF(ISNUMBER(SEARCH("0005",A772)),"0005","0505")</f>
        <v>0505</v>
      </c>
      <c r="C772" s="2" t="s">
        <v>410</v>
      </c>
      <c r="D772" s="2" t="n">
        <v>14</v>
      </c>
      <c r="E772" s="2" t="n">
        <v>9</v>
      </c>
      <c r="F772" s="2" t="n">
        <v>3</v>
      </c>
      <c r="G772" s="2" t="n">
        <v>0</v>
      </c>
      <c r="H772" s="2" t="n">
        <v>6</v>
      </c>
      <c r="I772" s="2" t="n">
        <v>2</v>
      </c>
      <c r="J772" s="2" t="n">
        <v>0</v>
      </c>
      <c r="K772" s="8" t="n">
        <f aca="false">SUM(H772:I772)/SUM(D772:I772)</f>
        <v>0.235294117647059</v>
      </c>
      <c r="L772" s="9" t="n">
        <f aca="false">SUM(D772:I772)</f>
        <v>34</v>
      </c>
    </row>
    <row r="773" customFormat="false" ht="14.25" hidden="false" customHeight="true" outlineLevel="0" collapsed="false">
      <c r="A773" s="5" t="s">
        <v>415</v>
      </c>
      <c r="B773" s="5" t="str">
        <f aca="false">IF(ISNUMBER(SEARCH("0005",A773)),"0005","0505")</f>
        <v>0005</v>
      </c>
      <c r="C773" s="5" t="s">
        <v>410</v>
      </c>
      <c r="D773" s="5" t="n">
        <v>4</v>
      </c>
      <c r="E773" s="5" t="n">
        <v>9</v>
      </c>
      <c r="F773" s="5" t="n">
        <v>7</v>
      </c>
      <c r="G773" s="5" t="n">
        <v>6</v>
      </c>
      <c r="H773" s="5" t="n">
        <v>2</v>
      </c>
      <c r="I773" s="5" t="n">
        <v>0</v>
      </c>
      <c r="J773" s="5" t="n">
        <v>0</v>
      </c>
      <c r="K773" s="6" t="n">
        <f aca="false">SUM(H773:I773)/SUM(D773:I773)</f>
        <v>0.0714285714285714</v>
      </c>
      <c r="L773" s="7" t="n">
        <f aca="false">SUM(D773:I773)</f>
        <v>28</v>
      </c>
    </row>
    <row r="774" customFormat="false" ht="14.25" hidden="false" customHeight="true" outlineLevel="0" collapsed="false">
      <c r="A774" s="2" t="s">
        <v>416</v>
      </c>
      <c r="B774" s="2" t="str">
        <f aca="false">IF(ISNUMBER(SEARCH("0005",A774)),"0005","0505")</f>
        <v>0505</v>
      </c>
      <c r="C774" s="2" t="s">
        <v>410</v>
      </c>
      <c r="D774" s="2" t="n">
        <v>7</v>
      </c>
      <c r="E774" s="2" t="n">
        <v>8</v>
      </c>
      <c r="F774" s="2" t="n">
        <v>6</v>
      </c>
      <c r="G774" s="2" t="n">
        <v>1</v>
      </c>
      <c r="H774" s="2" t="n">
        <v>3</v>
      </c>
      <c r="I774" s="2" t="n">
        <v>4</v>
      </c>
      <c r="J774" s="2" t="n">
        <v>0</v>
      </c>
      <c r="K774" s="8" t="n">
        <f aca="false">SUM(H774:I774)/SUM(D774:I774)</f>
        <v>0.241379310344828</v>
      </c>
      <c r="L774" s="9" t="n">
        <f aca="false">SUM(D774:I774)</f>
        <v>29</v>
      </c>
    </row>
    <row r="775" customFormat="false" ht="14.25" hidden="false" customHeight="true" outlineLevel="0" collapsed="false">
      <c r="A775" s="5" t="s">
        <v>417</v>
      </c>
      <c r="B775" s="5" t="str">
        <f aca="false">IF(ISNUMBER(SEARCH("0005",A775)),"0005","0505")</f>
        <v>0505</v>
      </c>
      <c r="C775" s="5" t="s">
        <v>410</v>
      </c>
      <c r="D775" s="5" t="n">
        <v>19</v>
      </c>
      <c r="E775" s="5" t="n">
        <v>8</v>
      </c>
      <c r="F775" s="5" t="n">
        <v>0</v>
      </c>
      <c r="G775" s="5" t="n">
        <v>2</v>
      </c>
      <c r="H775" s="5" t="n">
        <v>0</v>
      </c>
      <c r="I775" s="5" t="n">
        <v>0</v>
      </c>
      <c r="J775" s="5" t="n">
        <v>0</v>
      </c>
      <c r="K775" s="6" t="n">
        <f aca="false">SUM(H775:I775)/SUM(D775:I775)</f>
        <v>0</v>
      </c>
      <c r="L775" s="7" t="n">
        <f aca="false">SUM(D775:I775)</f>
        <v>29</v>
      </c>
      <c r="M775" s="4" t="s">
        <v>15</v>
      </c>
    </row>
    <row r="776" customFormat="false" ht="14.25" hidden="false" customHeight="true" outlineLevel="0" collapsed="false">
      <c r="A776" s="2" t="s">
        <v>418</v>
      </c>
      <c r="B776" s="2" t="str">
        <f aca="false">IF(ISNUMBER(SEARCH("0005",A776)),"0005","0505")</f>
        <v>0505</v>
      </c>
      <c r="C776" s="2" t="s">
        <v>410</v>
      </c>
      <c r="D776" s="2" t="n">
        <v>17</v>
      </c>
      <c r="E776" s="2" t="n">
        <v>6</v>
      </c>
      <c r="F776" s="2" t="n">
        <v>4</v>
      </c>
      <c r="G776" s="2" t="n">
        <v>0</v>
      </c>
      <c r="H776" s="2" t="n">
        <v>1</v>
      </c>
      <c r="I776" s="2" t="n">
        <v>2</v>
      </c>
      <c r="J776" s="2" t="n">
        <v>0</v>
      </c>
      <c r="K776" s="8" t="n">
        <f aca="false">SUM(H776:I776)/SUM(D776:I776)</f>
        <v>0.1</v>
      </c>
      <c r="L776" s="9" t="n">
        <f aca="false">SUM(D776:I776)</f>
        <v>30</v>
      </c>
    </row>
    <row r="777" customFormat="false" ht="14.25" hidden="false" customHeight="true" outlineLevel="0" collapsed="false">
      <c r="A777" s="2" t="s">
        <v>419</v>
      </c>
      <c r="B777" s="2" t="str">
        <f aca="false">IF(ISNUMBER(SEARCH("0005",A777)),"0005","0505")</f>
        <v>0005</v>
      </c>
      <c r="C777" s="2" t="s">
        <v>410</v>
      </c>
      <c r="D777" s="2" t="n">
        <v>9</v>
      </c>
      <c r="E777" s="2" t="n">
        <v>7</v>
      </c>
      <c r="F777" s="2" t="n">
        <v>4</v>
      </c>
      <c r="G777" s="2" t="n">
        <v>0</v>
      </c>
      <c r="H777" s="2" t="n">
        <v>0</v>
      </c>
      <c r="I777" s="2" t="n">
        <v>4</v>
      </c>
      <c r="J777" s="2" t="n">
        <v>0</v>
      </c>
      <c r="K777" s="8" t="n">
        <f aca="false">SUM(H777:I777)/SUM(D777:I777)</f>
        <v>0.166666666666667</v>
      </c>
      <c r="L777" s="9" t="n">
        <f aca="false">SUM(D777:I777)</f>
        <v>24</v>
      </c>
    </row>
    <row r="778" customFormat="false" ht="14.25" hidden="false" customHeight="true" outlineLevel="0" collapsed="false">
      <c r="A778" s="2" t="s">
        <v>420</v>
      </c>
      <c r="B778" s="2" t="str">
        <f aca="false">IF(ISNUMBER(SEARCH("0005",A778)),"0005","0505")</f>
        <v>0505</v>
      </c>
      <c r="C778" s="2" t="s">
        <v>410</v>
      </c>
      <c r="D778" s="2" t="n">
        <v>5</v>
      </c>
      <c r="E778" s="2" t="n">
        <v>11</v>
      </c>
      <c r="F778" s="2" t="n">
        <v>3</v>
      </c>
      <c r="G778" s="2" t="n">
        <v>0</v>
      </c>
      <c r="H778" s="2" t="n">
        <v>3</v>
      </c>
      <c r="I778" s="2" t="n">
        <v>0</v>
      </c>
      <c r="J778" s="2" t="n">
        <v>0</v>
      </c>
      <c r="K778" s="8" t="n">
        <f aca="false">SUM(H778:I778)/SUM(D778:I778)</f>
        <v>0.136363636363636</v>
      </c>
      <c r="L778" s="9" t="n">
        <f aca="false">SUM(D778:I778)</f>
        <v>22</v>
      </c>
    </row>
    <row r="779" customFormat="false" ht="14.25" hidden="false" customHeight="true" outlineLevel="0" collapsed="false">
      <c r="A779" s="2" t="s">
        <v>421</v>
      </c>
      <c r="B779" s="2" t="str">
        <f aca="false">IF(ISNUMBER(SEARCH("0005",A779)),"0005","0505")</f>
        <v>0505</v>
      </c>
      <c r="C779" s="2" t="s">
        <v>410</v>
      </c>
      <c r="D779" s="2" t="n">
        <v>19</v>
      </c>
      <c r="E779" s="2" t="n">
        <v>13</v>
      </c>
      <c r="F779" s="2" t="n">
        <v>3</v>
      </c>
      <c r="G779" s="2" t="n">
        <v>0</v>
      </c>
      <c r="H779" s="2" t="n">
        <v>3</v>
      </c>
      <c r="I779" s="2" t="n">
        <v>2</v>
      </c>
      <c r="J779" s="2" t="n">
        <v>0</v>
      </c>
      <c r="K779" s="8" t="n">
        <f aca="false">SUM(H779:I779)/SUM(D779:I779)</f>
        <v>0.125</v>
      </c>
      <c r="L779" s="9" t="n">
        <f aca="false">SUM(D779:I779)</f>
        <v>40</v>
      </c>
    </row>
    <row r="780" customFormat="false" ht="14.25" hidden="false" customHeight="true" outlineLevel="0" collapsed="false">
      <c r="A780" s="2" t="s">
        <v>422</v>
      </c>
      <c r="B780" s="2" t="str">
        <f aca="false">IF(ISNUMBER(SEARCH("0005",A780)),"0005","0505")</f>
        <v>0005</v>
      </c>
      <c r="C780" s="2" t="s">
        <v>410</v>
      </c>
      <c r="D780" s="2" t="n">
        <v>1</v>
      </c>
      <c r="E780" s="2" t="n">
        <v>14</v>
      </c>
      <c r="F780" s="2" t="n">
        <v>8</v>
      </c>
      <c r="G780" s="2" t="n">
        <v>1</v>
      </c>
      <c r="H780" s="2" t="n">
        <v>2</v>
      </c>
      <c r="I780" s="2" t="n">
        <v>2</v>
      </c>
      <c r="J780" s="2" t="n">
        <v>0</v>
      </c>
      <c r="K780" s="8" t="n">
        <f aca="false">SUM(H780:I780)/SUM(D780:I780)</f>
        <v>0.142857142857143</v>
      </c>
      <c r="L780" s="9" t="n">
        <f aca="false">SUM(D780:I780)</f>
        <v>28</v>
      </c>
    </row>
    <row r="781" customFormat="false" ht="14.25" hidden="false" customHeight="true" outlineLevel="0" collapsed="false">
      <c r="A781" s="2" t="s">
        <v>423</v>
      </c>
      <c r="B781" s="2" t="str">
        <f aca="false">IF(ISNUMBER(SEARCH("0005",A781)),"0005","0505")</f>
        <v>0505</v>
      </c>
      <c r="C781" s="2" t="s">
        <v>410</v>
      </c>
      <c r="D781" s="2" t="n">
        <v>2</v>
      </c>
      <c r="E781" s="2" t="n">
        <v>5</v>
      </c>
      <c r="F781" s="2" t="n">
        <v>6</v>
      </c>
      <c r="G781" s="2" t="n">
        <v>1</v>
      </c>
      <c r="H781" s="2" t="n">
        <v>8</v>
      </c>
      <c r="I781" s="2" t="n">
        <v>1</v>
      </c>
      <c r="J781" s="2" t="n">
        <v>0</v>
      </c>
      <c r="K781" s="8" t="n">
        <f aca="false">SUM(H781:I781)/SUM(D781:I781)</f>
        <v>0.391304347826087</v>
      </c>
      <c r="L781" s="9" t="n">
        <f aca="false">SUM(D781:I781)</f>
        <v>23</v>
      </c>
    </row>
    <row r="782" customFormat="false" ht="14.25" hidden="false" customHeight="true" outlineLevel="0" collapsed="false">
      <c r="A782" s="2" t="s">
        <v>424</v>
      </c>
      <c r="B782" s="2" t="str">
        <f aca="false">IF(ISNUMBER(SEARCH("0005",A782)),"0005","0505")</f>
        <v>0505</v>
      </c>
      <c r="C782" s="2" t="s">
        <v>410</v>
      </c>
      <c r="D782" s="2" t="n">
        <v>5</v>
      </c>
      <c r="E782" s="2" t="n">
        <v>6</v>
      </c>
      <c r="F782" s="2" t="n">
        <v>2</v>
      </c>
      <c r="G782" s="2" t="n">
        <v>0</v>
      </c>
      <c r="H782" s="2" t="n">
        <v>2</v>
      </c>
      <c r="I782" s="2" t="n">
        <v>1</v>
      </c>
      <c r="J782" s="2" t="n">
        <v>0</v>
      </c>
      <c r="K782" s="8" t="n">
        <f aca="false">SUM(H782:I782)/SUM(D782:I782)</f>
        <v>0.1875</v>
      </c>
      <c r="L782" s="9" t="n">
        <f aca="false">SUM(D782:I782)</f>
        <v>16</v>
      </c>
    </row>
    <row r="783" customFormat="false" ht="14.25" hidden="false" customHeight="true" outlineLevel="0" collapsed="false">
      <c r="A783" s="2" t="s">
        <v>425</v>
      </c>
      <c r="B783" s="2" t="str">
        <f aca="false">IF(ISNUMBER(SEARCH("0005",A783)),"0005","0505")</f>
        <v>0005</v>
      </c>
      <c r="C783" s="2" t="s">
        <v>410</v>
      </c>
      <c r="D783" s="2" t="n">
        <v>20</v>
      </c>
      <c r="E783" s="2" t="n">
        <v>8</v>
      </c>
      <c r="F783" s="2" t="n">
        <v>3</v>
      </c>
      <c r="G783" s="2" t="n">
        <v>1</v>
      </c>
      <c r="H783" s="2" t="n">
        <v>6</v>
      </c>
      <c r="I783" s="2" t="n">
        <v>0</v>
      </c>
      <c r="J783" s="2" t="n">
        <v>0</v>
      </c>
      <c r="K783" s="8" t="n">
        <f aca="false">SUM(H783:I783)/SUM(D783:I783)</f>
        <v>0.157894736842105</v>
      </c>
      <c r="L783" s="9" t="n">
        <f aca="false">SUM(D783:I783)</f>
        <v>38</v>
      </c>
    </row>
    <row r="784" customFormat="false" ht="14.25" hidden="false" customHeight="true" outlineLevel="0" collapsed="false">
      <c r="A784" s="2" t="s">
        <v>426</v>
      </c>
      <c r="B784" s="2" t="str">
        <f aca="false">IF(ISNUMBER(SEARCH("0005",A784)),"0005","0505")</f>
        <v>0505</v>
      </c>
      <c r="C784" s="2" t="s">
        <v>410</v>
      </c>
      <c r="D784" s="2" t="n">
        <v>1</v>
      </c>
      <c r="E784" s="2" t="n">
        <v>9</v>
      </c>
      <c r="F784" s="2" t="n">
        <v>7</v>
      </c>
      <c r="G784" s="2" t="n">
        <v>0</v>
      </c>
      <c r="H784" s="2" t="n">
        <v>7</v>
      </c>
      <c r="I784" s="2" t="n">
        <v>2</v>
      </c>
      <c r="J784" s="2" t="n">
        <v>0</v>
      </c>
      <c r="K784" s="8" t="n">
        <f aca="false">SUM(H784:I784)/SUM(D784:I784)</f>
        <v>0.346153846153846</v>
      </c>
      <c r="L784" s="9" t="n">
        <f aca="false">SUM(D784:I784)</f>
        <v>26</v>
      </c>
    </row>
    <row r="785" customFormat="false" ht="14.25" hidden="false" customHeight="true" outlineLevel="0" collapsed="false">
      <c r="A785" s="2" t="s">
        <v>427</v>
      </c>
      <c r="B785" s="2" t="str">
        <f aca="false">IF(ISNUMBER(SEARCH("0005",A785)),"0005","0505")</f>
        <v>0005</v>
      </c>
      <c r="C785" s="2" t="s">
        <v>410</v>
      </c>
      <c r="D785" s="2" t="n">
        <v>2</v>
      </c>
      <c r="E785" s="2" t="n">
        <v>11</v>
      </c>
      <c r="F785" s="2" t="n">
        <v>7</v>
      </c>
      <c r="G785" s="2" t="n">
        <v>1</v>
      </c>
      <c r="H785" s="2" t="n">
        <v>4</v>
      </c>
      <c r="I785" s="2" t="n">
        <v>5</v>
      </c>
      <c r="J785" s="2" t="n">
        <v>0</v>
      </c>
      <c r="K785" s="8" t="n">
        <f aca="false">SUM(H785:I785)/SUM(D785:I785)</f>
        <v>0.3</v>
      </c>
      <c r="L785" s="9" t="n">
        <f aca="false">SUM(D785:I785)</f>
        <v>30</v>
      </c>
    </row>
    <row r="786" customFormat="false" ht="14.25" hidden="false" customHeight="true" outlineLevel="0" collapsed="false">
      <c r="A786" s="5" t="s">
        <v>428</v>
      </c>
      <c r="B786" s="5" t="str">
        <f aca="false">IF(ISNUMBER(SEARCH("0005",A786)),"0005","0505")</f>
        <v>0505</v>
      </c>
      <c r="C786" s="5" t="s">
        <v>410</v>
      </c>
      <c r="D786" s="5" t="n">
        <v>14</v>
      </c>
      <c r="E786" s="5" t="n">
        <v>9</v>
      </c>
      <c r="F786" s="5" t="n">
        <v>4</v>
      </c>
      <c r="G786" s="5" t="n">
        <v>0</v>
      </c>
      <c r="H786" s="5" t="n">
        <v>0</v>
      </c>
      <c r="I786" s="5" t="n">
        <v>0</v>
      </c>
      <c r="J786" s="5" t="n">
        <v>0</v>
      </c>
      <c r="K786" s="6" t="n">
        <f aca="false">SUM(H786:I786)/SUM(D786:I786)</f>
        <v>0</v>
      </c>
      <c r="L786" s="7" t="n">
        <f aca="false">SUM(D786:I786)</f>
        <v>27</v>
      </c>
      <c r="M786" s="4" t="s">
        <v>15</v>
      </c>
    </row>
    <row r="787" customFormat="false" ht="14.25" hidden="false" customHeight="true" outlineLevel="0" collapsed="false">
      <c r="A787" s="2" t="s">
        <v>429</v>
      </c>
      <c r="B787" s="2" t="str">
        <f aca="false">IF(ISNUMBER(SEARCH("0005",A787)),"0005","0505")</f>
        <v>0505</v>
      </c>
      <c r="C787" s="2" t="s">
        <v>410</v>
      </c>
      <c r="D787" s="2" t="n">
        <v>4</v>
      </c>
      <c r="E787" s="2" t="n">
        <v>10</v>
      </c>
      <c r="F787" s="2" t="n">
        <v>4</v>
      </c>
      <c r="G787" s="2" t="n">
        <v>5</v>
      </c>
      <c r="H787" s="2" t="n">
        <v>3</v>
      </c>
      <c r="I787" s="2" t="n">
        <v>1</v>
      </c>
      <c r="J787" s="2" t="n">
        <v>0</v>
      </c>
      <c r="K787" s="8" t="n">
        <f aca="false">SUM(H787:I787)/SUM(D787:I787)</f>
        <v>0.148148148148148</v>
      </c>
      <c r="L787" s="9" t="n">
        <f aca="false">SUM(D787:I787)</f>
        <v>27</v>
      </c>
    </row>
    <row r="788" customFormat="false" ht="14.25" hidden="false" customHeight="true" outlineLevel="0" collapsed="false">
      <c r="A788" s="5" t="s">
        <v>430</v>
      </c>
      <c r="B788" s="5" t="str">
        <f aca="false">IF(ISNUMBER(SEARCH("0005",A788)),"0005","0505")</f>
        <v>0505</v>
      </c>
      <c r="C788" s="5" t="s">
        <v>410</v>
      </c>
      <c r="D788" s="5" t="n">
        <v>15</v>
      </c>
      <c r="E788" s="5" t="n">
        <v>10</v>
      </c>
      <c r="F788" s="5" t="n">
        <v>3</v>
      </c>
      <c r="G788" s="5" t="n">
        <v>0</v>
      </c>
      <c r="H788" s="5" t="n">
        <v>0</v>
      </c>
      <c r="I788" s="5" t="n">
        <v>0</v>
      </c>
      <c r="J788" s="5" t="n">
        <v>0</v>
      </c>
      <c r="K788" s="6" t="n">
        <f aca="false">SUM(H788:I788)/SUM(D788:I788)</f>
        <v>0</v>
      </c>
      <c r="L788" s="7" t="n">
        <f aca="false">SUM(D788:I788)</f>
        <v>28</v>
      </c>
      <c r="M788" s="4" t="s">
        <v>15</v>
      </c>
    </row>
    <row r="789" customFormat="false" ht="14.25" hidden="false" customHeight="true" outlineLevel="0" collapsed="false">
      <c r="A789" s="5" t="s">
        <v>431</v>
      </c>
      <c r="B789" s="5" t="str">
        <f aca="false">IF(ISNUMBER(SEARCH("0005",A789)),"0005","0505")</f>
        <v>0505</v>
      </c>
      <c r="C789" s="5" t="s">
        <v>410</v>
      </c>
      <c r="D789" s="5" t="n">
        <v>23</v>
      </c>
      <c r="E789" s="5" t="n">
        <v>8</v>
      </c>
      <c r="F789" s="5" t="n">
        <v>1</v>
      </c>
      <c r="G789" s="5" t="n">
        <v>1</v>
      </c>
      <c r="H789" s="5" t="n">
        <v>0</v>
      </c>
      <c r="I789" s="5" t="n">
        <v>1</v>
      </c>
      <c r="J789" s="5" t="n">
        <v>0</v>
      </c>
      <c r="K789" s="6" t="n">
        <f aca="false">SUM(H789:I789)/SUM(D789:I789)</f>
        <v>0.0294117647058823</v>
      </c>
      <c r="L789" s="7" t="n">
        <f aca="false">SUM(D789:I789)</f>
        <v>34</v>
      </c>
      <c r="M789" s="4" t="s">
        <v>15</v>
      </c>
    </row>
    <row r="790" customFormat="false" ht="14.25" hidden="false" customHeight="true" outlineLevel="0" collapsed="false">
      <c r="A790" s="2" t="s">
        <v>432</v>
      </c>
      <c r="B790" s="2" t="str">
        <f aca="false">IF(ISNUMBER(SEARCH("0005",A790)),"0005","0505")</f>
        <v>0505</v>
      </c>
      <c r="C790" s="2" t="s">
        <v>410</v>
      </c>
      <c r="D790" s="2" t="n">
        <v>5</v>
      </c>
      <c r="E790" s="2" t="n">
        <v>6</v>
      </c>
      <c r="F790" s="2" t="n">
        <v>6</v>
      </c>
      <c r="G790" s="2" t="n">
        <v>3</v>
      </c>
      <c r="H790" s="2" t="n">
        <v>2</v>
      </c>
      <c r="I790" s="2" t="n">
        <v>0</v>
      </c>
      <c r="J790" s="2" t="n">
        <v>0</v>
      </c>
      <c r="K790" s="8" t="n">
        <f aca="false">SUM(H790:I790)/SUM(D790:I790)</f>
        <v>0.0909090909090909</v>
      </c>
      <c r="L790" s="9" t="n">
        <f aca="false">SUM(D790:I790)</f>
        <v>22</v>
      </c>
    </row>
    <row r="791" customFormat="false" ht="14.25" hidden="false" customHeight="true" outlineLevel="0" collapsed="false">
      <c r="A791" s="2" t="s">
        <v>433</v>
      </c>
      <c r="B791" s="2" t="str">
        <f aca="false">IF(ISNUMBER(SEARCH("0005",A791)),"0005","0505")</f>
        <v>0505</v>
      </c>
      <c r="C791" s="2" t="s">
        <v>410</v>
      </c>
      <c r="D791" s="2" t="n">
        <v>5</v>
      </c>
      <c r="E791" s="2" t="n">
        <v>8</v>
      </c>
      <c r="F791" s="2" t="n">
        <v>6</v>
      </c>
      <c r="G791" s="2" t="n">
        <v>1</v>
      </c>
      <c r="H791" s="2" t="n">
        <v>2</v>
      </c>
      <c r="I791" s="2" t="n">
        <v>1</v>
      </c>
      <c r="J791" s="2" t="n">
        <v>0</v>
      </c>
      <c r="K791" s="8" t="n">
        <f aca="false">SUM(H791:I791)/SUM(D791:I791)</f>
        <v>0.130434782608696</v>
      </c>
      <c r="L791" s="9" t="n">
        <f aca="false">SUM(D791:I791)</f>
        <v>23</v>
      </c>
    </row>
    <row r="792" customFormat="false" ht="14.25" hidden="false" customHeight="true" outlineLevel="0" collapsed="false">
      <c r="A792" s="5" t="s">
        <v>434</v>
      </c>
      <c r="B792" s="5" t="str">
        <f aca="false">IF(ISNUMBER(SEARCH("0005",A792)),"0005","0505")</f>
        <v>0505</v>
      </c>
      <c r="C792" s="5" t="s">
        <v>410</v>
      </c>
      <c r="D792" s="5" t="n">
        <v>7</v>
      </c>
      <c r="E792" s="5" t="n">
        <v>11</v>
      </c>
      <c r="F792" s="5" t="n">
        <v>3</v>
      </c>
      <c r="G792" s="5" t="n">
        <v>5</v>
      </c>
      <c r="H792" s="5" t="n">
        <v>1</v>
      </c>
      <c r="I792" s="5" t="n">
        <v>0</v>
      </c>
      <c r="J792" s="5" t="n">
        <v>0</v>
      </c>
      <c r="K792" s="6" t="n">
        <f aca="false">SUM(H792:I792)/SUM(D792:I792)</f>
        <v>0.037037037037037</v>
      </c>
      <c r="L792" s="7" t="n">
        <f aca="false">SUM(D792:I792)</f>
        <v>27</v>
      </c>
      <c r="M792" s="4" t="s">
        <v>15</v>
      </c>
    </row>
    <row r="793" customFormat="false" ht="14.25" hidden="false" customHeight="true" outlineLevel="0" collapsed="false">
      <c r="A793" s="2" t="s">
        <v>435</v>
      </c>
      <c r="B793" s="2" t="str">
        <f aca="false">IF(ISNUMBER(SEARCH("0005",A793)),"0005","0505")</f>
        <v>0505</v>
      </c>
      <c r="C793" s="2" t="s">
        <v>410</v>
      </c>
      <c r="D793" s="2" t="n">
        <v>3</v>
      </c>
      <c r="E793" s="2" t="n">
        <v>3</v>
      </c>
      <c r="F793" s="2" t="n">
        <v>6</v>
      </c>
      <c r="G793" s="2" t="n">
        <v>5</v>
      </c>
      <c r="H793" s="2" t="n">
        <v>3</v>
      </c>
      <c r="I793" s="2" t="n">
        <v>0</v>
      </c>
      <c r="J793" s="2" t="n">
        <v>0</v>
      </c>
      <c r="K793" s="8" t="n">
        <f aca="false">SUM(H793:I793)/SUM(D793:I793)</f>
        <v>0.15</v>
      </c>
      <c r="L793" s="9" t="n">
        <f aca="false">SUM(D793:I793)</f>
        <v>20</v>
      </c>
    </row>
    <row r="794" customFormat="false" ht="14.25" hidden="false" customHeight="true" outlineLevel="0" collapsed="false">
      <c r="A794" s="2" t="s">
        <v>436</v>
      </c>
      <c r="B794" s="2" t="str">
        <f aca="false">IF(ISNUMBER(SEARCH("0005",A794)),"0005","0505")</f>
        <v>0505</v>
      </c>
      <c r="C794" s="2" t="s">
        <v>410</v>
      </c>
      <c r="D794" s="2" t="n">
        <v>3</v>
      </c>
      <c r="E794" s="2" t="n">
        <v>11</v>
      </c>
      <c r="F794" s="2" t="n">
        <v>5</v>
      </c>
      <c r="G794" s="2" t="n">
        <v>5</v>
      </c>
      <c r="H794" s="2" t="n">
        <v>3</v>
      </c>
      <c r="I794" s="2" t="n">
        <v>0</v>
      </c>
      <c r="J794" s="2" t="n">
        <v>0</v>
      </c>
      <c r="K794" s="8" t="n">
        <f aca="false">SUM(H794:I794)/SUM(D794:I794)</f>
        <v>0.111111111111111</v>
      </c>
      <c r="L794" s="9" t="n">
        <f aca="false">SUM(D794:I794)</f>
        <v>27</v>
      </c>
    </row>
    <row r="795" customFormat="false" ht="14.25" hidden="false" customHeight="true" outlineLevel="0" collapsed="false">
      <c r="A795" s="2" t="s">
        <v>437</v>
      </c>
      <c r="B795" s="2" t="str">
        <f aca="false">IF(ISNUMBER(SEARCH("0005",A795)),"0005","0505")</f>
        <v>0505</v>
      </c>
      <c r="C795" s="2" t="s">
        <v>410</v>
      </c>
      <c r="D795" s="2" t="n">
        <v>8</v>
      </c>
      <c r="E795" s="2" t="n">
        <v>9</v>
      </c>
      <c r="F795" s="2" t="n">
        <v>7</v>
      </c>
      <c r="G795" s="2" t="n">
        <v>5</v>
      </c>
      <c r="H795" s="2" t="n">
        <v>6</v>
      </c>
      <c r="I795" s="2" t="n">
        <v>2</v>
      </c>
      <c r="J795" s="2" t="n">
        <v>0</v>
      </c>
      <c r="K795" s="8" t="n">
        <f aca="false">SUM(H795:I795)/SUM(D795:I795)</f>
        <v>0.216216216216216</v>
      </c>
      <c r="L795" s="9" t="n">
        <f aca="false">SUM(D795:I795)</f>
        <v>37</v>
      </c>
    </row>
    <row r="796" customFormat="false" ht="14.25" hidden="false" customHeight="true" outlineLevel="0" collapsed="false">
      <c r="A796" s="5" t="s">
        <v>438</v>
      </c>
      <c r="B796" s="5" t="str">
        <f aca="false">IF(ISNUMBER(SEARCH("0005",A796)),"0005","0505")</f>
        <v>0505</v>
      </c>
      <c r="C796" s="5" t="s">
        <v>410</v>
      </c>
      <c r="D796" s="5" t="n">
        <v>3</v>
      </c>
      <c r="E796" s="5" t="n">
        <v>8</v>
      </c>
      <c r="F796" s="5" t="n">
        <v>7</v>
      </c>
      <c r="G796" s="5" t="n">
        <v>6</v>
      </c>
      <c r="H796" s="5" t="n">
        <v>1</v>
      </c>
      <c r="I796" s="5" t="n">
        <v>0</v>
      </c>
      <c r="J796" s="5" t="n">
        <v>1</v>
      </c>
      <c r="K796" s="6" t="n">
        <f aca="false">SUM(H796:I796)/SUM(D796:I796)</f>
        <v>0.04</v>
      </c>
      <c r="L796" s="7" t="n">
        <f aca="false">SUM(D796:I796)</f>
        <v>25</v>
      </c>
      <c r="M796" s="4" t="s">
        <v>15</v>
      </c>
    </row>
    <row r="797" customFormat="false" ht="14.25" hidden="false" customHeight="true" outlineLevel="0" collapsed="false">
      <c r="A797" s="2" t="s">
        <v>439</v>
      </c>
      <c r="B797" s="2" t="str">
        <f aca="false">IF(ISNUMBER(SEARCH("0005",A797)),"0005","0505")</f>
        <v>0505</v>
      </c>
      <c r="C797" s="2" t="s">
        <v>410</v>
      </c>
      <c r="D797" s="2" t="n">
        <v>13</v>
      </c>
      <c r="E797" s="2" t="n">
        <v>20</v>
      </c>
      <c r="F797" s="2" t="n">
        <v>21</v>
      </c>
      <c r="G797" s="2" t="n">
        <v>9</v>
      </c>
      <c r="H797" s="2" t="n">
        <v>34</v>
      </c>
      <c r="I797" s="2" t="n">
        <v>2</v>
      </c>
      <c r="J797" s="2" t="n">
        <v>0</v>
      </c>
      <c r="K797" s="8" t="n">
        <f aca="false">SUM(H797:I797)/SUM(D797:I797)</f>
        <v>0.363636363636364</v>
      </c>
      <c r="L797" s="9" t="n">
        <f aca="false">SUM(D797:I797)</f>
        <v>99</v>
      </c>
    </row>
    <row r="798" customFormat="false" ht="14.25" hidden="false" customHeight="true" outlineLevel="0" collapsed="false">
      <c r="A798" s="2" t="s">
        <v>440</v>
      </c>
      <c r="B798" s="2" t="str">
        <f aca="false">IF(ISNUMBER(SEARCH("0005",A798)),"0005","0505")</f>
        <v>0505</v>
      </c>
      <c r="C798" s="2" t="s">
        <v>410</v>
      </c>
      <c r="D798" s="2" t="n">
        <v>3</v>
      </c>
      <c r="E798" s="2" t="n">
        <v>10</v>
      </c>
      <c r="F798" s="2" t="n">
        <v>10</v>
      </c>
      <c r="G798" s="2" t="n">
        <v>5</v>
      </c>
      <c r="H798" s="2" t="n">
        <v>18</v>
      </c>
      <c r="I798" s="2" t="n">
        <v>2</v>
      </c>
      <c r="J798" s="2" t="n">
        <v>0</v>
      </c>
      <c r="K798" s="8" t="n">
        <f aca="false">SUM(H798:I798)/SUM(D798:I798)</f>
        <v>0.416666666666667</v>
      </c>
      <c r="L798" s="9" t="n">
        <f aca="false">SUM(D798:I798)</f>
        <v>48</v>
      </c>
    </row>
    <row r="799" customFormat="false" ht="14.25" hidden="false" customHeight="true" outlineLevel="0" collapsed="false">
      <c r="A799" s="2" t="s">
        <v>441</v>
      </c>
      <c r="B799" s="2" t="str">
        <f aca="false">IF(ISNUMBER(SEARCH("0005",A799)),"0005","0505")</f>
        <v>0505</v>
      </c>
      <c r="C799" s="2" t="s">
        <v>410</v>
      </c>
      <c r="D799" s="2" t="n">
        <v>1</v>
      </c>
      <c r="E799" s="2" t="n">
        <v>3</v>
      </c>
      <c r="F799" s="2" t="n">
        <v>6</v>
      </c>
      <c r="G799" s="2" t="n">
        <v>0</v>
      </c>
      <c r="H799" s="2" t="n">
        <v>0</v>
      </c>
      <c r="I799" s="2" t="n">
        <v>5</v>
      </c>
      <c r="J799" s="2" t="n">
        <v>0</v>
      </c>
      <c r="K799" s="8" t="n">
        <f aca="false">SUM(H799:I799)/SUM(D799:I799)</f>
        <v>0.333333333333333</v>
      </c>
      <c r="L799" s="9" t="n">
        <f aca="false">SUM(D799:I799)</f>
        <v>15</v>
      </c>
    </row>
    <row r="800" customFormat="false" ht="14.25" hidden="false" customHeight="true" outlineLevel="0" collapsed="false">
      <c r="A800" s="2" t="s">
        <v>442</v>
      </c>
      <c r="B800" s="2" t="str">
        <f aca="false">IF(ISNUMBER(SEARCH("0005",A800)),"0005","0505")</f>
        <v>0505</v>
      </c>
      <c r="C800" s="2" t="s">
        <v>410</v>
      </c>
      <c r="D800" s="2" t="n">
        <v>9</v>
      </c>
      <c r="E800" s="2" t="n">
        <v>13</v>
      </c>
      <c r="F800" s="2" t="n">
        <v>7</v>
      </c>
      <c r="G800" s="2" t="n">
        <v>1</v>
      </c>
      <c r="H800" s="2" t="n">
        <v>3</v>
      </c>
      <c r="I800" s="2" t="n">
        <v>1</v>
      </c>
      <c r="J800" s="2" t="n">
        <v>0</v>
      </c>
      <c r="K800" s="8" t="n">
        <f aca="false">SUM(H800:I800)/SUM(D800:I800)</f>
        <v>0.117647058823529</v>
      </c>
      <c r="L800" s="9" t="n">
        <f aca="false">SUM(D800:I800)</f>
        <v>34</v>
      </c>
    </row>
    <row r="801" customFormat="false" ht="14.25" hidden="false" customHeight="true" outlineLevel="0" collapsed="false">
      <c r="A801" s="2" t="s">
        <v>443</v>
      </c>
      <c r="B801" s="2" t="str">
        <f aca="false">IF(ISNUMBER(SEARCH("0005",A801)),"0005","0505")</f>
        <v>0005</v>
      </c>
      <c r="C801" s="2" t="s">
        <v>410</v>
      </c>
      <c r="D801" s="2" t="n">
        <v>3</v>
      </c>
      <c r="E801" s="2" t="n">
        <v>11</v>
      </c>
      <c r="F801" s="2" t="n">
        <v>16</v>
      </c>
      <c r="G801" s="2" t="n">
        <v>2</v>
      </c>
      <c r="H801" s="2" t="n">
        <v>5</v>
      </c>
      <c r="I801" s="2" t="n">
        <v>0</v>
      </c>
      <c r="J801" s="2" t="n">
        <v>0</v>
      </c>
      <c r="K801" s="8" t="n">
        <f aca="false">SUM(H801:I801)/SUM(D801:I801)</f>
        <v>0.135135135135135</v>
      </c>
      <c r="L801" s="9" t="n">
        <f aca="false">SUM(D801:I801)</f>
        <v>37</v>
      </c>
    </row>
    <row r="802" customFormat="false" ht="14.25" hidden="false" customHeight="true" outlineLevel="0" collapsed="false">
      <c r="A802" s="2" t="s">
        <v>444</v>
      </c>
      <c r="B802" s="2" t="str">
        <f aca="false">IF(ISNUMBER(SEARCH("0005",A802)),"0005","0505")</f>
        <v>0505</v>
      </c>
      <c r="C802" s="2" t="s">
        <v>410</v>
      </c>
      <c r="D802" s="2" t="n">
        <v>4</v>
      </c>
      <c r="E802" s="2" t="n">
        <v>6</v>
      </c>
      <c r="F802" s="2" t="n">
        <v>6</v>
      </c>
      <c r="G802" s="2" t="n">
        <v>0</v>
      </c>
      <c r="H802" s="2" t="n">
        <v>2</v>
      </c>
      <c r="I802" s="2" t="n">
        <v>5</v>
      </c>
      <c r="J802" s="2" t="n">
        <v>0</v>
      </c>
      <c r="K802" s="8" t="n">
        <f aca="false">SUM(H802:I802)/SUM(D802:I802)</f>
        <v>0.304347826086957</v>
      </c>
      <c r="L802" s="9" t="n">
        <f aca="false">SUM(D802:I802)</f>
        <v>23</v>
      </c>
    </row>
    <row r="803" customFormat="false" ht="14.25" hidden="false" customHeight="true" outlineLevel="0" collapsed="false">
      <c r="A803" s="2" t="s">
        <v>445</v>
      </c>
      <c r="B803" s="2" t="str">
        <f aca="false">IF(ISNUMBER(SEARCH("0005",A803)),"0005","0505")</f>
        <v>0005</v>
      </c>
      <c r="C803" s="2" t="s">
        <v>410</v>
      </c>
      <c r="D803" s="2" t="n">
        <v>1</v>
      </c>
      <c r="E803" s="2" t="n">
        <v>3</v>
      </c>
      <c r="F803" s="2" t="n">
        <v>4</v>
      </c>
      <c r="G803" s="2" t="n">
        <v>0</v>
      </c>
      <c r="H803" s="2" t="n">
        <v>11</v>
      </c>
      <c r="I803" s="2" t="n">
        <v>7</v>
      </c>
      <c r="J803" s="2" t="n">
        <v>0</v>
      </c>
      <c r="K803" s="8" t="n">
        <f aca="false">SUM(H803:I803)/SUM(D803:I803)</f>
        <v>0.692307692307692</v>
      </c>
      <c r="L803" s="9" t="n">
        <f aca="false">SUM(D803:I803)</f>
        <v>26</v>
      </c>
    </row>
    <row r="804" customFormat="false" ht="14.25" hidden="false" customHeight="true" outlineLevel="0" collapsed="false">
      <c r="A804" s="5" t="s">
        <v>446</v>
      </c>
      <c r="B804" s="5" t="str">
        <f aca="false">IF(ISNUMBER(SEARCH("0005",A804)),"0005","0505")</f>
        <v>0505</v>
      </c>
      <c r="C804" s="5" t="s">
        <v>410</v>
      </c>
      <c r="D804" s="5" t="n">
        <v>9</v>
      </c>
      <c r="E804" s="5" t="n">
        <v>14</v>
      </c>
      <c r="F804" s="5" t="n">
        <v>5</v>
      </c>
      <c r="G804" s="5" t="n">
        <v>0</v>
      </c>
      <c r="H804" s="5" t="n">
        <v>0</v>
      </c>
      <c r="I804" s="5" t="n">
        <v>1</v>
      </c>
      <c r="J804" s="5" t="n">
        <v>0</v>
      </c>
      <c r="K804" s="6" t="n">
        <f aca="false">SUM(H804:I804)/SUM(D804:I804)</f>
        <v>0.0344827586206897</v>
      </c>
      <c r="L804" s="7" t="n">
        <f aca="false">SUM(D804:I804)</f>
        <v>29</v>
      </c>
      <c r="M804" s="4" t="s">
        <v>15</v>
      </c>
    </row>
    <row r="805" customFormat="false" ht="14.25" hidden="false" customHeight="true" outlineLevel="0" collapsed="false">
      <c r="A805" s="2" t="s">
        <v>447</v>
      </c>
      <c r="B805" s="2" t="str">
        <f aca="false">IF(ISNUMBER(SEARCH("0005",A805)),"0005","0505")</f>
        <v>0505</v>
      </c>
      <c r="C805" s="2" t="s">
        <v>410</v>
      </c>
      <c r="D805" s="2" t="n">
        <v>0</v>
      </c>
      <c r="E805" s="2" t="n">
        <v>9</v>
      </c>
      <c r="F805" s="2" t="n">
        <v>13</v>
      </c>
      <c r="G805" s="2" t="n">
        <v>0</v>
      </c>
      <c r="H805" s="2" t="n">
        <v>0</v>
      </c>
      <c r="I805" s="2" t="n">
        <v>3</v>
      </c>
      <c r="J805" s="2" t="n">
        <v>0</v>
      </c>
      <c r="K805" s="8" t="n">
        <f aca="false">SUM(H805:I805)/SUM(D805:I805)</f>
        <v>0.12</v>
      </c>
      <c r="L805" s="9" t="n">
        <f aca="false">SUM(D805:I805)</f>
        <v>25</v>
      </c>
    </row>
    <row r="806" customFormat="false" ht="14.25" hidden="false" customHeight="true" outlineLevel="0" collapsed="false">
      <c r="A806" s="2" t="s">
        <v>448</v>
      </c>
      <c r="B806" s="2" t="str">
        <f aca="false">IF(ISNUMBER(SEARCH("0005",A806)),"0005","0505")</f>
        <v>0505</v>
      </c>
      <c r="C806" s="2" t="s">
        <v>410</v>
      </c>
      <c r="D806" s="2" t="n">
        <v>2</v>
      </c>
      <c r="E806" s="2" t="n">
        <v>1</v>
      </c>
      <c r="F806" s="2" t="n">
        <v>2</v>
      </c>
      <c r="G806" s="2" t="n">
        <v>2</v>
      </c>
      <c r="H806" s="2" t="n">
        <v>4</v>
      </c>
      <c r="I806" s="2" t="n">
        <v>6</v>
      </c>
      <c r="J806" s="2" t="n">
        <v>0</v>
      </c>
      <c r="K806" s="8" t="n">
        <f aca="false">SUM(H806:I806)/SUM(D806:I806)</f>
        <v>0.588235294117647</v>
      </c>
      <c r="L806" s="9" t="n">
        <f aca="false">SUM(D806:I806)</f>
        <v>17</v>
      </c>
    </row>
    <row r="807" customFormat="false" ht="14.25" hidden="false" customHeight="true" outlineLevel="0" collapsed="false">
      <c r="A807" s="2" t="s">
        <v>449</v>
      </c>
      <c r="B807" s="2" t="str">
        <f aca="false">IF(ISNUMBER(SEARCH("0005",A807)),"0005","0505")</f>
        <v>0005</v>
      </c>
      <c r="C807" s="2" t="s">
        <v>410</v>
      </c>
      <c r="D807" s="2" t="n">
        <v>6</v>
      </c>
      <c r="E807" s="2" t="n">
        <v>10</v>
      </c>
      <c r="F807" s="2" t="n">
        <v>2</v>
      </c>
      <c r="G807" s="2" t="n">
        <v>0</v>
      </c>
      <c r="H807" s="2" t="n">
        <v>0</v>
      </c>
      <c r="I807" s="2" t="n">
        <v>6</v>
      </c>
      <c r="J807" s="2" t="n">
        <v>0</v>
      </c>
      <c r="K807" s="8" t="n">
        <f aca="false">SUM(H807:I807)/SUM(D807:I807)</f>
        <v>0.25</v>
      </c>
      <c r="L807" s="9" t="n">
        <f aca="false">SUM(D807:I807)</f>
        <v>24</v>
      </c>
    </row>
    <row r="808" customFormat="false" ht="14.25" hidden="false" customHeight="true" outlineLevel="0" collapsed="false">
      <c r="A808" s="2" t="s">
        <v>450</v>
      </c>
      <c r="B808" s="2" t="str">
        <f aca="false">IF(ISNUMBER(SEARCH("0005",A808)),"0005","0505")</f>
        <v>0505</v>
      </c>
      <c r="C808" s="2" t="s">
        <v>410</v>
      </c>
      <c r="D808" s="2" t="n">
        <v>1</v>
      </c>
      <c r="E808" s="2" t="n">
        <v>1</v>
      </c>
      <c r="F808" s="2" t="n">
        <v>1</v>
      </c>
      <c r="G808" s="2" t="n">
        <v>1</v>
      </c>
      <c r="H808" s="2" t="n">
        <v>3</v>
      </c>
      <c r="I808" s="2" t="n">
        <v>8</v>
      </c>
      <c r="J808" s="2" t="n">
        <v>0</v>
      </c>
      <c r="K808" s="8" t="n">
        <f aca="false">SUM(H808:I808)/SUM(D808:I808)</f>
        <v>0.733333333333333</v>
      </c>
      <c r="L808" s="9" t="n">
        <f aca="false">SUM(D808:I808)</f>
        <v>15</v>
      </c>
    </row>
    <row r="809" customFormat="false" ht="14.25" hidden="false" customHeight="true" outlineLevel="0" collapsed="false">
      <c r="A809" s="5" t="s">
        <v>451</v>
      </c>
      <c r="B809" s="5" t="str">
        <f aca="false">IF(ISNUMBER(SEARCH("0005",A809)),"0005","0505")</f>
        <v>0505</v>
      </c>
      <c r="C809" s="5" t="s">
        <v>410</v>
      </c>
      <c r="D809" s="5" t="n">
        <v>16</v>
      </c>
      <c r="E809" s="5" t="n">
        <v>10</v>
      </c>
      <c r="F809" s="5" t="n">
        <v>11</v>
      </c>
      <c r="G809" s="5" t="n">
        <v>0</v>
      </c>
      <c r="H809" s="5" t="n">
        <v>2</v>
      </c>
      <c r="I809" s="5" t="n">
        <v>0</v>
      </c>
      <c r="J809" s="5" t="n">
        <v>0</v>
      </c>
      <c r="K809" s="6" t="n">
        <f aca="false">SUM(H809:I809)/SUM(D809:I809)</f>
        <v>0.0512820512820513</v>
      </c>
      <c r="L809" s="7" t="n">
        <f aca="false">SUM(D809:I809)</f>
        <v>39</v>
      </c>
      <c r="M809" s="4" t="s">
        <v>15</v>
      </c>
    </row>
    <row r="810" customFormat="false" ht="14.25" hidden="false" customHeight="true" outlineLevel="0" collapsed="false">
      <c r="A810" s="2" t="s">
        <v>452</v>
      </c>
      <c r="B810" s="2" t="str">
        <f aca="false">IF(ISNUMBER(SEARCH("0005",A810)),"0005","0505")</f>
        <v>0005</v>
      </c>
      <c r="C810" s="2" t="s">
        <v>410</v>
      </c>
      <c r="D810" s="2" t="n">
        <v>4</v>
      </c>
      <c r="E810" s="2" t="n">
        <v>5</v>
      </c>
      <c r="F810" s="2" t="n">
        <v>6</v>
      </c>
      <c r="G810" s="2" t="n">
        <v>2</v>
      </c>
      <c r="H810" s="2" t="n">
        <v>7</v>
      </c>
      <c r="I810" s="2" t="n">
        <v>0</v>
      </c>
      <c r="J810" s="2" t="n">
        <v>0</v>
      </c>
      <c r="K810" s="8" t="n">
        <f aca="false">SUM(H810:I810)/SUM(D810:I810)</f>
        <v>0.291666666666667</v>
      </c>
      <c r="L810" s="9" t="n">
        <f aca="false">SUM(D810:I810)</f>
        <v>24</v>
      </c>
    </row>
    <row r="811" customFormat="false" ht="14.25" hidden="false" customHeight="true" outlineLevel="0" collapsed="false">
      <c r="A811" s="2" t="s">
        <v>453</v>
      </c>
      <c r="B811" s="2" t="str">
        <f aca="false">IF(ISNUMBER(SEARCH("0005",A811)),"0005","0505")</f>
        <v>0505</v>
      </c>
      <c r="C811" s="2" t="s">
        <v>410</v>
      </c>
      <c r="D811" s="2" t="n">
        <v>0</v>
      </c>
      <c r="E811" s="2" t="n">
        <v>2</v>
      </c>
      <c r="F811" s="2" t="n">
        <v>1</v>
      </c>
      <c r="G811" s="2" t="n">
        <v>0</v>
      </c>
      <c r="H811" s="2" t="n">
        <v>4</v>
      </c>
      <c r="I811" s="2" t="n">
        <v>11</v>
      </c>
      <c r="J811" s="2" t="n">
        <v>0</v>
      </c>
      <c r="K811" s="8" t="n">
        <f aca="false">SUM(H811:I811)/SUM(D811:I811)</f>
        <v>0.833333333333333</v>
      </c>
      <c r="L811" s="9" t="n">
        <f aca="false">SUM(D811:I811)</f>
        <v>18</v>
      </c>
    </row>
    <row r="812" customFormat="false" ht="14.25" hidden="false" customHeight="true" outlineLevel="0" collapsed="false">
      <c r="A812" s="2" t="s">
        <v>454</v>
      </c>
      <c r="B812" s="2" t="str">
        <f aca="false">IF(ISNUMBER(SEARCH("0005",A812)),"0005","0505")</f>
        <v>0505</v>
      </c>
      <c r="C812" s="2" t="s">
        <v>410</v>
      </c>
      <c r="D812" s="2" t="n">
        <v>7</v>
      </c>
      <c r="E812" s="2" t="n">
        <v>15</v>
      </c>
      <c r="F812" s="2" t="n">
        <v>1</v>
      </c>
      <c r="G812" s="2" t="n">
        <v>0</v>
      </c>
      <c r="H812" s="2" t="n">
        <v>9</v>
      </c>
      <c r="I812" s="2" t="n">
        <v>4</v>
      </c>
      <c r="J812" s="2" t="n">
        <v>0</v>
      </c>
      <c r="K812" s="8" t="n">
        <f aca="false">SUM(H812:I812)/SUM(D812:I812)</f>
        <v>0.361111111111111</v>
      </c>
      <c r="L812" s="9" t="n">
        <f aca="false">SUM(D812:I812)</f>
        <v>36</v>
      </c>
    </row>
    <row r="813" customFormat="false" ht="14.25" hidden="false" customHeight="true" outlineLevel="0" collapsed="false">
      <c r="A813" s="2" t="s">
        <v>455</v>
      </c>
      <c r="B813" s="2" t="str">
        <f aca="false">IF(ISNUMBER(SEARCH("0005",A813)),"0005","0505")</f>
        <v>0005</v>
      </c>
      <c r="C813" s="2" t="s">
        <v>410</v>
      </c>
      <c r="D813" s="2" t="n">
        <v>1</v>
      </c>
      <c r="E813" s="2" t="n">
        <v>7</v>
      </c>
      <c r="F813" s="2" t="n">
        <v>5</v>
      </c>
      <c r="G813" s="2" t="n">
        <v>0</v>
      </c>
      <c r="H813" s="2" t="n">
        <v>4</v>
      </c>
      <c r="I813" s="2" t="n">
        <v>9</v>
      </c>
      <c r="J813" s="2" t="n">
        <v>0</v>
      </c>
      <c r="K813" s="8" t="n">
        <f aca="false">SUM(H813:I813)/SUM(D813:I813)</f>
        <v>0.5</v>
      </c>
      <c r="L813" s="9" t="n">
        <f aca="false">SUM(D813:I813)</f>
        <v>26</v>
      </c>
    </row>
    <row r="814" customFormat="false" ht="14.25" hidden="false" customHeight="true" outlineLevel="0" collapsed="false">
      <c r="A814" s="2" t="s">
        <v>456</v>
      </c>
      <c r="B814" s="2" t="str">
        <f aca="false">IF(ISNUMBER(SEARCH("0005",A814)),"0005","0505")</f>
        <v>0505</v>
      </c>
      <c r="C814" s="2" t="s">
        <v>410</v>
      </c>
      <c r="D814" s="2" t="n">
        <v>0</v>
      </c>
      <c r="E814" s="2" t="n">
        <v>1</v>
      </c>
      <c r="F814" s="2" t="n">
        <v>5</v>
      </c>
      <c r="G814" s="2" t="n">
        <v>5</v>
      </c>
      <c r="H814" s="2" t="n">
        <v>2</v>
      </c>
      <c r="I814" s="2" t="n">
        <v>6</v>
      </c>
      <c r="J814" s="2" t="n">
        <v>0</v>
      </c>
      <c r="K814" s="8" t="n">
        <f aca="false">SUM(H814:I814)/SUM(D814:I814)</f>
        <v>0.421052631578947</v>
      </c>
      <c r="L814" s="9" t="n">
        <f aca="false">SUM(D814:I814)</f>
        <v>19</v>
      </c>
    </row>
    <row r="815" customFormat="false" ht="14.25" hidden="false" customHeight="true" outlineLevel="0" collapsed="false">
      <c r="A815" s="5" t="s">
        <v>457</v>
      </c>
      <c r="B815" s="5" t="str">
        <f aca="false">IF(ISNUMBER(SEARCH("0005",A815)),"0005","0505")</f>
        <v>0005</v>
      </c>
      <c r="C815" s="5" t="s">
        <v>410</v>
      </c>
      <c r="D815" s="5" t="n">
        <v>4</v>
      </c>
      <c r="E815" s="5" t="n">
        <v>5</v>
      </c>
      <c r="F815" s="5" t="n">
        <v>17</v>
      </c>
      <c r="G815" s="5" t="n">
        <v>8</v>
      </c>
      <c r="H815" s="5" t="n">
        <v>3</v>
      </c>
      <c r="I815" s="5" t="n">
        <v>0</v>
      </c>
      <c r="J815" s="5" t="n">
        <v>0</v>
      </c>
      <c r="K815" s="6" t="n">
        <f aca="false">SUM(H815:I815)/SUM(D815:I815)</f>
        <v>0.0810810810810811</v>
      </c>
      <c r="L815" s="7" t="n">
        <f aca="false">SUM(D815:I815)</f>
        <v>37</v>
      </c>
    </row>
    <row r="816" customFormat="false" ht="14.25" hidden="false" customHeight="true" outlineLevel="0" collapsed="false">
      <c r="A816" s="5" t="s">
        <v>458</v>
      </c>
      <c r="B816" s="5" t="str">
        <f aca="false">IF(ISNUMBER(SEARCH("0005",A816)),"0005","0505")</f>
        <v>0505</v>
      </c>
      <c r="C816" s="5" t="s">
        <v>410</v>
      </c>
      <c r="D816" s="5" t="n">
        <v>7</v>
      </c>
      <c r="E816" s="5" t="n">
        <v>9</v>
      </c>
      <c r="F816" s="5" t="n">
        <v>4</v>
      </c>
      <c r="G816" s="5" t="n">
        <v>3</v>
      </c>
      <c r="H816" s="5" t="n">
        <v>0</v>
      </c>
      <c r="I816" s="5" t="n">
        <v>0</v>
      </c>
      <c r="J816" s="5" t="n">
        <v>0</v>
      </c>
      <c r="K816" s="6" t="n">
        <f aca="false">SUM(H816:I816)/SUM(D816:I816)</f>
        <v>0</v>
      </c>
      <c r="L816" s="7" t="n">
        <f aca="false">SUM(D816:I816)</f>
        <v>23</v>
      </c>
      <c r="M816" s="4" t="s">
        <v>15</v>
      </c>
    </row>
    <row r="817" customFormat="false" ht="14.25" hidden="false" customHeight="true" outlineLevel="0" collapsed="false">
      <c r="A817" s="5" t="s">
        <v>459</v>
      </c>
      <c r="B817" s="5" t="str">
        <f aca="false">IF(ISNUMBER(SEARCH("0005",A817)),"0005","0505")</f>
        <v>0505</v>
      </c>
      <c r="C817" s="5" t="s">
        <v>410</v>
      </c>
      <c r="D817" s="5" t="n">
        <v>10</v>
      </c>
      <c r="E817" s="5" t="n">
        <v>9</v>
      </c>
      <c r="F817" s="5" t="n">
        <v>5</v>
      </c>
      <c r="G817" s="5" t="n">
        <v>3</v>
      </c>
      <c r="H817" s="5" t="n">
        <v>0</v>
      </c>
      <c r="I817" s="5" t="n">
        <v>0</v>
      </c>
      <c r="J817" s="5" t="n">
        <v>0</v>
      </c>
      <c r="K817" s="6" t="n">
        <f aca="false">SUM(H817:I817)/SUM(D817:I817)</f>
        <v>0</v>
      </c>
      <c r="L817" s="7" t="n">
        <f aca="false">SUM(D817:I817)</f>
        <v>27</v>
      </c>
      <c r="M817" s="4" t="s">
        <v>15</v>
      </c>
    </row>
    <row r="818" customFormat="false" ht="14.25" hidden="false" customHeight="true" outlineLevel="0" collapsed="false">
      <c r="A818" s="5" t="s">
        <v>460</v>
      </c>
      <c r="B818" s="5" t="str">
        <f aca="false">IF(ISNUMBER(SEARCH("0005",A818)),"0005","0505")</f>
        <v>0005</v>
      </c>
      <c r="C818" s="5" t="s">
        <v>461</v>
      </c>
      <c r="D818" s="5" t="n">
        <v>6</v>
      </c>
      <c r="E818" s="5" t="n">
        <v>15</v>
      </c>
      <c r="F818" s="5" t="n">
        <v>6</v>
      </c>
      <c r="G818" s="5" t="n">
        <v>0</v>
      </c>
      <c r="H818" s="5" t="n">
        <v>1</v>
      </c>
      <c r="I818" s="5" t="n">
        <v>0</v>
      </c>
      <c r="J818" s="5" t="n">
        <v>0</v>
      </c>
      <c r="K818" s="6" t="n">
        <f aca="false">SUM(H818:I818)/SUM(D818:I818)</f>
        <v>0.0357142857142857</v>
      </c>
      <c r="L818" s="7" t="n">
        <f aca="false">SUM(D818:I818)</f>
        <v>28</v>
      </c>
      <c r="M818" s="4" t="s">
        <v>15</v>
      </c>
    </row>
    <row r="819" customFormat="false" ht="14.25" hidden="false" customHeight="true" outlineLevel="0" collapsed="false">
      <c r="A819" s="2" t="s">
        <v>462</v>
      </c>
      <c r="B819" s="2" t="str">
        <f aca="false">IF(ISNUMBER(SEARCH("0005",A819)),"0005","0505")</f>
        <v>0005</v>
      </c>
      <c r="C819" s="2" t="s">
        <v>461</v>
      </c>
      <c r="D819" s="2" t="n">
        <v>13</v>
      </c>
      <c r="E819" s="2" t="n">
        <v>8</v>
      </c>
      <c r="F819" s="2" t="n">
        <v>4</v>
      </c>
      <c r="G819" s="2" t="n">
        <v>0</v>
      </c>
      <c r="H819" s="2" t="n">
        <v>1</v>
      </c>
      <c r="I819" s="2" t="n">
        <v>3</v>
      </c>
      <c r="J819" s="2" t="n">
        <v>0</v>
      </c>
      <c r="K819" s="8" t="n">
        <f aca="false">SUM(H819:I819)/SUM(D819:I819)</f>
        <v>0.137931034482759</v>
      </c>
      <c r="L819" s="9" t="n">
        <f aca="false">SUM(D819:I819)</f>
        <v>29</v>
      </c>
    </row>
    <row r="820" customFormat="false" ht="14.25" hidden="false" customHeight="true" outlineLevel="0" collapsed="false">
      <c r="A820" s="2" t="s">
        <v>409</v>
      </c>
      <c r="B820" s="2" t="str">
        <f aca="false">IF(ISNUMBER(SEARCH("0005",A820)),"0005","0505")</f>
        <v>0505</v>
      </c>
      <c r="C820" s="2" t="s">
        <v>461</v>
      </c>
      <c r="D820" s="2" t="n">
        <v>7</v>
      </c>
      <c r="E820" s="2" t="n">
        <v>7</v>
      </c>
      <c r="F820" s="2" t="n">
        <v>1</v>
      </c>
      <c r="G820" s="2" t="n">
        <v>3</v>
      </c>
      <c r="H820" s="2" t="n">
        <v>3</v>
      </c>
      <c r="I820" s="2" t="n">
        <v>3</v>
      </c>
      <c r="J820" s="2" t="n">
        <v>0</v>
      </c>
      <c r="K820" s="8" t="n">
        <f aca="false">SUM(H820:I820)/SUM(D820:I820)</f>
        <v>0.25</v>
      </c>
      <c r="L820" s="9" t="n">
        <f aca="false">SUM(D820:I820)</f>
        <v>24</v>
      </c>
    </row>
    <row r="821" customFormat="false" ht="14.25" hidden="false" customHeight="true" outlineLevel="0" collapsed="false">
      <c r="A821" s="2" t="s">
        <v>411</v>
      </c>
      <c r="B821" s="2" t="str">
        <f aca="false">IF(ISNUMBER(SEARCH("0005",A821)),"0005","0505")</f>
        <v>0505</v>
      </c>
      <c r="C821" s="2" t="s">
        <v>461</v>
      </c>
      <c r="D821" s="2" t="n">
        <v>3</v>
      </c>
      <c r="E821" s="2" t="n">
        <v>10</v>
      </c>
      <c r="F821" s="2" t="n">
        <v>7</v>
      </c>
      <c r="G821" s="2" t="n">
        <v>2</v>
      </c>
      <c r="H821" s="2" t="n">
        <v>7</v>
      </c>
      <c r="I821" s="2" t="n">
        <v>1</v>
      </c>
      <c r="J821" s="2" t="n">
        <v>0</v>
      </c>
      <c r="K821" s="8" t="n">
        <f aca="false">SUM(H821:I821)/SUM(D821:I821)</f>
        <v>0.266666666666667</v>
      </c>
      <c r="L821" s="9" t="n">
        <f aca="false">SUM(D821:I821)</f>
        <v>30</v>
      </c>
    </row>
    <row r="822" customFormat="false" ht="14.25" hidden="false" customHeight="true" outlineLevel="0" collapsed="false">
      <c r="A822" s="2" t="s">
        <v>463</v>
      </c>
      <c r="B822" s="2" t="str">
        <f aca="false">IF(ISNUMBER(SEARCH("0005",A822)),"0005","0505")</f>
        <v>0005</v>
      </c>
      <c r="C822" s="2" t="s">
        <v>461</v>
      </c>
      <c r="D822" s="2" t="n">
        <v>5</v>
      </c>
      <c r="E822" s="2" t="n">
        <v>5</v>
      </c>
      <c r="F822" s="2" t="n">
        <v>6</v>
      </c>
      <c r="G822" s="2" t="n">
        <v>7</v>
      </c>
      <c r="H822" s="2" t="n">
        <v>3</v>
      </c>
      <c r="I822" s="2" t="n">
        <v>3</v>
      </c>
      <c r="J822" s="2" t="n">
        <v>0</v>
      </c>
      <c r="K822" s="8" t="n">
        <f aca="false">SUM(H822:I822)/SUM(D822:I822)</f>
        <v>0.206896551724138</v>
      </c>
      <c r="L822" s="9" t="n">
        <f aca="false">SUM(D822:I822)</f>
        <v>29</v>
      </c>
    </row>
    <row r="823" customFormat="false" ht="14.25" hidden="false" customHeight="true" outlineLevel="0" collapsed="false">
      <c r="A823" s="2" t="s">
        <v>412</v>
      </c>
      <c r="B823" s="2" t="str">
        <f aca="false">IF(ISNUMBER(SEARCH("0005",A823)),"0005","0505")</f>
        <v>0005</v>
      </c>
      <c r="C823" s="2" t="s">
        <v>461</v>
      </c>
      <c r="D823" s="2" t="n">
        <v>25</v>
      </c>
      <c r="E823" s="2" t="n">
        <v>9</v>
      </c>
      <c r="F823" s="2" t="n">
        <v>1</v>
      </c>
      <c r="G823" s="2" t="n">
        <v>0</v>
      </c>
      <c r="H823" s="2" t="n">
        <v>0</v>
      </c>
      <c r="I823" s="2" t="n">
        <v>5</v>
      </c>
      <c r="J823" s="2" t="n">
        <v>0</v>
      </c>
      <c r="K823" s="8" t="n">
        <f aca="false">SUM(H823:I823)/SUM(D823:I823)</f>
        <v>0.125</v>
      </c>
      <c r="L823" s="9" t="n">
        <f aca="false">SUM(D823:I823)</f>
        <v>40</v>
      </c>
    </row>
    <row r="824" customFormat="false" ht="14.25" hidden="false" customHeight="true" outlineLevel="0" collapsed="false">
      <c r="A824" s="2" t="s">
        <v>413</v>
      </c>
      <c r="B824" s="2" t="str">
        <f aca="false">IF(ISNUMBER(SEARCH("0005",A824)),"0005","0505")</f>
        <v>0505</v>
      </c>
      <c r="C824" s="2" t="s">
        <v>461</v>
      </c>
      <c r="D824" s="2" t="n">
        <v>11</v>
      </c>
      <c r="E824" s="2" t="n">
        <v>7</v>
      </c>
      <c r="F824" s="2" t="n">
        <v>3</v>
      </c>
      <c r="G824" s="2" t="n">
        <v>1</v>
      </c>
      <c r="H824" s="2" t="n">
        <v>1</v>
      </c>
      <c r="I824" s="2" t="n">
        <v>5</v>
      </c>
      <c r="J824" s="2" t="n">
        <v>0</v>
      </c>
      <c r="K824" s="8" t="n">
        <f aca="false">SUM(H824:I824)/SUM(D824:I824)</f>
        <v>0.214285714285714</v>
      </c>
      <c r="L824" s="9" t="n">
        <f aca="false">SUM(D824:I824)</f>
        <v>28</v>
      </c>
    </row>
    <row r="825" customFormat="false" ht="14.25" hidden="false" customHeight="true" outlineLevel="0" collapsed="false">
      <c r="A825" s="5" t="s">
        <v>464</v>
      </c>
      <c r="B825" s="5" t="str">
        <f aca="false">IF(ISNUMBER(SEARCH("0005",A825)),"0005","0505")</f>
        <v>0005</v>
      </c>
      <c r="C825" s="5" t="s">
        <v>461</v>
      </c>
      <c r="D825" s="5" t="n">
        <v>5</v>
      </c>
      <c r="E825" s="5" t="n">
        <v>13</v>
      </c>
      <c r="F825" s="5" t="n">
        <v>6</v>
      </c>
      <c r="G825" s="5" t="n">
        <v>4</v>
      </c>
      <c r="H825" s="5" t="n">
        <v>0</v>
      </c>
      <c r="I825" s="5" t="n">
        <v>2</v>
      </c>
      <c r="J825" s="5" t="n">
        <v>0</v>
      </c>
      <c r="K825" s="6" t="n">
        <f aca="false">SUM(H825:I825)/SUM(D825:I825)</f>
        <v>0.0666666666666667</v>
      </c>
      <c r="L825" s="7" t="n">
        <f aca="false">SUM(D825:I825)</f>
        <v>30</v>
      </c>
    </row>
    <row r="826" customFormat="false" ht="14.25" hidden="false" customHeight="true" outlineLevel="0" collapsed="false">
      <c r="A826" s="2" t="s">
        <v>415</v>
      </c>
      <c r="B826" s="2" t="str">
        <f aca="false">IF(ISNUMBER(SEARCH("0005",A826)),"0005","0505")</f>
        <v>0005</v>
      </c>
      <c r="C826" s="2" t="s">
        <v>461</v>
      </c>
      <c r="D826" s="2" t="n">
        <v>3</v>
      </c>
      <c r="E826" s="2" t="n">
        <v>6</v>
      </c>
      <c r="F826" s="2" t="n">
        <v>13</v>
      </c>
      <c r="G826" s="2" t="n">
        <v>1</v>
      </c>
      <c r="H826" s="2" t="n">
        <v>12</v>
      </c>
      <c r="I826" s="2" t="n">
        <v>4</v>
      </c>
      <c r="J826" s="2" t="n">
        <v>0</v>
      </c>
      <c r="K826" s="8" t="n">
        <f aca="false">SUM(H826:I826)/SUM(D826:I826)</f>
        <v>0.41025641025641</v>
      </c>
      <c r="L826" s="9" t="n">
        <f aca="false">SUM(D826:I826)</f>
        <v>39</v>
      </c>
    </row>
    <row r="827" customFormat="false" ht="14.25" hidden="false" customHeight="true" outlineLevel="0" collapsed="false">
      <c r="A827" s="2" t="s">
        <v>416</v>
      </c>
      <c r="B827" s="2" t="str">
        <f aca="false">IF(ISNUMBER(SEARCH("0005",A827)),"0005","0505")</f>
        <v>0505</v>
      </c>
      <c r="C827" s="2" t="s">
        <v>461</v>
      </c>
      <c r="D827" s="2" t="n">
        <v>5</v>
      </c>
      <c r="E827" s="2" t="n">
        <v>4</v>
      </c>
      <c r="F827" s="2" t="n">
        <v>0</v>
      </c>
      <c r="G827" s="2" t="n">
        <v>3</v>
      </c>
      <c r="H827" s="2" t="n">
        <v>5</v>
      </c>
      <c r="I827" s="2" t="n">
        <v>5</v>
      </c>
      <c r="J827" s="2" t="n">
        <v>0</v>
      </c>
      <c r="K827" s="8" t="n">
        <f aca="false">SUM(H827:I827)/SUM(D827:I827)</f>
        <v>0.454545454545455</v>
      </c>
      <c r="L827" s="9" t="n">
        <f aca="false">SUM(D827:I827)</f>
        <v>22</v>
      </c>
    </row>
    <row r="828" customFormat="false" ht="14.25" hidden="false" customHeight="true" outlineLevel="0" collapsed="false">
      <c r="A828" s="2" t="s">
        <v>465</v>
      </c>
      <c r="B828" s="2" t="str">
        <f aca="false">IF(ISNUMBER(SEARCH("0005",A828)),"0005","0505")</f>
        <v>0005</v>
      </c>
      <c r="C828" s="2" t="s">
        <v>461</v>
      </c>
      <c r="D828" s="2" t="n">
        <v>23</v>
      </c>
      <c r="E828" s="2" t="n">
        <v>2</v>
      </c>
      <c r="F828" s="2" t="n">
        <v>0</v>
      </c>
      <c r="G828" s="2" t="n">
        <v>1</v>
      </c>
      <c r="H828" s="2" t="n">
        <v>0</v>
      </c>
      <c r="I828" s="2" t="n">
        <v>3</v>
      </c>
      <c r="J828" s="2" t="n">
        <v>0</v>
      </c>
      <c r="K828" s="8" t="n">
        <f aca="false">SUM(H828:I828)/SUM(D828:I828)</f>
        <v>0.103448275862069</v>
      </c>
      <c r="L828" s="9" t="n">
        <f aca="false">SUM(D828:I828)</f>
        <v>29</v>
      </c>
    </row>
    <row r="829" customFormat="false" ht="14.25" hidden="false" customHeight="true" outlineLevel="0" collapsed="false">
      <c r="A829" s="2" t="s">
        <v>466</v>
      </c>
      <c r="B829" s="2" t="str">
        <f aca="false">IF(ISNUMBER(SEARCH("0005",A829)),"0005","0505")</f>
        <v>0005</v>
      </c>
      <c r="C829" s="2" t="s">
        <v>461</v>
      </c>
      <c r="D829" s="2" t="n">
        <v>13</v>
      </c>
      <c r="E829" s="2" t="n">
        <v>10</v>
      </c>
      <c r="F829" s="2" t="n">
        <v>3</v>
      </c>
      <c r="G829" s="2" t="n">
        <v>6</v>
      </c>
      <c r="H829" s="2" t="n">
        <v>4</v>
      </c>
      <c r="I829" s="2" t="n">
        <v>4</v>
      </c>
      <c r="J829" s="2" t="n">
        <v>0</v>
      </c>
      <c r="K829" s="8" t="n">
        <f aca="false">SUM(H829:I829)/SUM(D829:I829)</f>
        <v>0.2</v>
      </c>
      <c r="L829" s="9" t="n">
        <f aca="false">SUM(D829:I829)</f>
        <v>40</v>
      </c>
    </row>
    <row r="830" customFormat="false" ht="14.25" hidden="false" customHeight="true" outlineLevel="0" collapsed="false">
      <c r="A830" s="2" t="s">
        <v>467</v>
      </c>
      <c r="B830" s="2" t="str">
        <f aca="false">IF(ISNUMBER(SEARCH("0005",A830)),"0005","0505")</f>
        <v>0005</v>
      </c>
      <c r="C830" s="2" t="s">
        <v>461</v>
      </c>
      <c r="D830" s="2" t="n">
        <v>1</v>
      </c>
      <c r="E830" s="2" t="n">
        <v>9</v>
      </c>
      <c r="F830" s="2" t="n">
        <v>6</v>
      </c>
      <c r="G830" s="2" t="n">
        <v>6</v>
      </c>
      <c r="H830" s="2" t="n">
        <v>4</v>
      </c>
      <c r="I830" s="2" t="n">
        <v>4</v>
      </c>
      <c r="J830" s="2" t="n">
        <v>0</v>
      </c>
      <c r="K830" s="8" t="n">
        <f aca="false">SUM(H830:I830)/SUM(D830:I830)</f>
        <v>0.266666666666667</v>
      </c>
      <c r="L830" s="9" t="n">
        <f aca="false">SUM(D830:I830)</f>
        <v>30</v>
      </c>
    </row>
    <row r="831" customFormat="false" ht="14.25" hidden="false" customHeight="true" outlineLevel="0" collapsed="false">
      <c r="A831" s="5" t="s">
        <v>468</v>
      </c>
      <c r="B831" s="5" t="str">
        <f aca="false">IF(ISNUMBER(SEARCH("0005",A831)),"0005","0505")</f>
        <v>0005</v>
      </c>
      <c r="C831" s="5" t="s">
        <v>461</v>
      </c>
      <c r="D831" s="5" t="n">
        <v>37</v>
      </c>
      <c r="E831" s="5" t="n">
        <v>0</v>
      </c>
      <c r="F831" s="5" t="n">
        <v>1</v>
      </c>
      <c r="G831" s="5" t="n">
        <v>0</v>
      </c>
      <c r="H831" s="5" t="n">
        <v>1</v>
      </c>
      <c r="I831" s="5" t="n">
        <v>0</v>
      </c>
      <c r="J831" s="5" t="n">
        <v>0</v>
      </c>
      <c r="K831" s="6" t="n">
        <f aca="false">SUM(H831:I831)/SUM(D831:I831)</f>
        <v>0.0256410256410256</v>
      </c>
      <c r="L831" s="7" t="n">
        <f aca="false">SUM(D831:I831)</f>
        <v>39</v>
      </c>
      <c r="M831" s="4" t="s">
        <v>15</v>
      </c>
    </row>
    <row r="832" customFormat="false" ht="14.25" hidden="false" customHeight="true" outlineLevel="0" collapsed="false">
      <c r="A832" s="5" t="s">
        <v>469</v>
      </c>
      <c r="B832" s="5" t="str">
        <f aca="false">IF(ISNUMBER(SEARCH("0005",A832)),"0005","0505")</f>
        <v>0005</v>
      </c>
      <c r="C832" s="5" t="s">
        <v>461</v>
      </c>
      <c r="D832" s="5" t="n">
        <v>18</v>
      </c>
      <c r="E832" s="5" t="n">
        <v>8</v>
      </c>
      <c r="F832" s="5" t="n">
        <v>1</v>
      </c>
      <c r="G832" s="5" t="n">
        <v>0</v>
      </c>
      <c r="H832" s="5" t="n">
        <v>1</v>
      </c>
      <c r="I832" s="5" t="n">
        <v>1</v>
      </c>
      <c r="J832" s="5" t="n">
        <v>0</v>
      </c>
      <c r="K832" s="6" t="n">
        <f aca="false">SUM(H832:I832)/SUM(D832:I832)</f>
        <v>0.0689655172413793</v>
      </c>
      <c r="L832" s="7" t="n">
        <f aca="false">SUM(D832:I832)</f>
        <v>29</v>
      </c>
    </row>
    <row r="833" customFormat="false" ht="14.25" hidden="false" customHeight="true" outlineLevel="0" collapsed="false">
      <c r="A833" s="2" t="s">
        <v>470</v>
      </c>
      <c r="B833" s="2" t="str">
        <f aca="false">IF(ISNUMBER(SEARCH("0005",A833)),"0005","0505")</f>
        <v>0005</v>
      </c>
      <c r="C833" s="2" t="s">
        <v>461</v>
      </c>
      <c r="D833" s="2" t="n">
        <v>2</v>
      </c>
      <c r="E833" s="2" t="n">
        <v>16</v>
      </c>
      <c r="F833" s="2" t="n">
        <v>4</v>
      </c>
      <c r="G833" s="2" t="n">
        <v>2</v>
      </c>
      <c r="H833" s="2" t="n">
        <v>2</v>
      </c>
      <c r="I833" s="2" t="n">
        <v>2</v>
      </c>
      <c r="J833" s="2" t="n">
        <v>0</v>
      </c>
      <c r="K833" s="8" t="n">
        <f aca="false">SUM(H833:I833)/SUM(D833:I833)</f>
        <v>0.142857142857143</v>
      </c>
      <c r="L833" s="9" t="n">
        <f aca="false">SUM(D833:I833)</f>
        <v>28</v>
      </c>
    </row>
    <row r="834" customFormat="false" ht="14.25" hidden="false" customHeight="true" outlineLevel="0" collapsed="false">
      <c r="A834" s="2" t="s">
        <v>471</v>
      </c>
      <c r="B834" s="2" t="str">
        <f aca="false">IF(ISNUMBER(SEARCH("0005",A834)),"0005","0505")</f>
        <v>0005</v>
      </c>
      <c r="C834" s="2" t="s">
        <v>461</v>
      </c>
      <c r="D834" s="2" t="n">
        <v>0</v>
      </c>
      <c r="E834" s="2" t="n">
        <v>2</v>
      </c>
      <c r="F834" s="2" t="n">
        <v>6</v>
      </c>
      <c r="G834" s="2" t="n">
        <v>9</v>
      </c>
      <c r="H834" s="2" t="n">
        <v>6</v>
      </c>
      <c r="I834" s="2" t="n">
        <v>4</v>
      </c>
      <c r="J834" s="2" t="n">
        <v>0</v>
      </c>
      <c r="K834" s="8" t="n">
        <f aca="false">SUM(H834:I834)/SUM(D834:I834)</f>
        <v>0.37037037037037</v>
      </c>
      <c r="L834" s="9" t="n">
        <f aca="false">SUM(D834:I834)</f>
        <v>27</v>
      </c>
    </row>
    <row r="835" customFormat="false" ht="14.25" hidden="false" customHeight="true" outlineLevel="0" collapsed="false">
      <c r="A835" s="2" t="s">
        <v>472</v>
      </c>
      <c r="B835" s="2" t="str">
        <f aca="false">IF(ISNUMBER(SEARCH("0005",A835)),"0005","0505")</f>
        <v>0005</v>
      </c>
      <c r="C835" s="2" t="s">
        <v>461</v>
      </c>
      <c r="D835" s="2" t="n">
        <v>9</v>
      </c>
      <c r="E835" s="2" t="n">
        <v>9</v>
      </c>
      <c r="F835" s="2" t="n">
        <v>3</v>
      </c>
      <c r="G835" s="2" t="n">
        <v>5</v>
      </c>
      <c r="H835" s="2" t="n">
        <v>1</v>
      </c>
      <c r="I835" s="2" t="n">
        <v>3</v>
      </c>
      <c r="J835" s="2" t="n">
        <v>0</v>
      </c>
      <c r="K835" s="8" t="n">
        <f aca="false">SUM(H835:I835)/SUM(D835:I835)</f>
        <v>0.133333333333333</v>
      </c>
      <c r="L835" s="9" t="n">
        <f aca="false">SUM(D835:I835)</f>
        <v>30</v>
      </c>
    </row>
    <row r="836" customFormat="false" ht="14.25" hidden="false" customHeight="true" outlineLevel="0" collapsed="false">
      <c r="A836" s="2" t="s">
        <v>473</v>
      </c>
      <c r="B836" s="2" t="str">
        <f aca="false">IF(ISNUMBER(SEARCH("0005",A836)),"0005","0505")</f>
        <v>0005</v>
      </c>
      <c r="C836" s="2" t="s">
        <v>461</v>
      </c>
      <c r="D836" s="2" t="n">
        <v>14</v>
      </c>
      <c r="E836" s="2" t="n">
        <v>7</v>
      </c>
      <c r="F836" s="2" t="n">
        <v>3</v>
      </c>
      <c r="G836" s="2" t="n">
        <v>0</v>
      </c>
      <c r="H836" s="2" t="n">
        <v>5</v>
      </c>
      <c r="I836" s="2" t="n">
        <v>0</v>
      </c>
      <c r="J836" s="2" t="n">
        <v>0</v>
      </c>
      <c r="K836" s="8" t="n">
        <f aca="false">SUM(H836:I836)/SUM(D836:I836)</f>
        <v>0.172413793103448</v>
      </c>
      <c r="L836" s="9" t="n">
        <f aca="false">SUM(D836:I836)</f>
        <v>29</v>
      </c>
    </row>
    <row r="837" customFormat="false" ht="14.25" hidden="false" customHeight="true" outlineLevel="0" collapsed="false">
      <c r="A837" s="5" t="s">
        <v>474</v>
      </c>
      <c r="B837" s="5" t="str">
        <f aca="false">IF(ISNUMBER(SEARCH("0005",A837)),"0005","0505")</f>
        <v>0005</v>
      </c>
      <c r="C837" s="5" t="s">
        <v>461</v>
      </c>
      <c r="D837" s="5" t="n">
        <v>5</v>
      </c>
      <c r="E837" s="5" t="n">
        <v>9</v>
      </c>
      <c r="F837" s="5" t="n">
        <v>14</v>
      </c>
      <c r="G837" s="5" t="n">
        <v>3</v>
      </c>
      <c r="H837" s="5" t="n">
        <v>0</v>
      </c>
      <c r="I837" s="5" t="n">
        <v>2</v>
      </c>
      <c r="J837" s="5" t="n">
        <v>0</v>
      </c>
      <c r="K837" s="6" t="n">
        <f aca="false">SUM(H837:I837)/SUM(D837:I837)</f>
        <v>0.0606060606060606</v>
      </c>
      <c r="L837" s="7" t="n">
        <f aca="false">SUM(D837:I837)</f>
        <v>33</v>
      </c>
    </row>
    <row r="838" customFormat="false" ht="14.25" hidden="false" customHeight="true" outlineLevel="0" collapsed="false">
      <c r="A838" s="2" t="s">
        <v>422</v>
      </c>
      <c r="B838" s="2" t="str">
        <f aca="false">IF(ISNUMBER(SEARCH("0005",A838)),"0005","0505")</f>
        <v>0005</v>
      </c>
      <c r="C838" s="2" t="s">
        <v>461</v>
      </c>
      <c r="D838" s="2" t="n">
        <v>24</v>
      </c>
      <c r="E838" s="2" t="n">
        <v>4</v>
      </c>
      <c r="F838" s="2" t="n">
        <v>0</v>
      </c>
      <c r="G838" s="2" t="n">
        <v>0</v>
      </c>
      <c r="H838" s="2" t="n">
        <v>8</v>
      </c>
      <c r="I838" s="2" t="n">
        <v>0</v>
      </c>
      <c r="J838" s="2" t="n">
        <v>0</v>
      </c>
      <c r="K838" s="8" t="n">
        <f aca="false">SUM(H838:I838)/SUM(D838:I838)</f>
        <v>0.222222222222222</v>
      </c>
      <c r="L838" s="9" t="n">
        <f aca="false">SUM(D838:I838)</f>
        <v>36</v>
      </c>
    </row>
    <row r="839" customFormat="false" ht="14.25" hidden="false" customHeight="true" outlineLevel="0" collapsed="false">
      <c r="A839" s="5" t="s">
        <v>475</v>
      </c>
      <c r="B839" s="5" t="str">
        <f aca="false">IF(ISNUMBER(SEARCH("0005",A839)),"0005","0505")</f>
        <v>0005</v>
      </c>
      <c r="C839" s="5" t="s">
        <v>461</v>
      </c>
      <c r="D839" s="5" t="n">
        <v>8</v>
      </c>
      <c r="E839" s="5" t="n">
        <v>13</v>
      </c>
      <c r="F839" s="5" t="n">
        <v>3</v>
      </c>
      <c r="G839" s="5" t="n">
        <v>4</v>
      </c>
      <c r="H839" s="5" t="n">
        <v>0</v>
      </c>
      <c r="I839" s="5" t="n">
        <v>1</v>
      </c>
      <c r="J839" s="5" t="n">
        <v>0</v>
      </c>
      <c r="K839" s="6" t="n">
        <f aca="false">SUM(H839:I839)/SUM(D839:I839)</f>
        <v>0.0344827586206897</v>
      </c>
      <c r="L839" s="7" t="n">
        <f aca="false">SUM(D839:I839)</f>
        <v>29</v>
      </c>
      <c r="M839" s="4" t="s">
        <v>15</v>
      </c>
    </row>
    <row r="840" customFormat="false" ht="14.25" hidden="false" customHeight="true" outlineLevel="0" collapsed="false">
      <c r="A840" s="2" t="s">
        <v>425</v>
      </c>
      <c r="B840" s="2" t="str">
        <f aca="false">IF(ISNUMBER(SEARCH("0005",A840)),"0005","0505")</f>
        <v>0005</v>
      </c>
      <c r="C840" s="2" t="s">
        <v>461</v>
      </c>
      <c r="D840" s="2" t="n">
        <v>4</v>
      </c>
      <c r="E840" s="2" t="n">
        <v>11</v>
      </c>
      <c r="F840" s="2" t="n">
        <v>8</v>
      </c>
      <c r="G840" s="2" t="n">
        <v>2</v>
      </c>
      <c r="H840" s="2" t="n">
        <v>1</v>
      </c>
      <c r="I840" s="2" t="n">
        <v>5</v>
      </c>
      <c r="J840" s="2" t="n">
        <v>0</v>
      </c>
      <c r="K840" s="8" t="n">
        <f aca="false">SUM(H840:I840)/SUM(D840:I840)</f>
        <v>0.193548387096774</v>
      </c>
      <c r="L840" s="9" t="n">
        <f aca="false">SUM(D840:I840)</f>
        <v>31</v>
      </c>
    </row>
    <row r="841" customFormat="false" ht="14.25" hidden="false" customHeight="true" outlineLevel="0" collapsed="false">
      <c r="A841" s="2" t="s">
        <v>476</v>
      </c>
      <c r="B841" s="2" t="str">
        <f aca="false">IF(ISNUMBER(SEARCH("0005",A841)),"0005","0505")</f>
        <v>0005</v>
      </c>
      <c r="C841" s="2" t="s">
        <v>461</v>
      </c>
      <c r="D841" s="2" t="n">
        <v>1</v>
      </c>
      <c r="E841" s="2" t="n">
        <v>4</v>
      </c>
      <c r="F841" s="2" t="n">
        <v>2</v>
      </c>
      <c r="G841" s="2" t="n">
        <v>10</v>
      </c>
      <c r="H841" s="2" t="n">
        <v>4</v>
      </c>
      <c r="I841" s="2" t="n">
        <v>7</v>
      </c>
      <c r="J841" s="2" t="n">
        <v>0</v>
      </c>
      <c r="K841" s="8" t="n">
        <f aca="false">SUM(H841:I841)/SUM(D841:I841)</f>
        <v>0.392857142857143</v>
      </c>
      <c r="L841" s="9" t="n">
        <f aca="false">SUM(D841:I841)</f>
        <v>28</v>
      </c>
    </row>
    <row r="842" customFormat="false" ht="14.25" hidden="false" customHeight="true" outlineLevel="0" collapsed="false">
      <c r="A842" s="2" t="s">
        <v>427</v>
      </c>
      <c r="B842" s="2" t="str">
        <f aca="false">IF(ISNUMBER(SEARCH("0005",A842)),"0005","0505")</f>
        <v>0005</v>
      </c>
      <c r="C842" s="2" t="s">
        <v>461</v>
      </c>
      <c r="D842" s="2" t="n">
        <v>5</v>
      </c>
      <c r="E842" s="2" t="n">
        <v>3</v>
      </c>
      <c r="F842" s="2" t="n">
        <v>3</v>
      </c>
      <c r="G842" s="2" t="n">
        <v>7</v>
      </c>
      <c r="H842" s="2" t="n">
        <v>10</v>
      </c>
      <c r="I842" s="2" t="n">
        <v>4</v>
      </c>
      <c r="J842" s="2" t="n">
        <v>0</v>
      </c>
      <c r="K842" s="8" t="n">
        <f aca="false">SUM(H842:I842)/SUM(D842:I842)</f>
        <v>0.4375</v>
      </c>
      <c r="L842" s="9" t="n">
        <f aca="false">SUM(D842:I842)</f>
        <v>32</v>
      </c>
    </row>
    <row r="843" customFormat="false" ht="14.25" hidden="false" customHeight="true" outlineLevel="0" collapsed="false">
      <c r="A843" s="2" t="s">
        <v>477</v>
      </c>
      <c r="B843" s="2" t="str">
        <f aca="false">IF(ISNUMBER(SEARCH("0005",A843)),"0005","0505")</f>
        <v>0005</v>
      </c>
      <c r="C843" s="2" t="s">
        <v>461</v>
      </c>
      <c r="D843" s="2" t="n">
        <v>19</v>
      </c>
      <c r="E843" s="2" t="n">
        <v>1</v>
      </c>
      <c r="F843" s="2" t="n">
        <v>3</v>
      </c>
      <c r="G843" s="2" t="n">
        <v>0</v>
      </c>
      <c r="H843" s="2" t="n">
        <v>2</v>
      </c>
      <c r="I843" s="2" t="n">
        <v>4</v>
      </c>
      <c r="J843" s="2" t="n">
        <v>0</v>
      </c>
      <c r="K843" s="8" t="n">
        <f aca="false">SUM(H843:I843)/SUM(D843:I843)</f>
        <v>0.206896551724138</v>
      </c>
      <c r="L843" s="9" t="n">
        <f aca="false">SUM(D843:I843)</f>
        <v>29</v>
      </c>
    </row>
    <row r="844" customFormat="false" ht="14.25" hidden="false" customHeight="true" outlineLevel="0" collapsed="false">
      <c r="A844" s="2" t="s">
        <v>478</v>
      </c>
      <c r="B844" s="2" t="str">
        <f aca="false">IF(ISNUMBER(SEARCH("0005",A844)),"0005","0505")</f>
        <v>0005</v>
      </c>
      <c r="C844" s="2" t="s">
        <v>461</v>
      </c>
      <c r="D844" s="2" t="n">
        <v>5</v>
      </c>
      <c r="E844" s="2" t="n">
        <v>9</v>
      </c>
      <c r="F844" s="2" t="n">
        <v>5</v>
      </c>
      <c r="G844" s="2" t="n">
        <v>3</v>
      </c>
      <c r="H844" s="2" t="n">
        <v>1</v>
      </c>
      <c r="I844" s="2" t="n">
        <v>5</v>
      </c>
      <c r="J844" s="2" t="n">
        <v>0</v>
      </c>
      <c r="K844" s="8" t="n">
        <f aca="false">SUM(H844:I844)/SUM(D844:I844)</f>
        <v>0.214285714285714</v>
      </c>
      <c r="L844" s="9" t="n">
        <f aca="false">SUM(D844:I844)</f>
        <v>28</v>
      </c>
    </row>
    <row r="845" customFormat="false" ht="14.25" hidden="false" customHeight="true" outlineLevel="0" collapsed="false">
      <c r="A845" s="5" t="s">
        <v>479</v>
      </c>
      <c r="B845" s="5" t="str">
        <f aca="false">IF(ISNUMBER(SEARCH("0005",A845)),"0005","0505")</f>
        <v>0005</v>
      </c>
      <c r="C845" s="5" t="s">
        <v>461</v>
      </c>
      <c r="D845" s="5" t="n">
        <v>9</v>
      </c>
      <c r="E845" s="5" t="n">
        <v>15</v>
      </c>
      <c r="F845" s="5" t="n">
        <v>3</v>
      </c>
      <c r="G845" s="5" t="n">
        <v>2</v>
      </c>
      <c r="H845" s="5" t="n">
        <v>0</v>
      </c>
      <c r="I845" s="5" t="n">
        <v>0</v>
      </c>
      <c r="J845" s="5" t="n">
        <v>0</v>
      </c>
      <c r="K845" s="6" t="n">
        <f aca="false">SUM(H845:I845)/SUM(D845:I845)</f>
        <v>0</v>
      </c>
      <c r="L845" s="7" t="n">
        <f aca="false">SUM(D845:I845)</f>
        <v>29</v>
      </c>
      <c r="M845" s="4" t="s">
        <v>15</v>
      </c>
    </row>
    <row r="846" customFormat="false" ht="14.25" hidden="false" customHeight="true" outlineLevel="0" collapsed="false">
      <c r="A846" s="2" t="s">
        <v>480</v>
      </c>
      <c r="B846" s="2" t="str">
        <f aca="false">IF(ISNUMBER(SEARCH("0005",A846)),"0005","0505")</f>
        <v>0005</v>
      </c>
      <c r="C846" s="2" t="s">
        <v>461</v>
      </c>
      <c r="D846" s="2" t="n">
        <v>16</v>
      </c>
      <c r="E846" s="2" t="n">
        <v>6</v>
      </c>
      <c r="F846" s="2" t="n">
        <v>3</v>
      </c>
      <c r="G846" s="2" t="n">
        <v>1</v>
      </c>
      <c r="H846" s="2" t="n">
        <v>2</v>
      </c>
      <c r="I846" s="2" t="n">
        <v>1</v>
      </c>
      <c r="J846" s="2" t="n">
        <v>0</v>
      </c>
      <c r="K846" s="8" t="n">
        <f aca="false">SUM(H846:I846)/SUM(D846:I846)</f>
        <v>0.103448275862069</v>
      </c>
      <c r="L846" s="9" t="n">
        <f aca="false">SUM(D846:I846)</f>
        <v>29</v>
      </c>
    </row>
    <row r="847" customFormat="false" ht="14.25" hidden="false" customHeight="true" outlineLevel="0" collapsed="false">
      <c r="A847" s="2" t="s">
        <v>481</v>
      </c>
      <c r="B847" s="2" t="str">
        <f aca="false">IF(ISNUMBER(SEARCH("0005",A847)),"0005","0505")</f>
        <v>0005</v>
      </c>
      <c r="C847" s="2" t="s">
        <v>461</v>
      </c>
      <c r="D847" s="2" t="n">
        <v>5</v>
      </c>
      <c r="E847" s="2" t="n">
        <v>14</v>
      </c>
      <c r="F847" s="2" t="n">
        <v>6</v>
      </c>
      <c r="G847" s="2" t="n">
        <v>1</v>
      </c>
      <c r="H847" s="2" t="n">
        <v>0</v>
      </c>
      <c r="I847" s="2" t="n">
        <v>4</v>
      </c>
      <c r="J847" s="2" t="n">
        <v>0</v>
      </c>
      <c r="K847" s="8" t="n">
        <f aca="false">SUM(H847:I847)/SUM(D847:I847)</f>
        <v>0.133333333333333</v>
      </c>
      <c r="L847" s="9" t="n">
        <f aca="false">SUM(D847:I847)</f>
        <v>30</v>
      </c>
    </row>
    <row r="848" customFormat="false" ht="14.25" hidden="false" customHeight="true" outlineLevel="0" collapsed="false">
      <c r="A848" s="2" t="s">
        <v>439</v>
      </c>
      <c r="B848" s="2" t="str">
        <f aca="false">IF(ISNUMBER(SEARCH("0005",A848)),"0005","0505")</f>
        <v>0505</v>
      </c>
      <c r="C848" s="2" t="s">
        <v>461</v>
      </c>
      <c r="D848" s="2" t="n">
        <v>6</v>
      </c>
      <c r="E848" s="2" t="n">
        <v>19</v>
      </c>
      <c r="F848" s="2" t="n">
        <v>39</v>
      </c>
      <c r="G848" s="2" t="n">
        <v>37</v>
      </c>
      <c r="H848" s="2" t="n">
        <v>6</v>
      </c>
      <c r="I848" s="2" t="n">
        <v>17</v>
      </c>
      <c r="J848" s="2" t="n">
        <v>0</v>
      </c>
      <c r="K848" s="8" t="n">
        <f aca="false">SUM(H848:I848)/SUM(D848:I848)</f>
        <v>0.185483870967742</v>
      </c>
      <c r="L848" s="9" t="n">
        <f aca="false">SUM(D848:I848)</f>
        <v>124</v>
      </c>
    </row>
    <row r="849" customFormat="false" ht="14.25" hidden="false" customHeight="true" outlineLevel="0" collapsed="false">
      <c r="A849" s="2" t="s">
        <v>440</v>
      </c>
      <c r="B849" s="2" t="str">
        <f aca="false">IF(ISNUMBER(SEARCH("0005",A849)),"0005","0505")</f>
        <v>0505</v>
      </c>
      <c r="C849" s="2" t="s">
        <v>461</v>
      </c>
      <c r="D849" s="2" t="n">
        <v>5</v>
      </c>
      <c r="E849" s="2" t="n">
        <v>3</v>
      </c>
      <c r="F849" s="2" t="n">
        <v>13</v>
      </c>
      <c r="G849" s="2" t="n">
        <v>17</v>
      </c>
      <c r="H849" s="2" t="n">
        <v>9</v>
      </c>
      <c r="I849" s="2" t="n">
        <v>4</v>
      </c>
      <c r="J849" s="2" t="n">
        <v>0</v>
      </c>
      <c r="K849" s="8" t="n">
        <f aca="false">SUM(H849:I849)/SUM(D849:I849)</f>
        <v>0.254901960784314</v>
      </c>
      <c r="L849" s="9" t="n">
        <f aca="false">SUM(D849:I849)</f>
        <v>51</v>
      </c>
    </row>
    <row r="850" customFormat="false" ht="14.25" hidden="false" customHeight="true" outlineLevel="0" collapsed="false">
      <c r="A850" s="2" t="s">
        <v>482</v>
      </c>
      <c r="B850" s="2" t="str">
        <f aca="false">IF(ISNUMBER(SEARCH("0005",A850)),"0005","0505")</f>
        <v>0005</v>
      </c>
      <c r="C850" s="2" t="s">
        <v>461</v>
      </c>
      <c r="D850" s="2" t="n">
        <v>14</v>
      </c>
      <c r="E850" s="2" t="n">
        <v>6</v>
      </c>
      <c r="F850" s="2" t="n">
        <v>2</v>
      </c>
      <c r="G850" s="2" t="n">
        <v>0</v>
      </c>
      <c r="H850" s="2" t="n">
        <v>8</v>
      </c>
      <c r="I850" s="2" t="n">
        <v>0</v>
      </c>
      <c r="J850" s="2" t="n">
        <v>0</v>
      </c>
      <c r="K850" s="8" t="n">
        <f aca="false">SUM(H850:I850)/SUM(D850:I850)</f>
        <v>0.266666666666667</v>
      </c>
      <c r="L850" s="9" t="n">
        <f aca="false">SUM(D850:I850)</f>
        <v>30</v>
      </c>
    </row>
    <row r="851" customFormat="false" ht="14.25" hidden="false" customHeight="true" outlineLevel="0" collapsed="false">
      <c r="A851" s="2" t="s">
        <v>483</v>
      </c>
      <c r="B851" s="2" t="str">
        <f aca="false">IF(ISNUMBER(SEARCH("0005",A851)),"0005","0505")</f>
        <v>0005</v>
      </c>
      <c r="C851" s="2" t="s">
        <v>461</v>
      </c>
      <c r="D851" s="2" t="n">
        <v>10</v>
      </c>
      <c r="E851" s="2" t="n">
        <v>1</v>
      </c>
      <c r="F851" s="2" t="n">
        <v>2</v>
      </c>
      <c r="G851" s="2" t="n">
        <v>4</v>
      </c>
      <c r="H851" s="2" t="n">
        <v>7</v>
      </c>
      <c r="I851" s="2" t="n">
        <v>3</v>
      </c>
      <c r="J851" s="2" t="n">
        <v>0</v>
      </c>
      <c r="K851" s="8" t="n">
        <f aca="false">SUM(H851:I851)/SUM(D851:I851)</f>
        <v>0.37037037037037</v>
      </c>
      <c r="L851" s="9" t="n">
        <f aca="false">SUM(D851:I851)</f>
        <v>27</v>
      </c>
    </row>
    <row r="852" customFormat="false" ht="14.25" hidden="false" customHeight="true" outlineLevel="0" collapsed="false">
      <c r="A852" s="2" t="s">
        <v>441</v>
      </c>
      <c r="B852" s="2" t="str">
        <f aca="false">IF(ISNUMBER(SEARCH("0005",A852)),"0005","0505")</f>
        <v>0505</v>
      </c>
      <c r="C852" s="2" t="s">
        <v>461</v>
      </c>
      <c r="D852" s="2" t="n">
        <v>4</v>
      </c>
      <c r="E852" s="2" t="n">
        <v>7</v>
      </c>
      <c r="F852" s="2" t="n">
        <v>2</v>
      </c>
      <c r="G852" s="2" t="n">
        <v>1</v>
      </c>
      <c r="H852" s="2" t="n">
        <v>2</v>
      </c>
      <c r="I852" s="2" t="n">
        <v>7</v>
      </c>
      <c r="J852" s="2" t="n">
        <v>0</v>
      </c>
      <c r="K852" s="8" t="n">
        <f aca="false">SUM(H852:I852)/SUM(D852:I852)</f>
        <v>0.391304347826087</v>
      </c>
      <c r="L852" s="9" t="n">
        <f aca="false">SUM(D852:I852)</f>
        <v>23</v>
      </c>
    </row>
    <row r="853" customFormat="false" ht="14.25" hidden="false" customHeight="true" outlineLevel="0" collapsed="false">
      <c r="A853" s="2" t="s">
        <v>442</v>
      </c>
      <c r="B853" s="2" t="str">
        <f aca="false">IF(ISNUMBER(SEARCH("0005",A853)),"0005","0505")</f>
        <v>0505</v>
      </c>
      <c r="C853" s="2" t="s">
        <v>461</v>
      </c>
      <c r="D853" s="2" t="n">
        <v>0</v>
      </c>
      <c r="E853" s="2" t="n">
        <v>14</v>
      </c>
      <c r="F853" s="2" t="n">
        <v>7</v>
      </c>
      <c r="G853" s="2" t="n">
        <v>3</v>
      </c>
      <c r="H853" s="2" t="n">
        <v>14</v>
      </c>
      <c r="I853" s="2" t="n">
        <v>0</v>
      </c>
      <c r="J853" s="2" t="n">
        <v>0</v>
      </c>
      <c r="K853" s="8" t="n">
        <f aca="false">SUM(H853:I853)/SUM(D853:I853)</f>
        <v>0.368421052631579</v>
      </c>
      <c r="L853" s="9" t="n">
        <f aca="false">SUM(D853:I853)</f>
        <v>38</v>
      </c>
    </row>
    <row r="854" customFormat="false" ht="14.25" hidden="false" customHeight="true" outlineLevel="0" collapsed="false">
      <c r="A854" s="2" t="s">
        <v>484</v>
      </c>
      <c r="B854" s="2" t="str">
        <f aca="false">IF(ISNUMBER(SEARCH("0005",A854)),"0005","0505")</f>
        <v>0005</v>
      </c>
      <c r="C854" s="2" t="s">
        <v>461</v>
      </c>
      <c r="D854" s="2" t="n">
        <v>0</v>
      </c>
      <c r="E854" s="2" t="n">
        <v>5</v>
      </c>
      <c r="F854" s="2" t="n">
        <v>3</v>
      </c>
      <c r="G854" s="2" t="n">
        <v>3</v>
      </c>
      <c r="H854" s="2" t="n">
        <v>16</v>
      </c>
      <c r="I854" s="2" t="n">
        <v>0</v>
      </c>
      <c r="J854" s="2" t="n">
        <v>0</v>
      </c>
      <c r="K854" s="8" t="n">
        <f aca="false">SUM(H854:I854)/SUM(D854:I854)</f>
        <v>0.592592592592593</v>
      </c>
      <c r="L854" s="9" t="n">
        <f aca="false">SUM(D854:I854)</f>
        <v>27</v>
      </c>
    </row>
    <row r="855" customFormat="false" ht="14.25" hidden="false" customHeight="true" outlineLevel="0" collapsed="false">
      <c r="A855" s="2" t="s">
        <v>443</v>
      </c>
      <c r="B855" s="2" t="str">
        <f aca="false">IF(ISNUMBER(SEARCH("0005",A855)),"0005","0505")</f>
        <v>0005</v>
      </c>
      <c r="C855" s="2" t="s">
        <v>461</v>
      </c>
      <c r="D855" s="2" t="n">
        <v>6</v>
      </c>
      <c r="E855" s="2" t="n">
        <v>10</v>
      </c>
      <c r="F855" s="2" t="n">
        <v>3</v>
      </c>
      <c r="G855" s="2" t="n">
        <v>4</v>
      </c>
      <c r="H855" s="2" t="n">
        <v>15</v>
      </c>
      <c r="I855" s="2" t="n">
        <v>0</v>
      </c>
      <c r="J855" s="2" t="n">
        <v>0</v>
      </c>
      <c r="K855" s="8" t="n">
        <f aca="false">SUM(H855:I855)/SUM(D855:I855)</f>
        <v>0.394736842105263</v>
      </c>
      <c r="L855" s="9" t="n">
        <f aca="false">SUM(D855:I855)</f>
        <v>38</v>
      </c>
    </row>
    <row r="856" customFormat="false" ht="14.25" hidden="false" customHeight="true" outlineLevel="0" collapsed="false">
      <c r="A856" s="2" t="s">
        <v>485</v>
      </c>
      <c r="B856" s="2" t="str">
        <f aca="false">IF(ISNUMBER(SEARCH("0005",A856)),"0005","0505")</f>
        <v>0505</v>
      </c>
      <c r="C856" s="2" t="s">
        <v>461</v>
      </c>
      <c r="D856" s="2" t="n">
        <v>0</v>
      </c>
      <c r="E856" s="2" t="n">
        <v>2</v>
      </c>
      <c r="F856" s="2" t="n">
        <v>5</v>
      </c>
      <c r="G856" s="2" t="n">
        <v>2</v>
      </c>
      <c r="H856" s="2" t="n">
        <v>5</v>
      </c>
      <c r="I856" s="2" t="n">
        <v>16</v>
      </c>
      <c r="J856" s="2" t="n">
        <v>0</v>
      </c>
      <c r="K856" s="8" t="n">
        <f aca="false">SUM(H856:I856)/SUM(D856:I856)</f>
        <v>0.7</v>
      </c>
      <c r="L856" s="9" t="n">
        <f aca="false">SUM(D856:I856)</f>
        <v>30</v>
      </c>
    </row>
    <row r="857" customFormat="false" ht="14.25" hidden="false" customHeight="true" outlineLevel="0" collapsed="false">
      <c r="A857" s="2" t="s">
        <v>444</v>
      </c>
      <c r="B857" s="2" t="str">
        <f aca="false">IF(ISNUMBER(SEARCH("0005",A857)),"0005","0505")</f>
        <v>0505</v>
      </c>
      <c r="C857" s="2" t="s">
        <v>461</v>
      </c>
      <c r="D857" s="2" t="n">
        <v>0</v>
      </c>
      <c r="E857" s="2" t="n">
        <v>6</v>
      </c>
      <c r="F857" s="2" t="n">
        <v>0</v>
      </c>
      <c r="G857" s="2" t="n">
        <v>1</v>
      </c>
      <c r="H857" s="2" t="n">
        <v>1</v>
      </c>
      <c r="I857" s="2" t="n">
        <v>7</v>
      </c>
      <c r="J857" s="2" t="n">
        <v>0</v>
      </c>
      <c r="K857" s="8" t="n">
        <f aca="false">SUM(H857:I857)/SUM(D857:I857)</f>
        <v>0.533333333333333</v>
      </c>
      <c r="L857" s="9" t="n">
        <f aca="false">SUM(D857:I857)</f>
        <v>15</v>
      </c>
    </row>
    <row r="858" customFormat="false" ht="14.25" hidden="false" customHeight="true" outlineLevel="0" collapsed="false">
      <c r="A858" s="2" t="s">
        <v>486</v>
      </c>
      <c r="B858" s="2" t="str">
        <f aca="false">IF(ISNUMBER(SEARCH("0005",A858)),"0005","0505")</f>
        <v>0005</v>
      </c>
      <c r="C858" s="2" t="s">
        <v>461</v>
      </c>
      <c r="D858" s="2" t="n">
        <v>18</v>
      </c>
      <c r="E858" s="2" t="n">
        <v>1</v>
      </c>
      <c r="F858" s="2" t="n">
        <v>4</v>
      </c>
      <c r="G858" s="2" t="n">
        <v>0</v>
      </c>
      <c r="H858" s="2" t="n">
        <v>1</v>
      </c>
      <c r="I858" s="2" t="n">
        <v>5</v>
      </c>
      <c r="J858" s="2" t="n">
        <v>0</v>
      </c>
      <c r="K858" s="8" t="n">
        <f aca="false">SUM(H858:I858)/SUM(D858:I858)</f>
        <v>0.206896551724138</v>
      </c>
      <c r="L858" s="9" t="n">
        <f aca="false">SUM(D858:I858)</f>
        <v>29</v>
      </c>
    </row>
    <row r="859" customFormat="false" ht="14.25" hidden="false" customHeight="true" outlineLevel="0" collapsed="false">
      <c r="A859" s="2" t="s">
        <v>445</v>
      </c>
      <c r="B859" s="2" t="str">
        <f aca="false">IF(ISNUMBER(SEARCH("0005",A859)),"0005","0505")</f>
        <v>0005</v>
      </c>
      <c r="C859" s="2" t="s">
        <v>461</v>
      </c>
      <c r="D859" s="2" t="n">
        <v>1</v>
      </c>
      <c r="E859" s="2" t="n">
        <v>9</v>
      </c>
      <c r="F859" s="2" t="n">
        <v>6</v>
      </c>
      <c r="G859" s="2" t="n">
        <v>10</v>
      </c>
      <c r="H859" s="2" t="n">
        <v>6</v>
      </c>
      <c r="I859" s="2" t="n">
        <v>5</v>
      </c>
      <c r="J859" s="2" t="n">
        <v>0</v>
      </c>
      <c r="K859" s="8" t="n">
        <f aca="false">SUM(H859:I859)/SUM(D859:I859)</f>
        <v>0.297297297297297</v>
      </c>
      <c r="L859" s="9" t="n">
        <f aca="false">SUM(D859:I859)</f>
        <v>37</v>
      </c>
    </row>
    <row r="860" customFormat="false" ht="14.25" hidden="false" customHeight="true" outlineLevel="0" collapsed="false">
      <c r="A860" s="2" t="s">
        <v>487</v>
      </c>
      <c r="B860" s="2" t="str">
        <f aca="false">IF(ISNUMBER(SEARCH("0005",A860)),"0005","0505")</f>
        <v>0505</v>
      </c>
      <c r="C860" s="2" t="s">
        <v>461</v>
      </c>
      <c r="D860" s="2" t="n">
        <v>1</v>
      </c>
      <c r="E860" s="2" t="n">
        <v>5</v>
      </c>
      <c r="F860" s="2" t="n">
        <v>3</v>
      </c>
      <c r="G860" s="2" t="n">
        <v>2</v>
      </c>
      <c r="H860" s="2" t="n">
        <v>0</v>
      </c>
      <c r="I860" s="2" t="n">
        <v>6</v>
      </c>
      <c r="J860" s="2" t="n">
        <v>0</v>
      </c>
      <c r="K860" s="8" t="n">
        <f aca="false">SUM(H860:I860)/SUM(D860:I860)</f>
        <v>0.352941176470588</v>
      </c>
      <c r="L860" s="9" t="n">
        <f aca="false">SUM(D860:I860)</f>
        <v>17</v>
      </c>
    </row>
    <row r="861" customFormat="false" ht="14.25" hidden="false" customHeight="true" outlineLevel="0" collapsed="false">
      <c r="A861" s="2" t="s">
        <v>488</v>
      </c>
      <c r="B861" s="2" t="str">
        <f aca="false">IF(ISNUMBER(SEARCH("0005",A861)),"0005","0505")</f>
        <v>0005</v>
      </c>
      <c r="C861" s="2" t="s">
        <v>461</v>
      </c>
      <c r="D861" s="2" t="n">
        <v>1</v>
      </c>
      <c r="E861" s="2" t="n">
        <v>5</v>
      </c>
      <c r="F861" s="2" t="n">
        <v>13</v>
      </c>
      <c r="G861" s="2" t="n">
        <v>2</v>
      </c>
      <c r="H861" s="2" t="n">
        <v>2</v>
      </c>
      <c r="I861" s="2" t="n">
        <v>2</v>
      </c>
      <c r="J861" s="2" t="n">
        <v>0</v>
      </c>
      <c r="K861" s="8" t="n">
        <f aca="false">SUM(H861:I861)/SUM(D861:I861)</f>
        <v>0.16</v>
      </c>
      <c r="L861" s="9" t="n">
        <f aca="false">SUM(D861:I861)</f>
        <v>25</v>
      </c>
    </row>
    <row r="862" customFormat="false" ht="14.25" hidden="false" customHeight="true" outlineLevel="0" collapsed="false">
      <c r="A862" s="2" t="s">
        <v>489</v>
      </c>
      <c r="B862" s="2" t="str">
        <f aca="false">IF(ISNUMBER(SEARCH("0005",A862)),"0005","0505")</f>
        <v>0005</v>
      </c>
      <c r="C862" s="2" t="s">
        <v>461</v>
      </c>
      <c r="D862" s="2" t="n">
        <v>8</v>
      </c>
      <c r="E862" s="2" t="n">
        <v>13</v>
      </c>
      <c r="F862" s="2" t="n">
        <v>6</v>
      </c>
      <c r="G862" s="2" t="n">
        <v>2</v>
      </c>
      <c r="H862" s="2" t="n">
        <v>2</v>
      </c>
      <c r="I862" s="2" t="n">
        <v>9</v>
      </c>
      <c r="J862" s="2" t="n">
        <v>0</v>
      </c>
      <c r="K862" s="8" t="n">
        <f aca="false">SUM(H862:I862)/SUM(D862:I862)</f>
        <v>0.275</v>
      </c>
      <c r="L862" s="9" t="n">
        <f aca="false">SUM(D862:I862)</f>
        <v>40</v>
      </c>
    </row>
    <row r="863" customFormat="false" ht="14.25" hidden="false" customHeight="true" outlineLevel="0" collapsed="false">
      <c r="A863" s="2" t="s">
        <v>490</v>
      </c>
      <c r="B863" s="2" t="str">
        <f aca="false">IF(ISNUMBER(SEARCH("0005",A863)),"0005","0505")</f>
        <v>0005</v>
      </c>
      <c r="C863" s="2" t="s">
        <v>461</v>
      </c>
      <c r="D863" s="2" t="n">
        <v>2</v>
      </c>
      <c r="E863" s="2" t="n">
        <v>10</v>
      </c>
      <c r="F863" s="2" t="n">
        <v>6</v>
      </c>
      <c r="G863" s="2" t="n">
        <v>2</v>
      </c>
      <c r="H863" s="2" t="n">
        <v>0</v>
      </c>
      <c r="I863" s="2" t="n">
        <v>6</v>
      </c>
      <c r="J863" s="2" t="n">
        <v>0</v>
      </c>
      <c r="K863" s="8" t="n">
        <f aca="false">SUM(H863:I863)/SUM(D863:I863)</f>
        <v>0.230769230769231</v>
      </c>
      <c r="L863" s="9" t="n">
        <f aca="false">SUM(D863:I863)</f>
        <v>26</v>
      </c>
    </row>
    <row r="864" customFormat="false" ht="14.25" hidden="false" customHeight="true" outlineLevel="0" collapsed="false">
      <c r="A864" s="5" t="s">
        <v>491</v>
      </c>
      <c r="B864" s="5" t="str">
        <f aca="false">IF(ISNUMBER(SEARCH("0005",A864)),"0005","0505")</f>
        <v>0005</v>
      </c>
      <c r="C864" s="5" t="s">
        <v>461</v>
      </c>
      <c r="D864" s="5" t="n">
        <v>32</v>
      </c>
      <c r="E864" s="5" t="n">
        <v>5</v>
      </c>
      <c r="F864" s="5" t="n">
        <v>1</v>
      </c>
      <c r="G864" s="5" t="n">
        <v>0</v>
      </c>
      <c r="H864" s="5" t="n">
        <v>0</v>
      </c>
      <c r="I864" s="5" t="n">
        <v>2</v>
      </c>
      <c r="J864" s="5" t="n">
        <v>0</v>
      </c>
      <c r="K864" s="6" t="n">
        <f aca="false">SUM(H864:I864)/SUM(D864:I864)</f>
        <v>0.05</v>
      </c>
      <c r="L864" s="7" t="n">
        <f aca="false">SUM(D864:I864)</f>
        <v>40</v>
      </c>
      <c r="M864" s="4" t="s">
        <v>15</v>
      </c>
    </row>
    <row r="865" customFormat="false" ht="14.25" hidden="false" customHeight="true" outlineLevel="0" collapsed="false">
      <c r="A865" s="5" t="s">
        <v>492</v>
      </c>
      <c r="B865" s="5" t="str">
        <f aca="false">IF(ISNUMBER(SEARCH("0005",A865)),"0005","0505")</f>
        <v>0005</v>
      </c>
      <c r="C865" s="5" t="s">
        <v>461</v>
      </c>
      <c r="D865" s="5" t="n">
        <v>5</v>
      </c>
      <c r="E865" s="5" t="n">
        <v>15</v>
      </c>
      <c r="F865" s="5" t="n">
        <v>2</v>
      </c>
      <c r="G865" s="5" t="n">
        <v>0</v>
      </c>
      <c r="H865" s="5" t="n">
        <v>2</v>
      </c>
      <c r="I865" s="5" t="n">
        <v>0</v>
      </c>
      <c r="J865" s="5" t="n">
        <v>0</v>
      </c>
      <c r="K865" s="6" t="n">
        <f aca="false">SUM(H865:I865)/SUM(D865:I865)</f>
        <v>0.0833333333333333</v>
      </c>
      <c r="L865" s="7" t="n">
        <f aca="false">SUM(D865:I865)</f>
        <v>24</v>
      </c>
    </row>
    <row r="866" customFormat="false" ht="14.25" hidden="false" customHeight="true" outlineLevel="0" collapsed="false">
      <c r="A866" s="2" t="s">
        <v>493</v>
      </c>
      <c r="B866" s="2" t="str">
        <f aca="false">IF(ISNUMBER(SEARCH("0005",A866)),"0005","0505")</f>
        <v>0005</v>
      </c>
      <c r="C866" s="2" t="s">
        <v>461</v>
      </c>
      <c r="D866" s="2" t="n">
        <v>12</v>
      </c>
      <c r="E866" s="2" t="n">
        <v>6</v>
      </c>
      <c r="F866" s="2" t="n">
        <v>2</v>
      </c>
      <c r="G866" s="2" t="n">
        <v>1</v>
      </c>
      <c r="H866" s="2" t="n">
        <v>2</v>
      </c>
      <c r="I866" s="2" t="n">
        <v>2</v>
      </c>
      <c r="J866" s="2" t="n">
        <v>0</v>
      </c>
      <c r="K866" s="8" t="n">
        <f aca="false">SUM(H866:I866)/SUM(D866:I866)</f>
        <v>0.16</v>
      </c>
      <c r="L866" s="9" t="n">
        <f aca="false">SUM(D866:I866)</f>
        <v>25</v>
      </c>
    </row>
    <row r="867" customFormat="false" ht="14.25" hidden="false" customHeight="true" outlineLevel="0" collapsed="false">
      <c r="A867" s="2" t="s">
        <v>494</v>
      </c>
      <c r="B867" s="2" t="str">
        <f aca="false">IF(ISNUMBER(SEARCH("0005",A867)),"0005","0505")</f>
        <v>0005</v>
      </c>
      <c r="C867" s="2" t="s">
        <v>461</v>
      </c>
      <c r="D867" s="2" t="n">
        <v>6</v>
      </c>
      <c r="E867" s="2" t="n">
        <v>5</v>
      </c>
      <c r="F867" s="2" t="n">
        <v>10</v>
      </c>
      <c r="G867" s="2" t="n">
        <v>1</v>
      </c>
      <c r="H867" s="2" t="n">
        <v>3</v>
      </c>
      <c r="I867" s="2" t="n">
        <v>2</v>
      </c>
      <c r="J867" s="2" t="n">
        <v>0</v>
      </c>
      <c r="K867" s="8" t="n">
        <f aca="false">SUM(H867:I867)/SUM(D867:I867)</f>
        <v>0.185185185185185</v>
      </c>
      <c r="L867" s="9" t="n">
        <f aca="false">SUM(D867:I867)</f>
        <v>27</v>
      </c>
    </row>
    <row r="868" customFormat="false" ht="14.25" hidden="false" customHeight="true" outlineLevel="0" collapsed="false">
      <c r="A868" s="2" t="s">
        <v>495</v>
      </c>
      <c r="B868" s="2" t="str">
        <f aca="false">IF(ISNUMBER(SEARCH("0005",A868)),"0005","0505")</f>
        <v>0005</v>
      </c>
      <c r="C868" s="2" t="s">
        <v>461</v>
      </c>
      <c r="D868" s="2" t="n">
        <v>5</v>
      </c>
      <c r="E868" s="2" t="n">
        <v>13</v>
      </c>
      <c r="F868" s="2" t="n">
        <v>3</v>
      </c>
      <c r="G868" s="2" t="n">
        <v>0</v>
      </c>
      <c r="H868" s="2" t="n">
        <v>2</v>
      </c>
      <c r="I868" s="2" t="n">
        <v>5</v>
      </c>
      <c r="J868" s="2" t="n">
        <v>0</v>
      </c>
      <c r="K868" s="8" t="n">
        <f aca="false">SUM(H868:I868)/SUM(D868:I868)</f>
        <v>0.25</v>
      </c>
      <c r="L868" s="9" t="n">
        <f aca="false">SUM(D868:I868)</f>
        <v>28</v>
      </c>
    </row>
    <row r="869" customFormat="false" ht="14.25" hidden="false" customHeight="true" outlineLevel="0" collapsed="false">
      <c r="A869" s="2" t="s">
        <v>496</v>
      </c>
      <c r="B869" s="2" t="str">
        <f aca="false">IF(ISNUMBER(SEARCH("0005",A869)),"0005","0505")</f>
        <v>0005</v>
      </c>
      <c r="C869" s="2" t="s">
        <v>461</v>
      </c>
      <c r="D869" s="2" t="n">
        <v>11</v>
      </c>
      <c r="E869" s="2" t="n">
        <v>10</v>
      </c>
      <c r="F869" s="2" t="n">
        <v>1</v>
      </c>
      <c r="G869" s="2" t="n">
        <v>0</v>
      </c>
      <c r="H869" s="2" t="n">
        <v>1</v>
      </c>
      <c r="I869" s="2" t="n">
        <v>6</v>
      </c>
      <c r="J869" s="2" t="n">
        <v>0</v>
      </c>
      <c r="K869" s="8" t="n">
        <f aca="false">SUM(H869:I869)/SUM(D869:I869)</f>
        <v>0.241379310344828</v>
      </c>
      <c r="L869" s="9" t="n">
        <f aca="false">SUM(D869:I869)</f>
        <v>29</v>
      </c>
    </row>
    <row r="870" customFormat="false" ht="14.25" hidden="false" customHeight="true" outlineLevel="0" collapsed="false">
      <c r="A870" s="5" t="s">
        <v>497</v>
      </c>
      <c r="B870" s="5" t="str">
        <f aca="false">IF(ISNUMBER(SEARCH("0005",A870)),"0005","0505")</f>
        <v>0005</v>
      </c>
      <c r="C870" s="5" t="s">
        <v>461</v>
      </c>
      <c r="D870" s="5" t="n">
        <v>7</v>
      </c>
      <c r="E870" s="5" t="n">
        <v>9</v>
      </c>
      <c r="F870" s="5" t="n">
        <v>11</v>
      </c>
      <c r="G870" s="5" t="n">
        <v>0</v>
      </c>
      <c r="H870" s="5" t="n">
        <v>0</v>
      </c>
      <c r="I870" s="5" t="n">
        <v>0</v>
      </c>
      <c r="J870" s="5" t="n">
        <v>0</v>
      </c>
      <c r="K870" s="6" t="n">
        <f aca="false">SUM(H870:I870)/SUM(D870:I870)</f>
        <v>0</v>
      </c>
      <c r="L870" s="7" t="n">
        <f aca="false">SUM(D870:I870)</f>
        <v>27</v>
      </c>
      <c r="M870" s="4" t="s">
        <v>15</v>
      </c>
    </row>
    <row r="871" customFormat="false" ht="14.25" hidden="false" customHeight="true" outlineLevel="0" collapsed="false">
      <c r="A871" s="2" t="s">
        <v>452</v>
      </c>
      <c r="B871" s="2" t="str">
        <f aca="false">IF(ISNUMBER(SEARCH("0005",A871)),"0005","0505")</f>
        <v>0005</v>
      </c>
      <c r="C871" s="2" t="s">
        <v>461</v>
      </c>
      <c r="D871" s="2" t="n">
        <v>17</v>
      </c>
      <c r="E871" s="2" t="n">
        <v>7</v>
      </c>
      <c r="F871" s="2" t="n">
        <v>5</v>
      </c>
      <c r="G871" s="2" t="n">
        <v>2</v>
      </c>
      <c r="H871" s="2" t="n">
        <v>9</v>
      </c>
      <c r="I871" s="2" t="n">
        <v>0</v>
      </c>
      <c r="J871" s="2" t="n">
        <v>0</v>
      </c>
      <c r="K871" s="8" t="n">
        <f aca="false">SUM(H871:I871)/SUM(D871:I871)</f>
        <v>0.225</v>
      </c>
      <c r="L871" s="9" t="n">
        <f aca="false">SUM(D871:I871)</f>
        <v>40</v>
      </c>
    </row>
    <row r="872" customFormat="false" ht="14.25" hidden="false" customHeight="true" outlineLevel="0" collapsed="false">
      <c r="A872" s="2" t="s">
        <v>498</v>
      </c>
      <c r="B872" s="2" t="str">
        <f aca="false">IF(ISNUMBER(SEARCH("0005",A872)),"0005","0505")</f>
        <v>0005</v>
      </c>
      <c r="C872" s="2" t="s">
        <v>461</v>
      </c>
      <c r="D872" s="2" t="n">
        <v>0</v>
      </c>
      <c r="E872" s="2" t="n">
        <v>1</v>
      </c>
      <c r="F872" s="2" t="n">
        <v>9</v>
      </c>
      <c r="G872" s="2" t="n">
        <v>2</v>
      </c>
      <c r="H872" s="2" t="n">
        <v>15</v>
      </c>
      <c r="I872" s="2" t="n">
        <v>0</v>
      </c>
      <c r="J872" s="2" t="n">
        <v>0</v>
      </c>
      <c r="K872" s="8" t="n">
        <f aca="false">SUM(H872:I872)/SUM(D872:I872)</f>
        <v>0.555555555555556</v>
      </c>
      <c r="L872" s="9" t="n">
        <f aca="false">SUM(D872:I872)</f>
        <v>27</v>
      </c>
    </row>
    <row r="873" customFormat="false" ht="14.25" hidden="false" customHeight="true" outlineLevel="0" collapsed="false">
      <c r="A873" s="2" t="s">
        <v>455</v>
      </c>
      <c r="B873" s="2" t="str">
        <f aca="false">IF(ISNUMBER(SEARCH("0005",A873)),"0005","0505")</f>
        <v>0005</v>
      </c>
      <c r="C873" s="2" t="s">
        <v>461</v>
      </c>
      <c r="D873" s="2" t="n">
        <v>28</v>
      </c>
      <c r="E873" s="2" t="n">
        <v>7</v>
      </c>
      <c r="F873" s="2" t="n">
        <v>0</v>
      </c>
      <c r="G873" s="2" t="n">
        <v>0</v>
      </c>
      <c r="H873" s="2" t="n">
        <v>0</v>
      </c>
      <c r="I873" s="2" t="n">
        <v>4</v>
      </c>
      <c r="J873" s="2" t="n">
        <v>0</v>
      </c>
      <c r="K873" s="8" t="n">
        <f aca="false">SUM(H873:I873)/SUM(D873:I873)</f>
        <v>0.102564102564103</v>
      </c>
      <c r="L873" s="9" t="n">
        <f aca="false">SUM(D873:I873)</f>
        <v>39</v>
      </c>
    </row>
    <row r="874" customFormat="false" ht="14.25" hidden="false" customHeight="true" outlineLevel="0" collapsed="false">
      <c r="A874" s="2" t="s">
        <v>499</v>
      </c>
      <c r="B874" s="2" t="str">
        <f aca="false">IF(ISNUMBER(SEARCH("0005",A874)),"0005","0505")</f>
        <v>0005</v>
      </c>
      <c r="C874" s="2" t="s">
        <v>461</v>
      </c>
      <c r="D874" s="2" t="n">
        <v>3</v>
      </c>
      <c r="E874" s="2" t="n">
        <v>7</v>
      </c>
      <c r="F874" s="2" t="n">
        <v>11</v>
      </c>
      <c r="G874" s="2" t="n">
        <v>1</v>
      </c>
      <c r="H874" s="2" t="n">
        <v>2</v>
      </c>
      <c r="I874" s="2" t="n">
        <v>3</v>
      </c>
      <c r="J874" s="2" t="n">
        <v>0</v>
      </c>
      <c r="K874" s="8" t="n">
        <f aca="false">SUM(H874:I874)/SUM(D874:I874)</f>
        <v>0.185185185185185</v>
      </c>
      <c r="L874" s="9" t="n">
        <f aca="false">SUM(D874:I874)</f>
        <v>27</v>
      </c>
    </row>
    <row r="875" customFormat="false" ht="14.25" hidden="false" customHeight="true" outlineLevel="0" collapsed="false">
      <c r="A875" s="2" t="s">
        <v>457</v>
      </c>
      <c r="B875" s="2" t="str">
        <f aca="false">IF(ISNUMBER(SEARCH("0005",A875)),"0005","0505")</f>
        <v>0005</v>
      </c>
      <c r="C875" s="2" t="s">
        <v>461</v>
      </c>
      <c r="D875" s="2" t="n">
        <v>0</v>
      </c>
      <c r="E875" s="2" t="n">
        <v>5</v>
      </c>
      <c r="F875" s="2" t="n">
        <v>9</v>
      </c>
      <c r="G875" s="2" t="n">
        <v>6</v>
      </c>
      <c r="H875" s="2" t="n">
        <v>10</v>
      </c>
      <c r="I875" s="2" t="n">
        <v>10</v>
      </c>
      <c r="J875" s="2" t="n">
        <v>0</v>
      </c>
      <c r="K875" s="8" t="n">
        <f aca="false">SUM(H875:I875)/SUM(D875:I875)</f>
        <v>0.5</v>
      </c>
      <c r="L875" s="9" t="n">
        <f aca="false">SUM(D875:I875)</f>
        <v>40</v>
      </c>
    </row>
    <row r="876" customFormat="false" ht="14.25" hidden="false" customHeight="true" outlineLevel="0" collapsed="false">
      <c r="A876" s="2" t="s">
        <v>500</v>
      </c>
      <c r="B876" s="2" t="str">
        <f aca="false">IF(ISNUMBER(SEARCH("0005",A876)),"0005","0505")</f>
        <v>0005</v>
      </c>
      <c r="C876" s="2" t="s">
        <v>461</v>
      </c>
      <c r="D876" s="2" t="n">
        <v>13</v>
      </c>
      <c r="E876" s="2" t="n">
        <v>8</v>
      </c>
      <c r="F876" s="2" t="n">
        <v>4</v>
      </c>
      <c r="G876" s="2" t="n">
        <v>1</v>
      </c>
      <c r="H876" s="2" t="n">
        <v>1</v>
      </c>
      <c r="I876" s="2" t="n">
        <v>2</v>
      </c>
      <c r="J876" s="2" t="n">
        <v>0</v>
      </c>
      <c r="K876" s="8" t="n">
        <f aca="false">SUM(H876:I876)/SUM(D876:I876)</f>
        <v>0.103448275862069</v>
      </c>
      <c r="L876" s="9" t="n">
        <f aca="false">SUM(D876:I876)</f>
        <v>29</v>
      </c>
    </row>
    <row r="877" customFormat="false" ht="14.25" hidden="false" customHeight="true" outlineLevel="0" collapsed="false">
      <c r="A877" s="2" t="s">
        <v>501</v>
      </c>
      <c r="B877" s="2" t="str">
        <f aca="false">IF(ISNUMBER(SEARCH("0005",A877)),"0005","0505")</f>
        <v>0005</v>
      </c>
      <c r="C877" s="2" t="s">
        <v>461</v>
      </c>
      <c r="D877" s="2" t="n">
        <v>19</v>
      </c>
      <c r="E877" s="2" t="n">
        <v>7</v>
      </c>
      <c r="F877" s="2" t="n">
        <v>0</v>
      </c>
      <c r="G877" s="2" t="n">
        <v>0</v>
      </c>
      <c r="H877" s="2" t="n">
        <v>3</v>
      </c>
      <c r="I877" s="2" t="n">
        <v>1</v>
      </c>
      <c r="J877" s="2" t="n">
        <v>0</v>
      </c>
      <c r="K877" s="8" t="n">
        <f aca="false">SUM(H877:I877)/SUM(D877:I877)</f>
        <v>0.133333333333333</v>
      </c>
      <c r="L877" s="9" t="n">
        <f aca="false">SUM(D877:I877)</f>
        <v>30</v>
      </c>
    </row>
    <row r="878" customFormat="false" ht="14.25" hidden="false" customHeight="true" outlineLevel="0" collapsed="false">
      <c r="A878" s="5" t="s">
        <v>502</v>
      </c>
      <c r="B878" s="5" t="str">
        <f aca="false">IF(ISNUMBER(SEARCH("0005",A878)),"0005","0505")</f>
        <v>0005</v>
      </c>
      <c r="C878" s="5" t="s">
        <v>461</v>
      </c>
      <c r="D878" s="5" t="n">
        <v>17</v>
      </c>
      <c r="E878" s="5" t="n">
        <v>5</v>
      </c>
      <c r="F878" s="5" t="n">
        <v>4</v>
      </c>
      <c r="G878" s="5" t="n">
        <v>1</v>
      </c>
      <c r="H878" s="5" t="n">
        <v>2</v>
      </c>
      <c r="I878" s="5" t="n">
        <v>0</v>
      </c>
      <c r="J878" s="5" t="n">
        <v>0</v>
      </c>
      <c r="K878" s="6" t="n">
        <f aca="false">SUM(H878:I878)/SUM(D878:I878)</f>
        <v>0.0689655172413793</v>
      </c>
      <c r="L878" s="7" t="n">
        <f aca="false">SUM(D878:I878)</f>
        <v>29</v>
      </c>
    </row>
    <row r="879" customFormat="false" ht="14.25" hidden="false" customHeight="true" outlineLevel="0" collapsed="false">
      <c r="A879" s="5" t="s">
        <v>503</v>
      </c>
      <c r="B879" s="5" t="str">
        <f aca="false">IF(ISNUMBER(SEARCH("0005",A879)),"0005","0505")</f>
        <v>0005</v>
      </c>
      <c r="C879" s="5" t="s">
        <v>461</v>
      </c>
      <c r="D879" s="5" t="n">
        <v>9</v>
      </c>
      <c r="E879" s="5" t="n">
        <v>15</v>
      </c>
      <c r="F879" s="5" t="n">
        <v>3</v>
      </c>
      <c r="G879" s="5" t="n">
        <v>0</v>
      </c>
      <c r="H879" s="5" t="n">
        <v>2</v>
      </c>
      <c r="I879" s="5" t="n">
        <v>0</v>
      </c>
      <c r="J879" s="5" t="n">
        <v>0</v>
      </c>
      <c r="K879" s="6" t="n">
        <f aca="false">SUM(H879:I879)/SUM(D879:I879)</f>
        <v>0.0689655172413793</v>
      </c>
      <c r="L879" s="7" t="n">
        <f aca="false">SUM(D879:I879)</f>
        <v>29</v>
      </c>
    </row>
    <row r="880" customFormat="false" ht="14.25" hidden="false" customHeight="true" outlineLevel="0" collapsed="false">
      <c r="A880" s="5" t="s">
        <v>504</v>
      </c>
      <c r="B880" s="5" t="str">
        <f aca="false">IF(ISNUMBER(SEARCH("0005",A880)),"0005","0505")</f>
        <v>0005</v>
      </c>
      <c r="C880" s="5" t="s">
        <v>461</v>
      </c>
      <c r="D880" s="5" t="n">
        <v>12</v>
      </c>
      <c r="E880" s="5" t="n">
        <v>11</v>
      </c>
      <c r="F880" s="5" t="n">
        <v>4</v>
      </c>
      <c r="G880" s="5" t="n">
        <v>0</v>
      </c>
      <c r="H880" s="5" t="n">
        <v>0</v>
      </c>
      <c r="I880" s="5" t="n">
        <v>2</v>
      </c>
      <c r="J880" s="5" t="n">
        <v>0</v>
      </c>
      <c r="K880" s="6" t="n">
        <f aca="false">SUM(H880:I880)/SUM(D880:I880)</f>
        <v>0.0689655172413793</v>
      </c>
      <c r="L880" s="7" t="n">
        <f aca="false">SUM(D880:I880)</f>
        <v>29</v>
      </c>
    </row>
    <row r="881" customFormat="false" ht="14.25" hidden="false" customHeight="true" outlineLevel="0" collapsed="false">
      <c r="A881" s="2" t="s">
        <v>419</v>
      </c>
      <c r="B881" s="2" t="str">
        <f aca="false">IF(ISNUMBER(SEARCH("0005",A881)),"0005","0505")</f>
        <v>0005</v>
      </c>
      <c r="C881" s="2" t="s">
        <v>505</v>
      </c>
      <c r="D881" s="2" t="n">
        <v>7</v>
      </c>
      <c r="E881" s="2" t="n">
        <v>8</v>
      </c>
      <c r="F881" s="2" t="n">
        <v>4</v>
      </c>
      <c r="G881" s="2" t="n">
        <v>0</v>
      </c>
      <c r="H881" s="2" t="n">
        <v>1</v>
      </c>
      <c r="I881" s="2" t="n">
        <v>7</v>
      </c>
      <c r="J881" s="2" t="n">
        <v>0</v>
      </c>
      <c r="K881" s="8" t="n">
        <f aca="false">SUM(H881:I881)/SUM(D881:I881)</f>
        <v>0.296296296296296</v>
      </c>
      <c r="L881" s="9" t="n">
        <f aca="false">SUM(D881:I881)</f>
        <v>27</v>
      </c>
    </row>
    <row r="882" customFormat="false" ht="14.25" hidden="false" customHeight="true" outlineLevel="0" collapsed="false">
      <c r="A882" s="2" t="s">
        <v>506</v>
      </c>
      <c r="B882" s="2" t="str">
        <f aca="false">IF(ISNUMBER(SEARCH("0005",A882)),"0005","0505")</f>
        <v>0005</v>
      </c>
      <c r="C882" s="2" t="s">
        <v>505</v>
      </c>
      <c r="D882" s="2" t="n">
        <v>0</v>
      </c>
      <c r="E882" s="2" t="n">
        <v>5</v>
      </c>
      <c r="F882" s="2" t="n">
        <v>6</v>
      </c>
      <c r="G882" s="2" t="n">
        <v>1</v>
      </c>
      <c r="H882" s="2" t="n">
        <v>3</v>
      </c>
      <c r="I882" s="2" t="n">
        <v>13</v>
      </c>
      <c r="J882" s="2" t="n">
        <v>0</v>
      </c>
      <c r="K882" s="8" t="n">
        <f aca="false">SUM(H882:I882)/SUM(D882:I882)</f>
        <v>0.571428571428571</v>
      </c>
      <c r="L882" s="9" t="n">
        <f aca="false">SUM(D882:I882)</f>
        <v>28</v>
      </c>
    </row>
    <row r="883" customFormat="false" ht="14.25" hidden="false" customHeight="true" outlineLevel="0" collapsed="false">
      <c r="A883" s="2" t="s">
        <v>439</v>
      </c>
      <c r="B883" s="2" t="str">
        <f aca="false">IF(ISNUMBER(SEARCH("0005",A883)),"0005","0505")</f>
        <v>0505</v>
      </c>
      <c r="C883" s="2" t="s">
        <v>505</v>
      </c>
      <c r="D883" s="2" t="n">
        <v>18</v>
      </c>
      <c r="E883" s="2" t="n">
        <v>18</v>
      </c>
      <c r="F883" s="2" t="n">
        <v>40</v>
      </c>
      <c r="G883" s="2" t="n">
        <v>34</v>
      </c>
      <c r="H883" s="2" t="n">
        <v>68</v>
      </c>
      <c r="I883" s="2" t="n">
        <v>10</v>
      </c>
      <c r="J883" s="2" t="n">
        <v>0</v>
      </c>
      <c r="K883" s="8" t="n">
        <f aca="false">SUM(H883:I883)/SUM(D883:I883)</f>
        <v>0.414893617021277</v>
      </c>
      <c r="L883" s="9" t="n">
        <f aca="false">SUM(D883:I883)</f>
        <v>188</v>
      </c>
    </row>
    <row r="884" customFormat="false" ht="14.25" hidden="false" customHeight="true" outlineLevel="0" collapsed="false">
      <c r="A884" s="2" t="s">
        <v>440</v>
      </c>
      <c r="B884" s="2" t="str">
        <f aca="false">IF(ISNUMBER(SEARCH("0005",A884)),"0005","0505")</f>
        <v>0505</v>
      </c>
      <c r="C884" s="2" t="s">
        <v>505</v>
      </c>
      <c r="D884" s="2" t="n">
        <v>3</v>
      </c>
      <c r="E884" s="2" t="n">
        <v>6</v>
      </c>
      <c r="F884" s="2" t="n">
        <v>8</v>
      </c>
      <c r="G884" s="2" t="n">
        <v>13</v>
      </c>
      <c r="H884" s="2" t="n">
        <v>17</v>
      </c>
      <c r="I884" s="2" t="n">
        <v>8</v>
      </c>
      <c r="J884" s="2" t="n">
        <v>0</v>
      </c>
      <c r="K884" s="8" t="n">
        <f aca="false">SUM(H884:I884)/SUM(D884:I884)</f>
        <v>0.454545454545455</v>
      </c>
      <c r="L884" s="9" t="n">
        <f aca="false">SUM(D884:I884)</f>
        <v>55</v>
      </c>
    </row>
    <row r="885" customFormat="false" ht="14.25" hidden="false" customHeight="true" outlineLevel="0" collapsed="false">
      <c r="A885" s="2" t="s">
        <v>449</v>
      </c>
      <c r="B885" s="2" t="str">
        <f aca="false">IF(ISNUMBER(SEARCH("0005",A885)),"0005","0505")</f>
        <v>0005</v>
      </c>
      <c r="C885" s="2" t="s">
        <v>505</v>
      </c>
      <c r="D885" s="2" t="n">
        <v>9</v>
      </c>
      <c r="E885" s="2" t="n">
        <v>2</v>
      </c>
      <c r="F885" s="2" t="n">
        <v>3</v>
      </c>
      <c r="G885" s="2" t="n">
        <v>2</v>
      </c>
      <c r="H885" s="2" t="n">
        <v>2</v>
      </c>
      <c r="I885" s="2" t="n">
        <v>8</v>
      </c>
      <c r="J885" s="2" t="n">
        <v>0</v>
      </c>
      <c r="K885" s="8" t="n">
        <f aca="false">SUM(H885:I885)/SUM(D885:I885)</f>
        <v>0.384615384615385</v>
      </c>
      <c r="L885" s="9" t="n">
        <f aca="false">SUM(D885:I885)</f>
        <v>26</v>
      </c>
    </row>
    <row r="886" customFormat="false" ht="14.25" hidden="false" customHeight="true" outlineLevel="0" collapsed="false">
      <c r="A886" s="2" t="s">
        <v>507</v>
      </c>
      <c r="B886" s="2" t="str">
        <f aca="false">IF(ISNUMBER(SEARCH("0005",A886)),"0005","0505")</f>
        <v>0005</v>
      </c>
      <c r="C886" s="2" t="s">
        <v>505</v>
      </c>
      <c r="D886" s="2" t="n">
        <v>2</v>
      </c>
      <c r="E886" s="2" t="n">
        <v>0</v>
      </c>
      <c r="F886" s="2" t="n">
        <v>1</v>
      </c>
      <c r="G886" s="2" t="n">
        <v>4</v>
      </c>
      <c r="H886" s="2" t="n">
        <v>4</v>
      </c>
      <c r="I886" s="2" t="n">
        <v>25</v>
      </c>
      <c r="J886" s="2" t="n">
        <v>0</v>
      </c>
      <c r="K886" s="8" t="n">
        <f aca="false">SUM(H886:I886)/SUM(D886:I886)</f>
        <v>0.805555555555556</v>
      </c>
      <c r="L886" s="9" t="n">
        <f aca="false">SUM(D886:I886)</f>
        <v>36</v>
      </c>
    </row>
    <row r="887" customFormat="false" ht="14.25" hidden="false" customHeight="true" outlineLevel="0" collapsed="false">
      <c r="A887" s="2" t="s">
        <v>508</v>
      </c>
      <c r="B887" s="2" t="str">
        <f aca="false">IF(ISNUMBER(SEARCH("0005",A887)),"0005","0505")</f>
        <v>0005</v>
      </c>
      <c r="C887" s="2" t="s">
        <v>505</v>
      </c>
      <c r="D887" s="2" t="n">
        <v>1</v>
      </c>
      <c r="E887" s="2" t="n">
        <v>2</v>
      </c>
      <c r="F887" s="2" t="n">
        <v>4</v>
      </c>
      <c r="G887" s="2" t="n">
        <v>1</v>
      </c>
      <c r="H887" s="2" t="n">
        <v>8</v>
      </c>
      <c r="I887" s="2" t="n">
        <v>9</v>
      </c>
      <c r="J887" s="2" t="n">
        <v>0</v>
      </c>
      <c r="K887" s="8" t="n">
        <f aca="false">SUM(H887:I887)/SUM(D887:I887)</f>
        <v>0.68</v>
      </c>
      <c r="L887" s="9" t="n">
        <f aca="false">SUM(D887:I887)</f>
        <v>25</v>
      </c>
    </row>
    <row r="888" customFormat="false" ht="14.25" hidden="false" customHeight="true" outlineLevel="0" collapsed="false">
      <c r="A888" s="2" t="s">
        <v>509</v>
      </c>
      <c r="B888" s="2" t="str">
        <f aca="false">IF(ISNUMBER(SEARCH("0005",A888)),"0005","0505")</f>
        <v>0005</v>
      </c>
      <c r="C888" s="2" t="s">
        <v>505</v>
      </c>
      <c r="D888" s="2" t="n">
        <v>5</v>
      </c>
      <c r="E888" s="2" t="n">
        <v>2</v>
      </c>
      <c r="F888" s="2" t="n">
        <v>5</v>
      </c>
      <c r="G888" s="2" t="n">
        <v>5</v>
      </c>
      <c r="H888" s="2" t="n">
        <v>4</v>
      </c>
      <c r="I888" s="2" t="n">
        <v>2</v>
      </c>
      <c r="J888" s="2" t="n">
        <v>0</v>
      </c>
      <c r="K888" s="8" t="n">
        <f aca="false">SUM(H888:I888)/SUM(D888:I888)</f>
        <v>0.260869565217391</v>
      </c>
      <c r="L888" s="9" t="n">
        <f aca="false">SUM(D888:I888)</f>
        <v>23</v>
      </c>
    </row>
    <row r="889" customFormat="false" ht="14.25" hidden="false" customHeight="true" outlineLevel="0" collapsed="false">
      <c r="A889" s="2" t="s">
        <v>510</v>
      </c>
      <c r="B889" s="2" t="str">
        <f aca="false">IF(ISNUMBER(SEARCH("0005",A889)),"0005","0505")</f>
        <v>0005</v>
      </c>
      <c r="C889" s="2" t="s">
        <v>505</v>
      </c>
      <c r="D889" s="2" t="n">
        <v>6</v>
      </c>
      <c r="E889" s="2" t="n">
        <v>2</v>
      </c>
      <c r="F889" s="2" t="n">
        <v>3</v>
      </c>
      <c r="G889" s="2" t="n">
        <v>3</v>
      </c>
      <c r="H889" s="2" t="n">
        <v>4</v>
      </c>
      <c r="I889" s="2" t="n">
        <v>9</v>
      </c>
      <c r="J889" s="2" t="n">
        <v>0</v>
      </c>
      <c r="K889" s="8" t="n">
        <f aca="false">SUM(H889:I889)/SUM(D889:I889)</f>
        <v>0.481481481481481</v>
      </c>
      <c r="L889" s="9" t="n">
        <f aca="false">SUM(D889:I889)</f>
        <v>27</v>
      </c>
    </row>
    <row r="890" customFormat="false" ht="14.25" hidden="false" customHeight="true" outlineLevel="0" collapsed="false">
      <c r="A890" s="2" t="s">
        <v>511</v>
      </c>
      <c r="B890" s="2" t="str">
        <f aca="false">IF(ISNUMBER(SEARCH("0005",A890)),"0005","0505")</f>
        <v>0005</v>
      </c>
      <c r="C890" s="2" t="s">
        <v>505</v>
      </c>
      <c r="D890" s="2" t="n">
        <v>4</v>
      </c>
      <c r="E890" s="2" t="n">
        <v>6</v>
      </c>
      <c r="F890" s="2" t="n">
        <v>5</v>
      </c>
      <c r="G890" s="2" t="n">
        <v>3</v>
      </c>
      <c r="H890" s="2" t="n">
        <v>2</v>
      </c>
      <c r="I890" s="2" t="n">
        <v>9</v>
      </c>
      <c r="J890" s="2" t="n">
        <v>0</v>
      </c>
      <c r="K890" s="8" t="n">
        <f aca="false">SUM(H890:I890)/SUM(D890:I890)</f>
        <v>0.379310344827586</v>
      </c>
      <c r="L890" s="9" t="n">
        <f aca="false">SUM(D890:I890)</f>
        <v>29</v>
      </c>
    </row>
    <row r="891" customFormat="false" ht="14.25" hidden="false" customHeight="true" outlineLevel="0" collapsed="false">
      <c r="A891" s="2" t="s">
        <v>409</v>
      </c>
      <c r="B891" s="2" t="str">
        <f aca="false">IF(ISNUMBER(SEARCH("0005",A891)),"0005","0505")</f>
        <v>0505</v>
      </c>
      <c r="C891" s="2" t="s">
        <v>512</v>
      </c>
      <c r="D891" s="2" t="n">
        <v>16</v>
      </c>
      <c r="E891" s="2" t="n">
        <v>7</v>
      </c>
      <c r="F891" s="2" t="n">
        <v>3</v>
      </c>
      <c r="G891" s="2" t="n">
        <v>0</v>
      </c>
      <c r="H891" s="2" t="n">
        <v>0</v>
      </c>
      <c r="I891" s="2" t="n">
        <v>2</v>
      </c>
      <c r="J891" s="2" t="n">
        <v>0</v>
      </c>
      <c r="K891" s="8" t="n">
        <f aca="false">SUM(H891:I891)/SUM(D891:I891)</f>
        <v>0.0714285714285714</v>
      </c>
      <c r="L891" s="9" t="n">
        <f aca="false">SUM(D891:I891)</f>
        <v>28</v>
      </c>
    </row>
    <row r="892" customFormat="false" ht="14.25" hidden="false" customHeight="true" outlineLevel="0" collapsed="false">
      <c r="A892" s="2" t="s">
        <v>411</v>
      </c>
      <c r="B892" s="2" t="str">
        <f aca="false">IF(ISNUMBER(SEARCH("0005",A892)),"0005","0505")</f>
        <v>0505</v>
      </c>
      <c r="C892" s="2" t="s">
        <v>512</v>
      </c>
      <c r="D892" s="2" t="n">
        <v>12</v>
      </c>
      <c r="E892" s="2" t="n">
        <v>7</v>
      </c>
      <c r="F892" s="2" t="n">
        <v>6</v>
      </c>
      <c r="G892" s="2" t="n">
        <v>2</v>
      </c>
      <c r="H892" s="2" t="n">
        <v>4</v>
      </c>
      <c r="I892" s="2" t="n">
        <v>6</v>
      </c>
      <c r="J892" s="2" t="n">
        <v>0</v>
      </c>
      <c r="K892" s="8" t="n">
        <f aca="false">SUM(H892:I892)/SUM(D892:I892)</f>
        <v>0.27027027027027</v>
      </c>
      <c r="L892" s="9" t="n">
        <f aca="false">SUM(D892:I892)</f>
        <v>37</v>
      </c>
    </row>
    <row r="893" customFormat="false" ht="14.25" hidden="false" customHeight="true" outlineLevel="0" collapsed="false">
      <c r="A893" s="2" t="s">
        <v>412</v>
      </c>
      <c r="B893" s="2" t="str">
        <f aca="false">IF(ISNUMBER(SEARCH("0005",A893)),"0005","0505")</f>
        <v>0005</v>
      </c>
      <c r="C893" s="2" t="s">
        <v>512</v>
      </c>
      <c r="D893" s="2" t="n">
        <v>4</v>
      </c>
      <c r="E893" s="2" t="n">
        <v>5</v>
      </c>
      <c r="F893" s="2" t="n">
        <v>8</v>
      </c>
      <c r="G893" s="2" t="n">
        <v>4</v>
      </c>
      <c r="H893" s="2" t="n">
        <v>12</v>
      </c>
      <c r="I893" s="2" t="n">
        <v>3</v>
      </c>
      <c r="J893" s="2" t="n">
        <v>0</v>
      </c>
      <c r="K893" s="8" t="n">
        <f aca="false">SUM(H893:I893)/SUM(D893:I893)</f>
        <v>0.416666666666667</v>
      </c>
      <c r="L893" s="9" t="n">
        <f aca="false">SUM(D893:I893)</f>
        <v>36</v>
      </c>
    </row>
    <row r="894" customFormat="false" ht="14.25" hidden="false" customHeight="true" outlineLevel="0" collapsed="false">
      <c r="A894" s="2" t="s">
        <v>413</v>
      </c>
      <c r="B894" s="2" t="str">
        <f aca="false">IF(ISNUMBER(SEARCH("0005",A894)),"0005","0505")</f>
        <v>0505</v>
      </c>
      <c r="C894" s="2" t="s">
        <v>512</v>
      </c>
      <c r="D894" s="2" t="n">
        <v>2</v>
      </c>
      <c r="E894" s="2" t="n">
        <v>9</v>
      </c>
      <c r="F894" s="2" t="n">
        <v>6</v>
      </c>
      <c r="G894" s="2" t="n">
        <v>2</v>
      </c>
      <c r="H894" s="2" t="n">
        <v>5</v>
      </c>
      <c r="I894" s="2" t="n">
        <v>5</v>
      </c>
      <c r="J894" s="2" t="n">
        <v>0</v>
      </c>
      <c r="K894" s="8" t="n">
        <f aca="false">SUM(H894:I894)/SUM(D894:I894)</f>
        <v>0.344827586206897</v>
      </c>
      <c r="L894" s="9" t="n">
        <f aca="false">SUM(D894:I894)</f>
        <v>29</v>
      </c>
    </row>
    <row r="895" customFormat="false" ht="14.25" hidden="false" customHeight="true" outlineLevel="0" collapsed="false">
      <c r="A895" s="2" t="s">
        <v>414</v>
      </c>
      <c r="B895" s="2" t="str">
        <f aca="false">IF(ISNUMBER(SEARCH("0005",A895)),"0005","0505")</f>
        <v>0505</v>
      </c>
      <c r="C895" s="2" t="s">
        <v>512</v>
      </c>
      <c r="D895" s="2" t="n">
        <v>7</v>
      </c>
      <c r="E895" s="2" t="n">
        <v>2</v>
      </c>
      <c r="F895" s="2" t="n">
        <v>1</v>
      </c>
      <c r="G895" s="2" t="n">
        <v>0</v>
      </c>
      <c r="H895" s="2" t="n">
        <v>1</v>
      </c>
      <c r="I895" s="2" t="n">
        <v>1</v>
      </c>
      <c r="J895" s="2" t="n">
        <v>0</v>
      </c>
      <c r="K895" s="8" t="n">
        <f aca="false">SUM(H895:I895)/SUM(D895:I895)</f>
        <v>0.166666666666667</v>
      </c>
      <c r="L895" s="9" t="n">
        <f aca="false">SUM(D895:I895)</f>
        <v>12</v>
      </c>
    </row>
    <row r="896" customFormat="false" ht="14.25" hidden="false" customHeight="true" outlineLevel="0" collapsed="false">
      <c r="A896" s="2" t="s">
        <v>415</v>
      </c>
      <c r="B896" s="2" t="str">
        <f aca="false">IF(ISNUMBER(SEARCH("0005",A896)),"0005","0505")</f>
        <v>0005</v>
      </c>
      <c r="C896" s="2" t="s">
        <v>512</v>
      </c>
      <c r="D896" s="2" t="n">
        <v>29</v>
      </c>
      <c r="E896" s="2" t="n">
        <v>4</v>
      </c>
      <c r="F896" s="2" t="n">
        <v>1</v>
      </c>
      <c r="G896" s="2" t="n">
        <v>0</v>
      </c>
      <c r="H896" s="2" t="n">
        <v>0</v>
      </c>
      <c r="I896" s="2" t="n">
        <v>5</v>
      </c>
      <c r="J896" s="2" t="n">
        <v>0</v>
      </c>
      <c r="K896" s="8" t="n">
        <f aca="false">SUM(H896:I896)/SUM(D896:I896)</f>
        <v>0.128205128205128</v>
      </c>
      <c r="L896" s="9" t="n">
        <f aca="false">SUM(D896:I896)</f>
        <v>39</v>
      </c>
    </row>
    <row r="897" customFormat="false" ht="14.25" hidden="false" customHeight="true" outlineLevel="0" collapsed="false">
      <c r="A897" s="2" t="s">
        <v>416</v>
      </c>
      <c r="B897" s="2" t="str">
        <f aca="false">IF(ISNUMBER(SEARCH("0005",A897)),"0005","0505")</f>
        <v>0505</v>
      </c>
      <c r="C897" s="2" t="s">
        <v>512</v>
      </c>
      <c r="D897" s="2" t="n">
        <v>5</v>
      </c>
      <c r="E897" s="2" t="n">
        <v>9</v>
      </c>
      <c r="F897" s="2" t="n">
        <v>5</v>
      </c>
      <c r="G897" s="2" t="n">
        <v>0</v>
      </c>
      <c r="H897" s="2" t="n">
        <v>4</v>
      </c>
      <c r="I897" s="2" t="n">
        <v>4</v>
      </c>
      <c r="J897" s="2" t="n">
        <v>0</v>
      </c>
      <c r="K897" s="8" t="n">
        <f aca="false">SUM(H897:I897)/SUM(D897:I897)</f>
        <v>0.296296296296296</v>
      </c>
      <c r="L897" s="9" t="n">
        <f aca="false">SUM(D897:I897)</f>
        <v>27</v>
      </c>
    </row>
    <row r="898" customFormat="false" ht="14.25" hidden="false" customHeight="true" outlineLevel="0" collapsed="false">
      <c r="A898" s="2" t="s">
        <v>513</v>
      </c>
      <c r="B898" s="2" t="str">
        <f aca="false">IF(ISNUMBER(SEARCH("0005",A898)),"0005","0505")</f>
        <v>0505</v>
      </c>
      <c r="C898" s="2" t="s">
        <v>512</v>
      </c>
      <c r="D898" s="2" t="n">
        <v>0</v>
      </c>
      <c r="E898" s="2" t="n">
        <v>2</v>
      </c>
      <c r="F898" s="2" t="n">
        <v>7</v>
      </c>
      <c r="G898" s="2" t="n">
        <v>2</v>
      </c>
      <c r="H898" s="2" t="n">
        <v>2</v>
      </c>
      <c r="I898" s="2" t="n">
        <v>5</v>
      </c>
      <c r="J898" s="2" t="n">
        <v>0</v>
      </c>
      <c r="K898" s="8" t="n">
        <f aca="false">SUM(H898:I898)/SUM(D898:I898)</f>
        <v>0.388888888888889</v>
      </c>
      <c r="L898" s="9" t="n">
        <f aca="false">SUM(D898:I898)</f>
        <v>18</v>
      </c>
    </row>
    <row r="899" customFormat="false" ht="14.25" hidden="false" customHeight="true" outlineLevel="0" collapsed="false">
      <c r="A899" s="2" t="s">
        <v>466</v>
      </c>
      <c r="B899" s="2" t="str">
        <f aca="false">IF(ISNUMBER(SEARCH("0005",A899)),"0005","0505")</f>
        <v>0005</v>
      </c>
      <c r="C899" s="2" t="s">
        <v>512</v>
      </c>
      <c r="D899" s="2" t="n">
        <v>20</v>
      </c>
      <c r="E899" s="2" t="n">
        <v>9</v>
      </c>
      <c r="F899" s="2" t="n">
        <v>6</v>
      </c>
      <c r="G899" s="2" t="n">
        <v>0</v>
      </c>
      <c r="H899" s="2" t="n">
        <v>0</v>
      </c>
      <c r="I899" s="2" t="n">
        <v>6</v>
      </c>
      <c r="J899" s="2" t="n">
        <v>0</v>
      </c>
      <c r="K899" s="8" t="n">
        <f aca="false">SUM(H899:I899)/SUM(D899:I899)</f>
        <v>0.146341463414634</v>
      </c>
      <c r="L899" s="9" t="n">
        <f aca="false">SUM(D899:I899)</f>
        <v>41</v>
      </c>
    </row>
    <row r="900" customFormat="false" ht="14.25" hidden="false" customHeight="true" outlineLevel="0" collapsed="false">
      <c r="A900" s="2" t="s">
        <v>417</v>
      </c>
      <c r="B900" s="2" t="str">
        <f aca="false">IF(ISNUMBER(SEARCH("0005",A900)),"0005","0505")</f>
        <v>0505</v>
      </c>
      <c r="C900" s="2" t="s">
        <v>512</v>
      </c>
      <c r="D900" s="2" t="n">
        <v>5</v>
      </c>
      <c r="E900" s="2" t="n">
        <v>9</v>
      </c>
      <c r="F900" s="2" t="n">
        <v>6</v>
      </c>
      <c r="G900" s="2" t="n">
        <v>3</v>
      </c>
      <c r="H900" s="2" t="n">
        <v>4</v>
      </c>
      <c r="I900" s="2" t="n">
        <v>2</v>
      </c>
      <c r="J900" s="2" t="n">
        <v>0</v>
      </c>
      <c r="K900" s="8" t="n">
        <f aca="false">SUM(H900:I900)/SUM(D900:I900)</f>
        <v>0.206896551724138</v>
      </c>
      <c r="L900" s="9" t="n">
        <f aca="false">SUM(D900:I900)</f>
        <v>29</v>
      </c>
    </row>
    <row r="901" customFormat="false" ht="14.25" hidden="false" customHeight="true" outlineLevel="0" collapsed="false">
      <c r="A901" s="2" t="s">
        <v>514</v>
      </c>
      <c r="B901" s="2" t="str">
        <f aca="false">IF(ISNUMBER(SEARCH("0005",A901)),"0005","0505")</f>
        <v>0505</v>
      </c>
      <c r="C901" s="2" t="s">
        <v>512</v>
      </c>
      <c r="D901" s="2" t="n">
        <v>18</v>
      </c>
      <c r="E901" s="2" t="n">
        <v>10</v>
      </c>
      <c r="F901" s="2" t="n">
        <v>6</v>
      </c>
      <c r="G901" s="2" t="n">
        <v>1</v>
      </c>
      <c r="H901" s="2" t="n">
        <v>0</v>
      </c>
      <c r="I901" s="2" t="n">
        <v>5</v>
      </c>
      <c r="J901" s="2" t="n">
        <v>0</v>
      </c>
      <c r="K901" s="8" t="n">
        <f aca="false">SUM(H901:I901)/SUM(D901:I901)</f>
        <v>0.125</v>
      </c>
      <c r="L901" s="9" t="n">
        <f aca="false">SUM(D901:I901)</f>
        <v>40</v>
      </c>
    </row>
    <row r="902" customFormat="false" ht="14.25" hidden="false" customHeight="true" outlineLevel="0" collapsed="false">
      <c r="A902" s="2" t="s">
        <v>418</v>
      </c>
      <c r="B902" s="2" t="str">
        <f aca="false">IF(ISNUMBER(SEARCH("0005",A902)),"0005","0505")</f>
        <v>0505</v>
      </c>
      <c r="C902" s="2" t="s">
        <v>512</v>
      </c>
      <c r="D902" s="2" t="n">
        <v>10</v>
      </c>
      <c r="E902" s="2" t="n">
        <v>4</v>
      </c>
      <c r="F902" s="2" t="n">
        <v>7</v>
      </c>
      <c r="G902" s="2" t="n">
        <v>2</v>
      </c>
      <c r="H902" s="2" t="n">
        <v>5</v>
      </c>
      <c r="I902" s="2" t="n">
        <v>1</v>
      </c>
      <c r="J902" s="2" t="n">
        <v>0</v>
      </c>
      <c r="K902" s="8" t="n">
        <f aca="false">SUM(H902:I902)/SUM(D902:I902)</f>
        <v>0.206896551724138</v>
      </c>
      <c r="L902" s="9" t="n">
        <f aca="false">SUM(D902:I902)</f>
        <v>29</v>
      </c>
    </row>
    <row r="903" customFormat="false" ht="14.25" hidden="false" customHeight="true" outlineLevel="0" collapsed="false">
      <c r="A903" s="2" t="s">
        <v>515</v>
      </c>
      <c r="B903" s="2" t="str">
        <f aca="false">IF(ISNUMBER(SEARCH("0005",A903)),"0005","0505")</f>
        <v>0505</v>
      </c>
      <c r="C903" s="2" t="s">
        <v>512</v>
      </c>
      <c r="D903" s="2" t="n">
        <v>6</v>
      </c>
      <c r="E903" s="2" t="n">
        <v>4</v>
      </c>
      <c r="F903" s="2" t="n">
        <v>6</v>
      </c>
      <c r="G903" s="2" t="n">
        <v>3</v>
      </c>
      <c r="H903" s="2" t="n">
        <v>4</v>
      </c>
      <c r="I903" s="2" t="n">
        <v>3</v>
      </c>
      <c r="J903" s="2" t="n">
        <v>0</v>
      </c>
      <c r="K903" s="8" t="n">
        <f aca="false">SUM(H903:I903)/SUM(D903:I903)</f>
        <v>0.269230769230769</v>
      </c>
      <c r="L903" s="9" t="n">
        <f aca="false">SUM(D903:I903)</f>
        <v>26</v>
      </c>
    </row>
    <row r="904" customFormat="false" ht="14.25" hidden="false" customHeight="true" outlineLevel="0" collapsed="false">
      <c r="A904" s="2" t="s">
        <v>516</v>
      </c>
      <c r="B904" s="2" t="str">
        <f aca="false">IF(ISNUMBER(SEARCH("0005",A904)),"0005","0505")</f>
        <v>0505</v>
      </c>
      <c r="C904" s="2" t="s">
        <v>512</v>
      </c>
      <c r="D904" s="2" t="n">
        <v>13</v>
      </c>
      <c r="E904" s="2" t="n">
        <v>10</v>
      </c>
      <c r="F904" s="2" t="n">
        <v>1</v>
      </c>
      <c r="G904" s="2" t="n">
        <v>4</v>
      </c>
      <c r="H904" s="2" t="n">
        <v>1</v>
      </c>
      <c r="I904" s="2" t="n">
        <v>1</v>
      </c>
      <c r="J904" s="2" t="n">
        <v>0</v>
      </c>
      <c r="K904" s="8" t="n">
        <f aca="false">SUM(H904:I904)/SUM(D904:I904)</f>
        <v>0.0666666666666667</v>
      </c>
      <c r="L904" s="9" t="n">
        <f aca="false">SUM(D904:I904)</f>
        <v>30</v>
      </c>
    </row>
    <row r="905" customFormat="false" ht="14.25" hidden="false" customHeight="true" outlineLevel="0" collapsed="false">
      <c r="A905" s="5" t="s">
        <v>517</v>
      </c>
      <c r="B905" s="5" t="str">
        <f aca="false">IF(ISNUMBER(SEARCH("0005",A905)),"0005","0505")</f>
        <v>0505</v>
      </c>
      <c r="C905" s="5" t="s">
        <v>512</v>
      </c>
      <c r="D905" s="5" t="n">
        <v>12</v>
      </c>
      <c r="E905" s="5" t="n">
        <v>7</v>
      </c>
      <c r="F905" s="5" t="n">
        <v>9</v>
      </c>
      <c r="G905" s="5" t="n">
        <v>1</v>
      </c>
      <c r="H905" s="5" t="n">
        <v>0</v>
      </c>
      <c r="I905" s="5" t="n">
        <v>1</v>
      </c>
      <c r="J905" s="5" t="n">
        <v>0</v>
      </c>
      <c r="K905" s="6" t="n">
        <f aca="false">SUM(H905:I905)/SUM(D905:I905)</f>
        <v>0.0333333333333333</v>
      </c>
      <c r="L905" s="7" t="n">
        <f aca="false">SUM(D905:I905)</f>
        <v>30</v>
      </c>
      <c r="M905" s="4" t="s">
        <v>15</v>
      </c>
    </row>
    <row r="906" customFormat="false" ht="14.25" hidden="false" customHeight="true" outlineLevel="0" collapsed="false">
      <c r="A906" s="2" t="s">
        <v>518</v>
      </c>
      <c r="B906" s="2" t="str">
        <f aca="false">IF(ISNUMBER(SEARCH("0005",A906)),"0005","0505")</f>
        <v>0505</v>
      </c>
      <c r="C906" s="2" t="s">
        <v>512</v>
      </c>
      <c r="D906" s="2" t="n">
        <v>3</v>
      </c>
      <c r="E906" s="2" t="n">
        <v>15</v>
      </c>
      <c r="F906" s="2" t="n">
        <v>7</v>
      </c>
      <c r="G906" s="2" t="n">
        <v>2</v>
      </c>
      <c r="H906" s="2" t="n">
        <v>3</v>
      </c>
      <c r="I906" s="2" t="n">
        <v>0</v>
      </c>
      <c r="J906" s="2" t="n">
        <v>0</v>
      </c>
      <c r="K906" s="8" t="n">
        <f aca="false">SUM(H906:I906)/SUM(D906:I906)</f>
        <v>0.1</v>
      </c>
      <c r="L906" s="9" t="n">
        <f aca="false">SUM(D906:I906)</f>
        <v>30</v>
      </c>
    </row>
    <row r="907" customFormat="false" ht="14.25" hidden="false" customHeight="true" outlineLevel="0" collapsed="false">
      <c r="A907" s="2" t="s">
        <v>419</v>
      </c>
      <c r="B907" s="2" t="str">
        <f aca="false">IF(ISNUMBER(SEARCH("0005",A907)),"0005","0505")</f>
        <v>0005</v>
      </c>
      <c r="C907" s="2" t="s">
        <v>512</v>
      </c>
      <c r="D907" s="2" t="n">
        <v>10</v>
      </c>
      <c r="E907" s="2" t="n">
        <v>5</v>
      </c>
      <c r="F907" s="2" t="n">
        <v>4</v>
      </c>
      <c r="G907" s="2" t="n">
        <v>1</v>
      </c>
      <c r="H907" s="2" t="n">
        <v>4</v>
      </c>
      <c r="I907" s="2" t="n">
        <v>3</v>
      </c>
      <c r="J907" s="2" t="n">
        <v>0</v>
      </c>
      <c r="K907" s="8" t="n">
        <f aca="false">SUM(H907:I907)/SUM(D907:I907)</f>
        <v>0.259259259259259</v>
      </c>
      <c r="L907" s="9" t="n">
        <f aca="false">SUM(D907:I907)</f>
        <v>27</v>
      </c>
    </row>
    <row r="908" customFormat="false" ht="14.25" hidden="false" customHeight="true" outlineLevel="0" collapsed="false">
      <c r="A908" s="2" t="s">
        <v>420</v>
      </c>
      <c r="B908" s="2" t="str">
        <f aca="false">IF(ISNUMBER(SEARCH("0005",A908)),"0005","0505")</f>
        <v>0505</v>
      </c>
      <c r="C908" s="2" t="s">
        <v>512</v>
      </c>
      <c r="D908" s="2" t="n">
        <v>10</v>
      </c>
      <c r="E908" s="2" t="n">
        <v>9</v>
      </c>
      <c r="F908" s="2" t="n">
        <v>3</v>
      </c>
      <c r="G908" s="2" t="n">
        <v>1</v>
      </c>
      <c r="H908" s="2" t="n">
        <v>3</v>
      </c>
      <c r="I908" s="2" t="n">
        <v>1</v>
      </c>
      <c r="J908" s="2" t="n">
        <v>0</v>
      </c>
      <c r="K908" s="8" t="n">
        <f aca="false">SUM(H908:I908)/SUM(D908:I908)</f>
        <v>0.148148148148148</v>
      </c>
      <c r="L908" s="9" t="n">
        <f aca="false">SUM(D908:I908)</f>
        <v>27</v>
      </c>
    </row>
    <row r="909" customFormat="false" ht="14.25" hidden="false" customHeight="true" outlineLevel="0" collapsed="false">
      <c r="A909" s="2" t="s">
        <v>421</v>
      </c>
      <c r="B909" s="2" t="str">
        <f aca="false">IF(ISNUMBER(SEARCH("0005",A909)),"0005","0505")</f>
        <v>0505</v>
      </c>
      <c r="C909" s="2" t="s">
        <v>512</v>
      </c>
      <c r="D909" s="2" t="n">
        <v>25</v>
      </c>
      <c r="E909" s="2" t="n">
        <v>11</v>
      </c>
      <c r="F909" s="2" t="n">
        <v>1</v>
      </c>
      <c r="G909" s="2" t="n">
        <v>0</v>
      </c>
      <c r="H909" s="2" t="n">
        <v>1</v>
      </c>
      <c r="I909" s="2" t="n">
        <v>2</v>
      </c>
      <c r="J909" s="2" t="n">
        <v>0</v>
      </c>
      <c r="K909" s="8" t="n">
        <f aca="false">SUM(H909:I909)/SUM(D909:I909)</f>
        <v>0.075</v>
      </c>
      <c r="L909" s="9" t="n">
        <f aca="false">SUM(D909:I909)</f>
        <v>40</v>
      </c>
    </row>
    <row r="910" customFormat="false" ht="14.25" hidden="false" customHeight="true" outlineLevel="0" collapsed="false">
      <c r="A910" s="2" t="s">
        <v>422</v>
      </c>
      <c r="B910" s="2" t="str">
        <f aca="false">IF(ISNUMBER(SEARCH("0005",A910)),"0005","0505")</f>
        <v>0005</v>
      </c>
      <c r="C910" s="2" t="s">
        <v>512</v>
      </c>
      <c r="D910" s="2" t="n">
        <v>9</v>
      </c>
      <c r="E910" s="2" t="n">
        <v>11</v>
      </c>
      <c r="F910" s="2" t="n">
        <v>6</v>
      </c>
      <c r="G910" s="2" t="n">
        <v>6</v>
      </c>
      <c r="H910" s="2" t="n">
        <v>5</v>
      </c>
      <c r="I910" s="2" t="n">
        <v>2</v>
      </c>
      <c r="J910" s="2" t="n">
        <v>0</v>
      </c>
      <c r="K910" s="8" t="n">
        <f aca="false">SUM(H910:I910)/SUM(D910:I910)</f>
        <v>0.179487179487179</v>
      </c>
      <c r="L910" s="9" t="n">
        <f aca="false">SUM(D910:I910)</f>
        <v>39</v>
      </c>
    </row>
    <row r="911" customFormat="false" ht="14.25" hidden="false" customHeight="true" outlineLevel="0" collapsed="false">
      <c r="A911" s="5" t="s">
        <v>423</v>
      </c>
      <c r="B911" s="5" t="str">
        <f aca="false">IF(ISNUMBER(SEARCH("0005",A911)),"0005","0505")</f>
        <v>0505</v>
      </c>
      <c r="C911" s="5" t="s">
        <v>512</v>
      </c>
      <c r="D911" s="5" t="n">
        <v>19</v>
      </c>
      <c r="E911" s="5" t="n">
        <v>9</v>
      </c>
      <c r="F911" s="5" t="n">
        <v>2</v>
      </c>
      <c r="G911" s="5" t="n">
        <v>0</v>
      </c>
      <c r="H911" s="5" t="n">
        <v>0</v>
      </c>
      <c r="I911" s="5" t="n">
        <v>0</v>
      </c>
      <c r="J911" s="5" t="n">
        <v>0</v>
      </c>
      <c r="K911" s="6" t="n">
        <f aca="false">SUM(H911:I911)/SUM(D911:I911)</f>
        <v>0</v>
      </c>
      <c r="L911" s="7" t="n">
        <f aca="false">SUM(D911:I911)</f>
        <v>30</v>
      </c>
      <c r="M911" s="4" t="s">
        <v>15</v>
      </c>
    </row>
    <row r="912" customFormat="false" ht="14.25" hidden="false" customHeight="true" outlineLevel="0" collapsed="false">
      <c r="A912" s="2" t="s">
        <v>424</v>
      </c>
      <c r="B912" s="2" t="str">
        <f aca="false">IF(ISNUMBER(SEARCH("0005",A912)),"0005","0505")</f>
        <v>0505</v>
      </c>
      <c r="C912" s="2" t="s">
        <v>512</v>
      </c>
      <c r="D912" s="2" t="n">
        <v>4</v>
      </c>
      <c r="E912" s="2" t="n">
        <v>11</v>
      </c>
      <c r="F912" s="2" t="n">
        <v>3</v>
      </c>
      <c r="G912" s="2" t="n">
        <v>3</v>
      </c>
      <c r="H912" s="2" t="n">
        <v>2</v>
      </c>
      <c r="I912" s="2" t="n">
        <v>0</v>
      </c>
      <c r="J912" s="2" t="n">
        <v>0</v>
      </c>
      <c r="K912" s="8" t="n">
        <f aca="false">SUM(H912:I912)/SUM(D912:I912)</f>
        <v>0.0869565217391304</v>
      </c>
      <c r="L912" s="9" t="n">
        <f aca="false">SUM(D912:I912)</f>
        <v>23</v>
      </c>
    </row>
    <row r="913" customFormat="false" ht="14.25" hidden="false" customHeight="true" outlineLevel="0" collapsed="false">
      <c r="A913" s="5" t="s">
        <v>425</v>
      </c>
      <c r="B913" s="5" t="str">
        <f aca="false">IF(ISNUMBER(SEARCH("0005",A913)),"0005","0505")</f>
        <v>0005</v>
      </c>
      <c r="C913" s="5" t="s">
        <v>512</v>
      </c>
      <c r="D913" s="5" t="n">
        <v>34</v>
      </c>
      <c r="E913" s="5" t="n">
        <v>2</v>
      </c>
      <c r="F913" s="5" t="n">
        <v>3</v>
      </c>
      <c r="G913" s="5" t="n">
        <v>0</v>
      </c>
      <c r="H913" s="5" t="n">
        <v>0</v>
      </c>
      <c r="I913" s="5" t="n">
        <v>3</v>
      </c>
      <c r="J913" s="5" t="n">
        <v>0</v>
      </c>
      <c r="K913" s="6" t="n">
        <f aca="false">SUM(H913:I913)/SUM(D913:I913)</f>
        <v>0.0714285714285714</v>
      </c>
      <c r="L913" s="7" t="n">
        <f aca="false">SUM(D913:I913)</f>
        <v>42</v>
      </c>
    </row>
    <row r="914" customFormat="false" ht="14.25" hidden="false" customHeight="true" outlineLevel="0" collapsed="false">
      <c r="A914" s="2" t="s">
        <v>426</v>
      </c>
      <c r="B914" s="2" t="str">
        <f aca="false">IF(ISNUMBER(SEARCH("0005",A914)),"0005","0505")</f>
        <v>0505</v>
      </c>
      <c r="C914" s="2" t="s">
        <v>512</v>
      </c>
      <c r="D914" s="2" t="n">
        <v>11</v>
      </c>
      <c r="E914" s="2" t="n">
        <v>8</v>
      </c>
      <c r="F914" s="2" t="n">
        <v>4</v>
      </c>
      <c r="G914" s="2" t="n">
        <v>2</v>
      </c>
      <c r="H914" s="2" t="n">
        <v>1</v>
      </c>
      <c r="I914" s="2" t="n">
        <v>1</v>
      </c>
      <c r="J914" s="2" t="n">
        <v>0</v>
      </c>
      <c r="K914" s="8" t="n">
        <f aca="false">SUM(H914:I914)/SUM(D914:I914)</f>
        <v>0.0740740740740741</v>
      </c>
      <c r="L914" s="9" t="n">
        <f aca="false">SUM(D914:I914)</f>
        <v>27</v>
      </c>
    </row>
    <row r="915" customFormat="false" ht="14.25" hidden="false" customHeight="true" outlineLevel="0" collapsed="false">
      <c r="A915" s="2" t="s">
        <v>427</v>
      </c>
      <c r="B915" s="2" t="str">
        <f aca="false">IF(ISNUMBER(SEARCH("0005",A915)),"0005","0505")</f>
        <v>0005</v>
      </c>
      <c r="C915" s="2" t="s">
        <v>512</v>
      </c>
      <c r="D915" s="2" t="n">
        <v>14</v>
      </c>
      <c r="E915" s="2" t="n">
        <v>7</v>
      </c>
      <c r="F915" s="2" t="n">
        <v>4</v>
      </c>
      <c r="G915" s="2" t="n">
        <v>0</v>
      </c>
      <c r="H915" s="2" t="n">
        <v>3</v>
      </c>
      <c r="I915" s="2" t="n">
        <v>7</v>
      </c>
      <c r="J915" s="2" t="n">
        <v>0</v>
      </c>
      <c r="K915" s="8" t="n">
        <f aca="false">SUM(H915:I915)/SUM(D915:I915)</f>
        <v>0.285714285714286</v>
      </c>
      <c r="L915" s="9" t="n">
        <f aca="false">SUM(D915:I915)</f>
        <v>35</v>
      </c>
    </row>
    <row r="916" customFormat="false" ht="14.25" hidden="false" customHeight="true" outlineLevel="0" collapsed="false">
      <c r="A916" s="2" t="s">
        <v>428</v>
      </c>
      <c r="B916" s="2" t="str">
        <f aca="false">IF(ISNUMBER(SEARCH("0005",A916)),"0005","0505")</f>
        <v>0505</v>
      </c>
      <c r="C916" s="2" t="s">
        <v>512</v>
      </c>
      <c r="D916" s="2" t="n">
        <v>1</v>
      </c>
      <c r="E916" s="2" t="n">
        <v>2</v>
      </c>
      <c r="F916" s="2" t="n">
        <v>5</v>
      </c>
      <c r="G916" s="2" t="n">
        <v>2</v>
      </c>
      <c r="H916" s="2" t="n">
        <v>4</v>
      </c>
      <c r="I916" s="2" t="n">
        <v>3</v>
      </c>
      <c r="J916" s="2" t="n">
        <v>0</v>
      </c>
      <c r="K916" s="8" t="n">
        <f aca="false">SUM(H916:I916)/SUM(D916:I916)</f>
        <v>0.411764705882353</v>
      </c>
      <c r="L916" s="9" t="n">
        <f aca="false">SUM(D916:I916)</f>
        <v>17</v>
      </c>
    </row>
    <row r="917" customFormat="false" ht="14.25" hidden="false" customHeight="true" outlineLevel="0" collapsed="false">
      <c r="A917" s="2" t="s">
        <v>429</v>
      </c>
      <c r="B917" s="2" t="str">
        <f aca="false">IF(ISNUMBER(SEARCH("0005",A917)),"0005","0505")</f>
        <v>0505</v>
      </c>
      <c r="C917" s="2" t="s">
        <v>512</v>
      </c>
      <c r="D917" s="2" t="n">
        <v>1</v>
      </c>
      <c r="E917" s="2" t="n">
        <v>7</v>
      </c>
      <c r="F917" s="2" t="n">
        <v>7</v>
      </c>
      <c r="G917" s="2" t="n">
        <v>2</v>
      </c>
      <c r="H917" s="2" t="n">
        <v>4</v>
      </c>
      <c r="I917" s="2" t="n">
        <v>2</v>
      </c>
      <c r="J917" s="2" t="n">
        <v>0</v>
      </c>
      <c r="K917" s="8" t="n">
        <f aca="false">SUM(H917:I917)/SUM(D917:I917)</f>
        <v>0.260869565217391</v>
      </c>
      <c r="L917" s="9" t="n">
        <f aca="false">SUM(D917:I917)</f>
        <v>23</v>
      </c>
    </row>
    <row r="918" customFormat="false" ht="14.25" hidden="false" customHeight="true" outlineLevel="0" collapsed="false">
      <c r="A918" s="2" t="s">
        <v>519</v>
      </c>
      <c r="B918" s="2" t="str">
        <f aca="false">IF(ISNUMBER(SEARCH("0005",A918)),"0005","0505")</f>
        <v>0505</v>
      </c>
      <c r="C918" s="2" t="s">
        <v>512</v>
      </c>
      <c r="D918" s="2" t="n">
        <v>3</v>
      </c>
      <c r="E918" s="2" t="n">
        <v>9</v>
      </c>
      <c r="F918" s="2" t="n">
        <v>4</v>
      </c>
      <c r="G918" s="2" t="n">
        <v>9</v>
      </c>
      <c r="H918" s="2" t="n">
        <v>3</v>
      </c>
      <c r="I918" s="2" t="n">
        <v>1</v>
      </c>
      <c r="J918" s="2" t="n">
        <v>0</v>
      </c>
      <c r="K918" s="8" t="n">
        <f aca="false">SUM(H918:I918)/SUM(D918:I918)</f>
        <v>0.137931034482759</v>
      </c>
      <c r="L918" s="9" t="n">
        <f aca="false">SUM(D918:I918)</f>
        <v>29</v>
      </c>
    </row>
    <row r="919" customFormat="false" ht="14.25" hidden="false" customHeight="true" outlineLevel="0" collapsed="false">
      <c r="A919" s="2" t="s">
        <v>439</v>
      </c>
      <c r="B919" s="2" t="str">
        <f aca="false">IF(ISNUMBER(SEARCH("0005",A919)),"0005","0505")</f>
        <v>0505</v>
      </c>
      <c r="C919" s="2" t="s">
        <v>512</v>
      </c>
      <c r="D919" s="2" t="n">
        <v>14</v>
      </c>
      <c r="E919" s="2" t="n">
        <v>21</v>
      </c>
      <c r="F919" s="2" t="n">
        <v>30</v>
      </c>
      <c r="G919" s="2" t="n">
        <v>31</v>
      </c>
      <c r="H919" s="2" t="n">
        <v>28</v>
      </c>
      <c r="I919" s="2" t="n">
        <v>5</v>
      </c>
      <c r="J919" s="2" t="n">
        <v>0</v>
      </c>
      <c r="K919" s="8" t="n">
        <f aca="false">SUM(H919:I919)/SUM(D919:I919)</f>
        <v>0.255813953488372</v>
      </c>
      <c r="L919" s="9" t="n">
        <f aca="false">SUM(D919:I919)</f>
        <v>129</v>
      </c>
    </row>
    <row r="920" customFormat="false" ht="14.25" hidden="false" customHeight="true" outlineLevel="0" collapsed="false">
      <c r="A920" s="2" t="s">
        <v>440</v>
      </c>
      <c r="B920" s="2" t="str">
        <f aca="false">IF(ISNUMBER(SEARCH("0005",A920)),"0005","0505")</f>
        <v>0505</v>
      </c>
      <c r="C920" s="2" t="s">
        <v>512</v>
      </c>
      <c r="D920" s="2" t="n">
        <v>4</v>
      </c>
      <c r="E920" s="2" t="n">
        <v>7</v>
      </c>
      <c r="F920" s="2" t="n">
        <v>13</v>
      </c>
      <c r="G920" s="2" t="n">
        <v>13</v>
      </c>
      <c r="H920" s="2" t="n">
        <v>13</v>
      </c>
      <c r="I920" s="2" t="n">
        <v>6</v>
      </c>
      <c r="J920" s="2" t="n">
        <v>0</v>
      </c>
      <c r="K920" s="8" t="n">
        <f aca="false">SUM(H920:I920)/SUM(D920:I920)</f>
        <v>0.339285714285714</v>
      </c>
      <c r="L920" s="9" t="n">
        <f aca="false">SUM(D920:I920)</f>
        <v>56</v>
      </c>
    </row>
    <row r="921" customFormat="false" ht="14.25" hidden="false" customHeight="true" outlineLevel="0" collapsed="false">
      <c r="A921" s="2" t="s">
        <v>441</v>
      </c>
      <c r="B921" s="2" t="str">
        <f aca="false">IF(ISNUMBER(SEARCH("0005",A921)),"0005","0505")</f>
        <v>0505</v>
      </c>
      <c r="C921" s="2" t="s">
        <v>512</v>
      </c>
      <c r="D921" s="2" t="n">
        <v>0</v>
      </c>
      <c r="E921" s="2" t="n">
        <v>7</v>
      </c>
      <c r="F921" s="2" t="n">
        <v>5</v>
      </c>
      <c r="G921" s="2" t="n">
        <v>1</v>
      </c>
      <c r="H921" s="2" t="n">
        <v>15</v>
      </c>
      <c r="I921" s="2" t="n">
        <v>0</v>
      </c>
      <c r="J921" s="2" t="n">
        <v>0</v>
      </c>
      <c r="K921" s="8" t="n">
        <f aca="false">SUM(H921:I921)/SUM(D921:I921)</f>
        <v>0.535714285714286</v>
      </c>
      <c r="L921" s="9" t="n">
        <f aca="false">SUM(D921:I921)</f>
        <v>28</v>
      </c>
    </row>
    <row r="922" customFormat="false" ht="14.25" hidden="false" customHeight="true" outlineLevel="0" collapsed="false">
      <c r="A922" s="2" t="s">
        <v>442</v>
      </c>
      <c r="B922" s="2" t="str">
        <f aca="false">IF(ISNUMBER(SEARCH("0005",A922)),"0005","0505")</f>
        <v>0505</v>
      </c>
      <c r="C922" s="2" t="s">
        <v>512</v>
      </c>
      <c r="D922" s="2" t="n">
        <v>9</v>
      </c>
      <c r="E922" s="2" t="n">
        <v>11</v>
      </c>
      <c r="F922" s="2" t="n">
        <v>6</v>
      </c>
      <c r="G922" s="2" t="n">
        <v>5</v>
      </c>
      <c r="H922" s="2" t="n">
        <v>5</v>
      </c>
      <c r="I922" s="2" t="n">
        <v>1</v>
      </c>
      <c r="J922" s="2" t="n">
        <v>0</v>
      </c>
      <c r="K922" s="8" t="n">
        <f aca="false">SUM(H922:I922)/SUM(D922:I922)</f>
        <v>0.162162162162162</v>
      </c>
      <c r="L922" s="9" t="n">
        <f aca="false">SUM(D922:I922)</f>
        <v>37</v>
      </c>
    </row>
    <row r="923" customFormat="false" ht="14.25" hidden="false" customHeight="true" outlineLevel="0" collapsed="false">
      <c r="A923" s="2" t="s">
        <v>443</v>
      </c>
      <c r="B923" s="2" t="str">
        <f aca="false">IF(ISNUMBER(SEARCH("0005",A923)),"0005","0505")</f>
        <v>0005</v>
      </c>
      <c r="C923" s="2" t="s">
        <v>512</v>
      </c>
      <c r="D923" s="2" t="n">
        <v>12</v>
      </c>
      <c r="E923" s="2" t="n">
        <v>16</v>
      </c>
      <c r="F923" s="2" t="n">
        <v>5</v>
      </c>
      <c r="G923" s="2" t="n">
        <v>0</v>
      </c>
      <c r="H923" s="2" t="n">
        <v>2</v>
      </c>
      <c r="I923" s="2" t="n">
        <v>5</v>
      </c>
      <c r="J923" s="2" t="n">
        <v>0</v>
      </c>
      <c r="K923" s="8" t="n">
        <f aca="false">SUM(H923:I923)/SUM(D923:I923)</f>
        <v>0.175</v>
      </c>
      <c r="L923" s="9" t="n">
        <f aca="false">SUM(D923:I923)</f>
        <v>40</v>
      </c>
    </row>
    <row r="924" customFormat="false" ht="14.25" hidden="false" customHeight="true" outlineLevel="0" collapsed="false">
      <c r="A924" s="2" t="s">
        <v>485</v>
      </c>
      <c r="B924" s="2" t="str">
        <f aca="false">IF(ISNUMBER(SEARCH("0005",A924)),"0005","0505")</f>
        <v>0505</v>
      </c>
      <c r="C924" s="2" t="s">
        <v>512</v>
      </c>
      <c r="D924" s="2" t="n">
        <v>4</v>
      </c>
      <c r="E924" s="2" t="n">
        <v>11</v>
      </c>
      <c r="F924" s="2" t="n">
        <v>6</v>
      </c>
      <c r="G924" s="2" t="n">
        <v>4</v>
      </c>
      <c r="H924" s="2" t="n">
        <v>5</v>
      </c>
      <c r="I924" s="2" t="n">
        <v>0</v>
      </c>
      <c r="J924" s="2" t="n">
        <v>0</v>
      </c>
      <c r="K924" s="8" t="n">
        <f aca="false">SUM(H924:I924)/SUM(D924:I924)</f>
        <v>0.166666666666667</v>
      </c>
      <c r="L924" s="9" t="n">
        <f aca="false">SUM(D924:I924)</f>
        <v>30</v>
      </c>
    </row>
    <row r="925" customFormat="false" ht="14.25" hidden="false" customHeight="true" outlineLevel="0" collapsed="false">
      <c r="A925" s="2" t="s">
        <v>444</v>
      </c>
      <c r="B925" s="2" t="str">
        <f aca="false">IF(ISNUMBER(SEARCH("0005",A925)),"0005","0505")</f>
        <v>0505</v>
      </c>
      <c r="C925" s="2" t="s">
        <v>512</v>
      </c>
      <c r="D925" s="2" t="n">
        <v>4</v>
      </c>
      <c r="E925" s="2" t="n">
        <v>9</v>
      </c>
      <c r="F925" s="2" t="n">
        <v>4</v>
      </c>
      <c r="G925" s="2" t="n">
        <v>1</v>
      </c>
      <c r="H925" s="2" t="n">
        <v>1</v>
      </c>
      <c r="I925" s="2" t="n">
        <v>6</v>
      </c>
      <c r="J925" s="2" t="n">
        <v>0</v>
      </c>
      <c r="K925" s="8" t="n">
        <f aca="false">SUM(H925:I925)/SUM(D925:I925)</f>
        <v>0.28</v>
      </c>
      <c r="L925" s="9" t="n">
        <f aca="false">SUM(D925:I925)</f>
        <v>25</v>
      </c>
    </row>
    <row r="926" customFormat="false" ht="14.25" hidden="false" customHeight="true" outlineLevel="0" collapsed="false">
      <c r="A926" s="2" t="s">
        <v>445</v>
      </c>
      <c r="B926" s="2" t="str">
        <f aca="false">IF(ISNUMBER(SEARCH("0005",A926)),"0005","0505")</f>
        <v>0005</v>
      </c>
      <c r="C926" s="2" t="s">
        <v>512</v>
      </c>
      <c r="D926" s="2" t="n">
        <v>3</v>
      </c>
      <c r="E926" s="2" t="n">
        <v>6</v>
      </c>
      <c r="F926" s="2" t="n">
        <v>15</v>
      </c>
      <c r="G926" s="2" t="n">
        <v>2</v>
      </c>
      <c r="H926" s="2" t="n">
        <v>11</v>
      </c>
      <c r="I926" s="2" t="n">
        <v>0</v>
      </c>
      <c r="J926" s="2" t="n">
        <v>0</v>
      </c>
      <c r="K926" s="8" t="n">
        <f aca="false">SUM(H926:I926)/SUM(D926:I926)</f>
        <v>0.297297297297297</v>
      </c>
      <c r="L926" s="9" t="n">
        <f aca="false">SUM(D926:I926)</f>
        <v>37</v>
      </c>
    </row>
    <row r="927" customFormat="false" ht="14.25" hidden="false" customHeight="true" outlineLevel="0" collapsed="false">
      <c r="A927" s="2" t="s">
        <v>487</v>
      </c>
      <c r="B927" s="2" t="str">
        <f aca="false">IF(ISNUMBER(SEARCH("0005",A927)),"0005","0505")</f>
        <v>0505</v>
      </c>
      <c r="C927" s="2" t="s">
        <v>512</v>
      </c>
      <c r="D927" s="2" t="n">
        <v>2</v>
      </c>
      <c r="E927" s="2" t="n">
        <v>7</v>
      </c>
      <c r="F927" s="2" t="n">
        <v>6</v>
      </c>
      <c r="G927" s="2" t="n">
        <v>2</v>
      </c>
      <c r="H927" s="2" t="n">
        <v>13</v>
      </c>
      <c r="I927" s="2" t="n">
        <v>0</v>
      </c>
      <c r="J927" s="2" t="n">
        <v>0</v>
      </c>
      <c r="K927" s="8" t="n">
        <f aca="false">SUM(H927:I927)/SUM(D927:I927)</f>
        <v>0.433333333333333</v>
      </c>
      <c r="L927" s="9" t="n">
        <f aca="false">SUM(D927:I927)</f>
        <v>30</v>
      </c>
    </row>
    <row r="928" customFormat="false" ht="14.25" hidden="false" customHeight="true" outlineLevel="0" collapsed="false">
      <c r="A928" s="2" t="s">
        <v>520</v>
      </c>
      <c r="B928" s="2" t="str">
        <f aca="false">IF(ISNUMBER(SEARCH("0005",A928)),"0005","0505")</f>
        <v>0505</v>
      </c>
      <c r="C928" s="2" t="s">
        <v>512</v>
      </c>
      <c r="D928" s="2" t="n">
        <v>5</v>
      </c>
      <c r="E928" s="2" t="n">
        <v>7</v>
      </c>
      <c r="F928" s="2" t="n">
        <v>3</v>
      </c>
      <c r="G928" s="2" t="n">
        <v>1</v>
      </c>
      <c r="H928" s="2" t="n">
        <v>6</v>
      </c>
      <c r="I928" s="2" t="n">
        <v>1</v>
      </c>
      <c r="J928" s="2" t="n">
        <v>0</v>
      </c>
      <c r="K928" s="8" t="n">
        <f aca="false">SUM(H928:I928)/SUM(D928:I928)</f>
        <v>0.304347826086957</v>
      </c>
      <c r="L928" s="9" t="n">
        <f aca="false">SUM(D928:I928)</f>
        <v>23</v>
      </c>
    </row>
    <row r="929" customFormat="false" ht="14.25" hidden="false" customHeight="true" outlineLevel="0" collapsed="false">
      <c r="A929" s="2" t="s">
        <v>489</v>
      </c>
      <c r="B929" s="2" t="str">
        <f aca="false">IF(ISNUMBER(SEARCH("0005",A929)),"0005","0505")</f>
        <v>0005</v>
      </c>
      <c r="C929" s="2" t="s">
        <v>512</v>
      </c>
      <c r="D929" s="2" t="n">
        <v>3</v>
      </c>
      <c r="E929" s="2" t="n">
        <v>7</v>
      </c>
      <c r="F929" s="2" t="n">
        <v>10</v>
      </c>
      <c r="G929" s="2" t="n">
        <v>8</v>
      </c>
      <c r="H929" s="2" t="n">
        <v>9</v>
      </c>
      <c r="I929" s="2" t="n">
        <v>3</v>
      </c>
      <c r="J929" s="2" t="n">
        <v>0</v>
      </c>
      <c r="K929" s="8" t="n">
        <f aca="false">SUM(H929:I929)/SUM(D929:I929)</f>
        <v>0.3</v>
      </c>
      <c r="L929" s="9" t="n">
        <f aca="false">SUM(D929:I929)</f>
        <v>40</v>
      </c>
    </row>
    <row r="930" customFormat="false" ht="14.25" hidden="false" customHeight="true" outlineLevel="0" collapsed="false">
      <c r="A930" s="2" t="s">
        <v>446</v>
      </c>
      <c r="B930" s="2" t="str">
        <f aca="false">IF(ISNUMBER(SEARCH("0005",A930)),"0005","0505")</f>
        <v>0505</v>
      </c>
      <c r="C930" s="2" t="s">
        <v>512</v>
      </c>
      <c r="D930" s="2" t="n">
        <v>3</v>
      </c>
      <c r="E930" s="2" t="n">
        <v>6</v>
      </c>
      <c r="F930" s="2" t="n">
        <v>11</v>
      </c>
      <c r="G930" s="2" t="n">
        <v>5</v>
      </c>
      <c r="H930" s="2" t="n">
        <v>2</v>
      </c>
      <c r="I930" s="2" t="n">
        <v>1</v>
      </c>
      <c r="J930" s="2" t="n">
        <v>0</v>
      </c>
      <c r="K930" s="8" t="n">
        <f aca="false">SUM(H930:I930)/SUM(D930:I930)</f>
        <v>0.107142857142857</v>
      </c>
      <c r="L930" s="9" t="n">
        <f aca="false">SUM(D930:I930)</f>
        <v>28</v>
      </c>
    </row>
    <row r="931" customFormat="false" ht="14.25" hidden="false" customHeight="true" outlineLevel="0" collapsed="false">
      <c r="A931" s="2" t="s">
        <v>447</v>
      </c>
      <c r="B931" s="2" t="str">
        <f aca="false">IF(ISNUMBER(SEARCH("0005",A931)),"0005","0505")</f>
        <v>0505</v>
      </c>
      <c r="C931" s="2" t="s">
        <v>512</v>
      </c>
      <c r="D931" s="2" t="n">
        <v>2</v>
      </c>
      <c r="E931" s="2" t="n">
        <v>3</v>
      </c>
      <c r="F931" s="2" t="n">
        <v>13</v>
      </c>
      <c r="G931" s="2" t="n">
        <v>4</v>
      </c>
      <c r="H931" s="2" t="n">
        <v>6</v>
      </c>
      <c r="I931" s="2" t="n">
        <v>0</v>
      </c>
      <c r="J931" s="2" t="n">
        <v>0</v>
      </c>
      <c r="K931" s="8" t="n">
        <f aca="false">SUM(H931:I931)/SUM(D931:I931)</f>
        <v>0.214285714285714</v>
      </c>
      <c r="L931" s="9" t="n">
        <f aca="false">SUM(D931:I931)</f>
        <v>28</v>
      </c>
    </row>
    <row r="932" customFormat="false" ht="14.25" hidden="false" customHeight="true" outlineLevel="0" collapsed="false">
      <c r="A932" s="2" t="s">
        <v>448</v>
      </c>
      <c r="B932" s="2" t="str">
        <f aca="false">IF(ISNUMBER(SEARCH("0005",A932)),"0005","0505")</f>
        <v>0505</v>
      </c>
      <c r="C932" s="2" t="s">
        <v>512</v>
      </c>
      <c r="D932" s="2" t="n">
        <v>1</v>
      </c>
      <c r="E932" s="2" t="n">
        <v>1</v>
      </c>
      <c r="F932" s="2" t="n">
        <v>0</v>
      </c>
      <c r="G932" s="2" t="n">
        <v>5</v>
      </c>
      <c r="H932" s="2" t="n">
        <v>7</v>
      </c>
      <c r="I932" s="2" t="n">
        <v>4</v>
      </c>
      <c r="J932" s="2" t="n">
        <v>0</v>
      </c>
      <c r="K932" s="8" t="n">
        <f aca="false">SUM(H932:I932)/SUM(D932:I932)</f>
        <v>0.611111111111111</v>
      </c>
      <c r="L932" s="9" t="n">
        <f aca="false">SUM(D932:I932)</f>
        <v>18</v>
      </c>
    </row>
    <row r="933" customFormat="false" ht="14.25" hidden="false" customHeight="true" outlineLevel="0" collapsed="false">
      <c r="A933" s="2" t="s">
        <v>521</v>
      </c>
      <c r="B933" s="2" t="str">
        <f aca="false">IF(ISNUMBER(SEARCH("0005",A933)),"0005","0505")</f>
        <v>0505</v>
      </c>
      <c r="C933" s="2" t="s">
        <v>512</v>
      </c>
      <c r="D933" s="2" t="n">
        <v>10</v>
      </c>
      <c r="E933" s="2" t="n">
        <v>6</v>
      </c>
      <c r="F933" s="2" t="n">
        <v>8</v>
      </c>
      <c r="G933" s="2" t="n">
        <v>1</v>
      </c>
      <c r="H933" s="2" t="n">
        <v>4</v>
      </c>
      <c r="I933" s="2" t="n">
        <v>0</v>
      </c>
      <c r="J933" s="2" t="n">
        <v>0</v>
      </c>
      <c r="K933" s="8" t="n">
        <f aca="false">SUM(H933:I933)/SUM(D933:I933)</f>
        <v>0.137931034482759</v>
      </c>
      <c r="L933" s="9" t="n">
        <f aca="false">SUM(D933:I933)</f>
        <v>29</v>
      </c>
    </row>
    <row r="934" customFormat="false" ht="14.25" hidden="false" customHeight="true" outlineLevel="0" collapsed="false">
      <c r="A934" s="5" t="s">
        <v>522</v>
      </c>
      <c r="B934" s="5" t="str">
        <f aca="false">IF(ISNUMBER(SEARCH("0005",A934)),"0005","0505")</f>
        <v>0505</v>
      </c>
      <c r="C934" s="5" t="s">
        <v>512</v>
      </c>
      <c r="D934" s="5" t="n">
        <v>9</v>
      </c>
      <c r="E934" s="5" t="n">
        <v>13</v>
      </c>
      <c r="F934" s="5" t="n">
        <v>6</v>
      </c>
      <c r="G934" s="5" t="n">
        <v>0</v>
      </c>
      <c r="H934" s="5" t="n">
        <v>1</v>
      </c>
      <c r="I934" s="5" t="n">
        <v>0</v>
      </c>
      <c r="J934" s="5" t="n">
        <v>0</v>
      </c>
      <c r="K934" s="6" t="n">
        <f aca="false">SUM(H934:I934)/SUM(D934:I934)</f>
        <v>0.0344827586206897</v>
      </c>
      <c r="L934" s="7" t="n">
        <f aca="false">SUM(D934:I934)</f>
        <v>29</v>
      </c>
      <c r="M934" s="4" t="s">
        <v>15</v>
      </c>
    </row>
    <row r="935" customFormat="false" ht="14.25" hidden="false" customHeight="true" outlineLevel="0" collapsed="false">
      <c r="A935" s="2" t="s">
        <v>523</v>
      </c>
      <c r="B935" s="2" t="str">
        <f aca="false">IF(ISNUMBER(SEARCH("0005",A935)),"0005","0505")</f>
        <v>0505</v>
      </c>
      <c r="C935" s="2" t="s">
        <v>512</v>
      </c>
      <c r="D935" s="2" t="n">
        <v>7</v>
      </c>
      <c r="E935" s="2" t="n">
        <v>10</v>
      </c>
      <c r="F935" s="2" t="n">
        <v>7</v>
      </c>
      <c r="G935" s="2" t="n">
        <v>1</v>
      </c>
      <c r="H935" s="2" t="n">
        <v>5</v>
      </c>
      <c r="I935" s="2" t="n">
        <v>0</v>
      </c>
      <c r="J935" s="2" t="n">
        <v>0</v>
      </c>
      <c r="K935" s="8" t="n">
        <f aca="false">SUM(H935:I935)/SUM(D935:I935)</f>
        <v>0.166666666666667</v>
      </c>
      <c r="L935" s="9" t="n">
        <f aca="false">SUM(D935:I935)</f>
        <v>30</v>
      </c>
    </row>
    <row r="936" customFormat="false" ht="14.25" hidden="false" customHeight="true" outlineLevel="0" collapsed="false">
      <c r="A936" s="2" t="s">
        <v>449</v>
      </c>
      <c r="B936" s="2" t="str">
        <f aca="false">IF(ISNUMBER(SEARCH("0005",A936)),"0005","0505")</f>
        <v>0005</v>
      </c>
      <c r="C936" s="2" t="s">
        <v>512</v>
      </c>
      <c r="D936" s="2" t="n">
        <v>3</v>
      </c>
      <c r="E936" s="2" t="n">
        <v>1</v>
      </c>
      <c r="F936" s="2" t="n">
        <v>3</v>
      </c>
      <c r="G936" s="2" t="n">
        <v>2</v>
      </c>
      <c r="H936" s="2" t="n">
        <v>8</v>
      </c>
      <c r="I936" s="2" t="n">
        <v>7</v>
      </c>
      <c r="J936" s="2" t="n">
        <v>0</v>
      </c>
      <c r="K936" s="8" t="n">
        <f aca="false">SUM(H936:I936)/SUM(D936:I936)</f>
        <v>0.625</v>
      </c>
      <c r="L936" s="9" t="n">
        <f aca="false">SUM(D936:I936)</f>
        <v>24</v>
      </c>
    </row>
    <row r="937" customFormat="false" ht="14.25" hidden="false" customHeight="true" outlineLevel="0" collapsed="false">
      <c r="A937" s="2" t="s">
        <v>450</v>
      </c>
      <c r="B937" s="2" t="str">
        <f aca="false">IF(ISNUMBER(SEARCH("0005",A937)),"0005","0505")</f>
        <v>0505</v>
      </c>
      <c r="C937" s="2" t="s">
        <v>512</v>
      </c>
      <c r="D937" s="2" t="n">
        <v>2</v>
      </c>
      <c r="E937" s="2" t="n">
        <v>6</v>
      </c>
      <c r="F937" s="2" t="n">
        <v>7</v>
      </c>
      <c r="G937" s="2" t="n">
        <v>3</v>
      </c>
      <c r="H937" s="2" t="n">
        <v>9</v>
      </c>
      <c r="I937" s="2" t="n">
        <v>1</v>
      </c>
      <c r="J937" s="2" t="n">
        <v>0</v>
      </c>
      <c r="K937" s="8" t="n">
        <f aca="false">SUM(H937:I937)/SUM(D937:I937)</f>
        <v>0.357142857142857</v>
      </c>
      <c r="L937" s="9" t="n">
        <f aca="false">SUM(D937:I937)</f>
        <v>28</v>
      </c>
    </row>
    <row r="938" customFormat="false" ht="14.25" hidden="false" customHeight="true" outlineLevel="0" collapsed="false">
      <c r="A938" s="2" t="s">
        <v>451</v>
      </c>
      <c r="B938" s="2" t="str">
        <f aca="false">IF(ISNUMBER(SEARCH("0005",A938)),"0005","0505")</f>
        <v>0505</v>
      </c>
      <c r="C938" s="2" t="s">
        <v>512</v>
      </c>
      <c r="D938" s="2" t="n">
        <v>4</v>
      </c>
      <c r="E938" s="2" t="n">
        <v>2</v>
      </c>
      <c r="F938" s="2" t="n">
        <v>7</v>
      </c>
      <c r="G938" s="2" t="n">
        <v>6</v>
      </c>
      <c r="H938" s="2" t="n">
        <v>6</v>
      </c>
      <c r="I938" s="2" t="n">
        <v>11</v>
      </c>
      <c r="J938" s="2" t="n">
        <v>0</v>
      </c>
      <c r="K938" s="8" t="n">
        <f aca="false">SUM(H938:I938)/SUM(D938:I938)</f>
        <v>0.472222222222222</v>
      </c>
      <c r="L938" s="9" t="n">
        <f aca="false">SUM(D938:I938)</f>
        <v>36</v>
      </c>
    </row>
    <row r="939" customFormat="false" ht="14.25" hidden="false" customHeight="true" outlineLevel="0" collapsed="false">
      <c r="A939" s="2" t="s">
        <v>452</v>
      </c>
      <c r="B939" s="2" t="str">
        <f aca="false">IF(ISNUMBER(SEARCH("0005",A939)),"0005","0505")</f>
        <v>0005</v>
      </c>
      <c r="C939" s="2" t="s">
        <v>512</v>
      </c>
      <c r="D939" s="2" t="n">
        <v>2</v>
      </c>
      <c r="E939" s="2" t="n">
        <v>3</v>
      </c>
      <c r="F939" s="2" t="n">
        <v>2</v>
      </c>
      <c r="G939" s="2" t="n">
        <v>3</v>
      </c>
      <c r="H939" s="2" t="n">
        <v>24</v>
      </c>
      <c r="I939" s="2" t="n">
        <v>5</v>
      </c>
      <c r="J939" s="2" t="n">
        <v>0</v>
      </c>
      <c r="K939" s="8" t="n">
        <f aca="false">SUM(H939:I939)/SUM(D939:I939)</f>
        <v>0.743589743589744</v>
      </c>
      <c r="L939" s="9" t="n">
        <f aca="false">SUM(D939:I939)</f>
        <v>39</v>
      </c>
    </row>
    <row r="940" customFormat="false" ht="14.25" hidden="false" customHeight="true" outlineLevel="0" collapsed="false">
      <c r="A940" s="2" t="s">
        <v>453</v>
      </c>
      <c r="B940" s="2" t="str">
        <f aca="false">IF(ISNUMBER(SEARCH("0005",A940)),"0005","0505")</f>
        <v>0505</v>
      </c>
      <c r="C940" s="2" t="s">
        <v>512</v>
      </c>
      <c r="D940" s="2" t="n">
        <v>10</v>
      </c>
      <c r="E940" s="2" t="n">
        <v>6</v>
      </c>
      <c r="F940" s="2" t="n">
        <v>6</v>
      </c>
      <c r="G940" s="2" t="n">
        <v>1</v>
      </c>
      <c r="H940" s="2" t="n">
        <v>6</v>
      </c>
      <c r="I940" s="2" t="n">
        <v>0</v>
      </c>
      <c r="J940" s="2" t="n">
        <v>0</v>
      </c>
      <c r="K940" s="8" t="n">
        <f aca="false">SUM(H940:I940)/SUM(D940:I940)</f>
        <v>0.206896551724138</v>
      </c>
      <c r="L940" s="9" t="n">
        <f aca="false">SUM(D940:I940)</f>
        <v>29</v>
      </c>
    </row>
    <row r="941" customFormat="false" ht="14.25" hidden="false" customHeight="true" outlineLevel="0" collapsed="false">
      <c r="A941" s="2" t="s">
        <v>455</v>
      </c>
      <c r="B941" s="2" t="str">
        <f aca="false">IF(ISNUMBER(SEARCH("0005",A941)),"0005","0505")</f>
        <v>0005</v>
      </c>
      <c r="C941" s="2" t="s">
        <v>512</v>
      </c>
      <c r="D941" s="2" t="n">
        <v>2</v>
      </c>
      <c r="E941" s="2" t="n">
        <v>6</v>
      </c>
      <c r="F941" s="2" t="n">
        <v>18</v>
      </c>
      <c r="G941" s="2" t="n">
        <v>5</v>
      </c>
      <c r="H941" s="2" t="n">
        <v>10</v>
      </c>
      <c r="I941" s="2" t="n">
        <v>0</v>
      </c>
      <c r="J941" s="2" t="n">
        <v>0</v>
      </c>
      <c r="K941" s="8" t="n">
        <f aca="false">SUM(H941:I941)/SUM(D941:I941)</f>
        <v>0.24390243902439</v>
      </c>
      <c r="L941" s="9" t="n">
        <f aca="false">SUM(D941:I941)</f>
        <v>41</v>
      </c>
    </row>
    <row r="942" customFormat="false" ht="14.25" hidden="false" customHeight="true" outlineLevel="0" collapsed="false">
      <c r="A942" s="2" t="s">
        <v>456</v>
      </c>
      <c r="B942" s="2" t="str">
        <f aca="false">IF(ISNUMBER(SEARCH("0005",A942)),"0005","0505")</f>
        <v>0505</v>
      </c>
      <c r="C942" s="2" t="s">
        <v>512</v>
      </c>
      <c r="D942" s="2" t="n">
        <v>1</v>
      </c>
      <c r="E942" s="2" t="n">
        <v>6</v>
      </c>
      <c r="F942" s="2" t="n">
        <v>3</v>
      </c>
      <c r="G942" s="2" t="n">
        <v>5</v>
      </c>
      <c r="H942" s="2" t="n">
        <v>11</v>
      </c>
      <c r="I942" s="2" t="n">
        <v>3</v>
      </c>
      <c r="J942" s="2" t="n">
        <v>0</v>
      </c>
      <c r="K942" s="8" t="n">
        <f aca="false">SUM(H942:I942)/SUM(D942:I942)</f>
        <v>0.482758620689655</v>
      </c>
      <c r="L942" s="9" t="n">
        <f aca="false">SUM(D942:I942)</f>
        <v>29</v>
      </c>
    </row>
    <row r="943" customFormat="false" ht="14.25" hidden="false" customHeight="true" outlineLevel="0" collapsed="false">
      <c r="A943" s="2" t="s">
        <v>458</v>
      </c>
      <c r="B943" s="2" t="str">
        <f aca="false">IF(ISNUMBER(SEARCH("0005",A943)),"0005","0505")</f>
        <v>0505</v>
      </c>
      <c r="C943" s="2" t="s">
        <v>512</v>
      </c>
      <c r="D943" s="2" t="n">
        <v>1</v>
      </c>
      <c r="E943" s="2" t="n">
        <v>2</v>
      </c>
      <c r="F943" s="2" t="n">
        <v>4</v>
      </c>
      <c r="G943" s="2" t="n">
        <v>3</v>
      </c>
      <c r="H943" s="2" t="n">
        <v>11</v>
      </c>
      <c r="I943" s="2" t="n">
        <v>0</v>
      </c>
      <c r="J943" s="2" t="n">
        <v>0</v>
      </c>
      <c r="K943" s="8" t="n">
        <f aca="false">SUM(H943:I943)/SUM(D943:I943)</f>
        <v>0.523809523809524</v>
      </c>
      <c r="L943" s="9" t="n">
        <f aca="false">SUM(D943:I943)</f>
        <v>21</v>
      </c>
    </row>
    <row r="944" customFormat="false" ht="14.25" hidden="false" customHeight="true" outlineLevel="0" collapsed="false">
      <c r="A944" s="2" t="s">
        <v>459</v>
      </c>
      <c r="B944" s="2" t="str">
        <f aca="false">IF(ISNUMBER(SEARCH("0005",A944)),"0005","0505")</f>
        <v>0505</v>
      </c>
      <c r="C944" s="2" t="s">
        <v>512</v>
      </c>
      <c r="D944" s="2" t="n">
        <v>1</v>
      </c>
      <c r="E944" s="2" t="n">
        <v>4</v>
      </c>
      <c r="F944" s="2" t="n">
        <v>5</v>
      </c>
      <c r="G944" s="2" t="n">
        <v>1</v>
      </c>
      <c r="H944" s="2" t="n">
        <v>14</v>
      </c>
      <c r="I944" s="2" t="n">
        <v>0</v>
      </c>
      <c r="J944" s="2" t="n">
        <v>0</v>
      </c>
      <c r="K944" s="8" t="n">
        <f aca="false">SUM(H944:I944)/SUM(D944:I944)</f>
        <v>0.56</v>
      </c>
      <c r="L944" s="9" t="n">
        <f aca="false">SUM(D944:I944)</f>
        <v>25</v>
      </c>
    </row>
    <row r="945" customFormat="false" ht="14.25" hidden="false" customHeight="true" outlineLevel="0" collapsed="false">
      <c r="A945" s="2" t="s">
        <v>524</v>
      </c>
      <c r="B945" s="2" t="str">
        <f aca="false">IF(ISNUMBER(SEARCH("0005",A945)),"0005","0505")</f>
        <v>0505</v>
      </c>
      <c r="C945" s="2" t="s">
        <v>512</v>
      </c>
      <c r="D945" s="2" t="n">
        <v>4</v>
      </c>
      <c r="E945" s="2" t="n">
        <v>9</v>
      </c>
      <c r="F945" s="2" t="n">
        <v>11</v>
      </c>
      <c r="G945" s="2" t="n">
        <v>2</v>
      </c>
      <c r="H945" s="2" t="n">
        <v>3</v>
      </c>
      <c r="I945" s="2" t="n">
        <v>0</v>
      </c>
      <c r="J945" s="2" t="n">
        <v>0</v>
      </c>
      <c r="K945" s="8" t="n">
        <f aca="false">SUM(H945:I945)/SUM(D945:I945)</f>
        <v>0.103448275862069</v>
      </c>
      <c r="L945" s="9" t="n">
        <f aca="false">SUM(D945:I945)</f>
        <v>29</v>
      </c>
    </row>
    <row r="946" customFormat="false" ht="14.25" hidden="false" customHeight="true" outlineLevel="0" collapsed="false">
      <c r="A946" s="5" t="s">
        <v>460</v>
      </c>
      <c r="B946" s="5" t="str">
        <f aca="false">IF(ISNUMBER(SEARCH("0005",A946)),"0005","0505")</f>
        <v>0005</v>
      </c>
      <c r="C946" s="5" t="s">
        <v>525</v>
      </c>
      <c r="D946" s="5" t="n">
        <v>21</v>
      </c>
      <c r="E946" s="5" t="n">
        <v>6</v>
      </c>
      <c r="F946" s="5" t="n">
        <v>0</v>
      </c>
      <c r="G946" s="5" t="n">
        <v>0</v>
      </c>
      <c r="H946" s="5" t="n">
        <v>0</v>
      </c>
      <c r="I946" s="5" t="n">
        <v>2</v>
      </c>
      <c r="J946" s="5" t="n">
        <v>0</v>
      </c>
      <c r="K946" s="6" t="n">
        <f aca="false">SUM(H946:I946)/SUM(D946:I946)</f>
        <v>0.0689655172413793</v>
      </c>
      <c r="L946" s="7" t="n">
        <f aca="false">SUM(D946:I946)</f>
        <v>29</v>
      </c>
    </row>
    <row r="947" customFormat="false" ht="14.25" hidden="false" customHeight="true" outlineLevel="0" collapsed="false">
      <c r="A947" s="2" t="s">
        <v>463</v>
      </c>
      <c r="B947" s="2" t="str">
        <f aca="false">IF(ISNUMBER(SEARCH("0005",A947)),"0005","0505")</f>
        <v>0005</v>
      </c>
      <c r="C947" s="2" t="s">
        <v>525</v>
      </c>
      <c r="D947" s="2" t="n">
        <v>4</v>
      </c>
      <c r="E947" s="2" t="n">
        <v>12</v>
      </c>
      <c r="F947" s="2" t="n">
        <v>7</v>
      </c>
      <c r="G947" s="2" t="n">
        <v>2</v>
      </c>
      <c r="H947" s="2" t="n">
        <v>3</v>
      </c>
      <c r="I947" s="2" t="n">
        <v>3</v>
      </c>
      <c r="J947" s="2" t="n">
        <v>0</v>
      </c>
      <c r="K947" s="8" t="n">
        <f aca="false">SUM(H947:I947)/SUM(D947:I947)</f>
        <v>0.193548387096774</v>
      </c>
      <c r="L947" s="9" t="n">
        <f aca="false">SUM(D947:I947)</f>
        <v>31</v>
      </c>
    </row>
    <row r="948" customFormat="false" ht="14.25" hidden="false" customHeight="true" outlineLevel="0" collapsed="false">
      <c r="A948" s="2" t="s">
        <v>412</v>
      </c>
      <c r="B948" s="2" t="str">
        <f aca="false">IF(ISNUMBER(SEARCH("0005",A948)),"0005","0505")</f>
        <v>0005</v>
      </c>
      <c r="C948" s="2" t="s">
        <v>525</v>
      </c>
      <c r="D948" s="2" t="n">
        <v>21</v>
      </c>
      <c r="E948" s="2" t="n">
        <v>9</v>
      </c>
      <c r="F948" s="2" t="n">
        <v>3</v>
      </c>
      <c r="G948" s="2" t="n">
        <v>0</v>
      </c>
      <c r="H948" s="2" t="n">
        <v>0</v>
      </c>
      <c r="I948" s="2" t="n">
        <v>5</v>
      </c>
      <c r="J948" s="2" t="n">
        <v>0</v>
      </c>
      <c r="K948" s="8" t="n">
        <f aca="false">SUM(H948:I948)/SUM(D948:I948)</f>
        <v>0.131578947368421</v>
      </c>
      <c r="L948" s="9" t="n">
        <f aca="false">SUM(D948:I948)</f>
        <v>38</v>
      </c>
    </row>
    <row r="949" customFormat="false" ht="14.25" hidden="false" customHeight="true" outlineLevel="0" collapsed="false">
      <c r="A949" s="5" t="s">
        <v>464</v>
      </c>
      <c r="B949" s="5" t="str">
        <f aca="false">IF(ISNUMBER(SEARCH("0005",A949)),"0005","0505")</f>
        <v>0005</v>
      </c>
      <c r="C949" s="5" t="s">
        <v>525</v>
      </c>
      <c r="D949" s="5" t="n">
        <v>21</v>
      </c>
      <c r="E949" s="5" t="n">
        <v>3</v>
      </c>
      <c r="F949" s="5" t="n">
        <v>2</v>
      </c>
      <c r="G949" s="5" t="n">
        <v>0</v>
      </c>
      <c r="H949" s="5" t="n">
        <v>2</v>
      </c>
      <c r="I949" s="5" t="n">
        <v>0</v>
      </c>
      <c r="J949" s="5" t="n">
        <v>0</v>
      </c>
      <c r="K949" s="6" t="n">
        <f aca="false">SUM(H949:I949)/SUM(D949:I949)</f>
        <v>0.0714285714285714</v>
      </c>
      <c r="L949" s="7" t="n">
        <f aca="false">SUM(D949:I949)</f>
        <v>28</v>
      </c>
    </row>
    <row r="950" customFormat="false" ht="14.25" hidden="false" customHeight="true" outlineLevel="0" collapsed="false">
      <c r="A950" s="2" t="s">
        <v>415</v>
      </c>
      <c r="B950" s="2" t="str">
        <f aca="false">IF(ISNUMBER(SEARCH("0005",A950)),"0005","0505")</f>
        <v>0005</v>
      </c>
      <c r="C950" s="2" t="s">
        <v>525</v>
      </c>
      <c r="D950" s="2" t="n">
        <v>3</v>
      </c>
      <c r="E950" s="2" t="n">
        <v>1</v>
      </c>
      <c r="F950" s="2" t="n">
        <v>5</v>
      </c>
      <c r="G950" s="2" t="n">
        <v>9</v>
      </c>
      <c r="H950" s="2" t="n">
        <v>14</v>
      </c>
      <c r="I950" s="2" t="n">
        <v>6</v>
      </c>
      <c r="J950" s="2" t="n">
        <v>0</v>
      </c>
      <c r="K950" s="8" t="n">
        <f aca="false">SUM(H950:I950)/SUM(D950:I950)</f>
        <v>0.526315789473684</v>
      </c>
      <c r="L950" s="9" t="n">
        <f aca="false">SUM(D950:I950)</f>
        <v>38</v>
      </c>
    </row>
    <row r="951" customFormat="false" ht="14.25" hidden="false" customHeight="true" outlineLevel="0" collapsed="false">
      <c r="A951" s="5" t="s">
        <v>465</v>
      </c>
      <c r="B951" s="5" t="str">
        <f aca="false">IF(ISNUMBER(SEARCH("0005",A951)),"0005","0505")</f>
        <v>0005</v>
      </c>
      <c r="C951" s="5" t="s">
        <v>525</v>
      </c>
      <c r="D951" s="5" t="n">
        <v>4</v>
      </c>
      <c r="E951" s="5" t="n">
        <v>11</v>
      </c>
      <c r="F951" s="5" t="n">
        <v>7</v>
      </c>
      <c r="G951" s="5" t="n">
        <v>1</v>
      </c>
      <c r="H951" s="5" t="n">
        <v>1</v>
      </c>
      <c r="I951" s="5" t="n">
        <v>1</v>
      </c>
      <c r="J951" s="5" t="n">
        <v>0</v>
      </c>
      <c r="K951" s="6" t="n">
        <f aca="false">SUM(H951:I951)/SUM(D951:I951)</f>
        <v>0.08</v>
      </c>
      <c r="L951" s="7" t="n">
        <f aca="false">SUM(D951:I951)</f>
        <v>25</v>
      </c>
    </row>
    <row r="952" customFormat="false" ht="14.25" hidden="false" customHeight="true" outlineLevel="0" collapsed="false">
      <c r="A952" s="2" t="s">
        <v>466</v>
      </c>
      <c r="B952" s="2" t="str">
        <f aca="false">IF(ISNUMBER(SEARCH("0005",A952)),"0005","0505")</f>
        <v>0005</v>
      </c>
      <c r="C952" s="2" t="s">
        <v>525</v>
      </c>
      <c r="D952" s="2" t="n">
        <v>5</v>
      </c>
      <c r="E952" s="2" t="n">
        <v>7</v>
      </c>
      <c r="F952" s="2" t="n">
        <v>13</v>
      </c>
      <c r="G952" s="2" t="n">
        <v>3</v>
      </c>
      <c r="H952" s="2" t="n">
        <v>5</v>
      </c>
      <c r="I952" s="2" t="n">
        <v>3</v>
      </c>
      <c r="J952" s="2" t="n">
        <v>0</v>
      </c>
      <c r="K952" s="8" t="n">
        <f aca="false">SUM(H952:I952)/SUM(D952:I952)</f>
        <v>0.222222222222222</v>
      </c>
      <c r="L952" s="9" t="n">
        <f aca="false">SUM(D952:I952)</f>
        <v>36</v>
      </c>
    </row>
    <row r="953" customFormat="false" ht="14.25" hidden="false" customHeight="true" outlineLevel="0" collapsed="false">
      <c r="A953" s="5" t="s">
        <v>467</v>
      </c>
      <c r="B953" s="5" t="str">
        <f aca="false">IF(ISNUMBER(SEARCH("0005",A953)),"0005","0505")</f>
        <v>0005</v>
      </c>
      <c r="C953" s="5" t="s">
        <v>525</v>
      </c>
      <c r="D953" s="5" t="n">
        <v>6</v>
      </c>
      <c r="E953" s="5" t="n">
        <v>10</v>
      </c>
      <c r="F953" s="5" t="n">
        <v>9</v>
      </c>
      <c r="G953" s="5" t="n">
        <v>2</v>
      </c>
      <c r="H953" s="5" t="n">
        <v>1</v>
      </c>
      <c r="I953" s="5" t="n">
        <v>1</v>
      </c>
      <c r="J953" s="5" t="n">
        <v>0</v>
      </c>
      <c r="K953" s="6" t="n">
        <f aca="false">SUM(H953:I953)/SUM(D953:I953)</f>
        <v>0.0689655172413793</v>
      </c>
      <c r="L953" s="7" t="n">
        <f aca="false">SUM(D953:I953)</f>
        <v>29</v>
      </c>
    </row>
    <row r="954" customFormat="false" ht="14.25" hidden="false" customHeight="true" outlineLevel="0" collapsed="false">
      <c r="A954" s="2" t="s">
        <v>468</v>
      </c>
      <c r="B954" s="2" t="str">
        <f aca="false">IF(ISNUMBER(SEARCH("0005",A954)),"0005","0505")</f>
        <v>0005</v>
      </c>
      <c r="C954" s="2" t="s">
        <v>525</v>
      </c>
      <c r="D954" s="2" t="n">
        <v>0</v>
      </c>
      <c r="E954" s="2" t="n">
        <v>9</v>
      </c>
      <c r="F954" s="2" t="n">
        <v>19</v>
      </c>
      <c r="G954" s="2" t="n">
        <v>3</v>
      </c>
      <c r="H954" s="2" t="n">
        <v>2</v>
      </c>
      <c r="I954" s="2" t="n">
        <v>6</v>
      </c>
      <c r="J954" s="2" t="n">
        <v>0</v>
      </c>
      <c r="K954" s="8" t="n">
        <f aca="false">SUM(H954:I954)/SUM(D954:I954)</f>
        <v>0.205128205128205</v>
      </c>
      <c r="L954" s="9" t="n">
        <f aca="false">SUM(D954:I954)</f>
        <v>39</v>
      </c>
    </row>
    <row r="955" customFormat="false" ht="14.25" hidden="false" customHeight="true" outlineLevel="0" collapsed="false">
      <c r="A955" s="2" t="s">
        <v>469</v>
      </c>
      <c r="B955" s="2" t="str">
        <f aca="false">IF(ISNUMBER(SEARCH("0005",A955)),"0005","0505")</f>
        <v>0005</v>
      </c>
      <c r="C955" s="2" t="s">
        <v>525</v>
      </c>
      <c r="D955" s="2" t="n">
        <v>4</v>
      </c>
      <c r="E955" s="2" t="n">
        <v>6</v>
      </c>
      <c r="F955" s="2" t="n">
        <v>13</v>
      </c>
      <c r="G955" s="2" t="n">
        <v>2</v>
      </c>
      <c r="H955" s="2" t="n">
        <v>0</v>
      </c>
      <c r="I955" s="2" t="n">
        <v>3</v>
      </c>
      <c r="J955" s="2" t="n">
        <v>0</v>
      </c>
      <c r="K955" s="8" t="n">
        <f aca="false">SUM(H955:I955)/SUM(D955:I955)</f>
        <v>0.107142857142857</v>
      </c>
      <c r="L955" s="9" t="n">
        <f aca="false">SUM(D955:I955)</f>
        <v>28</v>
      </c>
    </row>
    <row r="956" customFormat="false" ht="14.25" hidden="false" customHeight="true" outlineLevel="0" collapsed="false">
      <c r="A956" s="5" t="s">
        <v>470</v>
      </c>
      <c r="B956" s="5" t="str">
        <f aca="false">IF(ISNUMBER(SEARCH("0005",A956)),"0005","0505")</f>
        <v>0005</v>
      </c>
      <c r="C956" s="5" t="s">
        <v>525</v>
      </c>
      <c r="D956" s="5" t="n">
        <v>6</v>
      </c>
      <c r="E956" s="5" t="n">
        <v>13</v>
      </c>
      <c r="F956" s="5" t="n">
        <v>7</v>
      </c>
      <c r="G956" s="5" t="n">
        <v>1</v>
      </c>
      <c r="H956" s="5" t="n">
        <v>2</v>
      </c>
      <c r="I956" s="5" t="n">
        <v>0</v>
      </c>
      <c r="J956" s="5" t="n">
        <v>0</v>
      </c>
      <c r="K956" s="6" t="n">
        <f aca="false">SUM(H956:I956)/SUM(D956:I956)</f>
        <v>0.0689655172413793</v>
      </c>
      <c r="L956" s="7" t="n">
        <f aca="false">SUM(D956:I956)</f>
        <v>29</v>
      </c>
    </row>
    <row r="957" customFormat="false" ht="14.25" hidden="false" customHeight="true" outlineLevel="0" collapsed="false">
      <c r="A957" s="2" t="s">
        <v>471</v>
      </c>
      <c r="B957" s="2" t="str">
        <f aca="false">IF(ISNUMBER(SEARCH("0005",A957)),"0005","0505")</f>
        <v>0005</v>
      </c>
      <c r="C957" s="2" t="s">
        <v>525</v>
      </c>
      <c r="D957" s="2" t="n">
        <v>7</v>
      </c>
      <c r="E957" s="2" t="n">
        <v>2</v>
      </c>
      <c r="F957" s="2" t="n">
        <v>7</v>
      </c>
      <c r="G957" s="2" t="n">
        <v>2</v>
      </c>
      <c r="H957" s="2" t="n">
        <v>6</v>
      </c>
      <c r="I957" s="2" t="n">
        <v>6</v>
      </c>
      <c r="J957" s="2" t="n">
        <v>0</v>
      </c>
      <c r="K957" s="8" t="n">
        <f aca="false">SUM(H957:I957)/SUM(D957:I957)</f>
        <v>0.4</v>
      </c>
      <c r="L957" s="9" t="n">
        <f aca="false">SUM(D957:I957)</f>
        <v>30</v>
      </c>
    </row>
    <row r="958" customFormat="false" ht="14.25" hidden="false" customHeight="true" outlineLevel="0" collapsed="false">
      <c r="A958" s="5" t="s">
        <v>472</v>
      </c>
      <c r="B958" s="5" t="str">
        <f aca="false">IF(ISNUMBER(SEARCH("0005",A958)),"0005","0505")</f>
        <v>0005</v>
      </c>
      <c r="C958" s="5" t="s">
        <v>525</v>
      </c>
      <c r="D958" s="5" t="n">
        <v>9</v>
      </c>
      <c r="E958" s="5" t="n">
        <v>9</v>
      </c>
      <c r="F958" s="5" t="n">
        <v>9</v>
      </c>
      <c r="G958" s="5" t="n">
        <v>2</v>
      </c>
      <c r="H958" s="5" t="n">
        <v>1</v>
      </c>
      <c r="I958" s="5" t="n">
        <v>0</v>
      </c>
      <c r="J958" s="5" t="n">
        <v>0</v>
      </c>
      <c r="K958" s="6" t="n">
        <f aca="false">SUM(H958:I958)/SUM(D958:I958)</f>
        <v>0.0333333333333333</v>
      </c>
      <c r="L958" s="7" t="n">
        <f aca="false">SUM(D958:I958)</f>
        <v>30</v>
      </c>
      <c r="M958" s="4" t="s">
        <v>15</v>
      </c>
    </row>
    <row r="959" customFormat="false" ht="14.25" hidden="false" customHeight="true" outlineLevel="0" collapsed="false">
      <c r="A959" s="2" t="s">
        <v>473</v>
      </c>
      <c r="B959" s="2" t="str">
        <f aca="false">IF(ISNUMBER(SEARCH("0005",A959)),"0005","0505")</f>
        <v>0005</v>
      </c>
      <c r="C959" s="2" t="s">
        <v>525</v>
      </c>
      <c r="D959" s="2" t="n">
        <v>13</v>
      </c>
      <c r="E959" s="2" t="n">
        <v>5</v>
      </c>
      <c r="F959" s="2" t="n">
        <v>3</v>
      </c>
      <c r="G959" s="2" t="n">
        <v>5</v>
      </c>
      <c r="H959" s="2" t="n">
        <v>1</v>
      </c>
      <c r="I959" s="2" t="n">
        <v>3</v>
      </c>
      <c r="J959" s="2" t="n">
        <v>0</v>
      </c>
      <c r="K959" s="8" t="n">
        <f aca="false">SUM(H959:I959)/SUM(D959:I959)</f>
        <v>0.133333333333333</v>
      </c>
      <c r="L959" s="9" t="n">
        <f aca="false">SUM(D959:I959)</f>
        <v>30</v>
      </c>
    </row>
    <row r="960" customFormat="false" ht="14.25" hidden="false" customHeight="true" outlineLevel="0" collapsed="false">
      <c r="A960" s="2" t="s">
        <v>506</v>
      </c>
      <c r="B960" s="2" t="str">
        <f aca="false">IF(ISNUMBER(SEARCH("0005",A960)),"0005","0505")</f>
        <v>0005</v>
      </c>
      <c r="C960" s="2" t="s">
        <v>525</v>
      </c>
      <c r="D960" s="2" t="n">
        <v>1</v>
      </c>
      <c r="E960" s="2" t="n">
        <v>0</v>
      </c>
      <c r="F960" s="2" t="n">
        <v>7</v>
      </c>
      <c r="G960" s="2" t="n">
        <v>8</v>
      </c>
      <c r="H960" s="2" t="n">
        <v>3</v>
      </c>
      <c r="I960" s="2" t="n">
        <v>15</v>
      </c>
      <c r="J960" s="2" t="n">
        <v>0</v>
      </c>
      <c r="K960" s="8" t="n">
        <f aca="false">SUM(H960:I960)/SUM(D960:I960)</f>
        <v>0.529411764705882</v>
      </c>
      <c r="L960" s="9" t="n">
        <f aca="false">SUM(D960:I960)</f>
        <v>34</v>
      </c>
    </row>
    <row r="961" customFormat="false" ht="14.25" hidden="false" customHeight="true" outlineLevel="0" collapsed="false">
      <c r="A961" s="2" t="s">
        <v>474</v>
      </c>
      <c r="B961" s="2" t="str">
        <f aca="false">IF(ISNUMBER(SEARCH("0005",A961)),"0005","0505")</f>
        <v>0005</v>
      </c>
      <c r="C961" s="2" t="s">
        <v>525</v>
      </c>
      <c r="D961" s="2" t="n">
        <v>15</v>
      </c>
      <c r="E961" s="2" t="n">
        <v>6</v>
      </c>
      <c r="F961" s="2" t="n">
        <v>1</v>
      </c>
      <c r="G961" s="2" t="n">
        <v>0</v>
      </c>
      <c r="H961" s="2" t="n">
        <v>0</v>
      </c>
      <c r="I961" s="2" t="n">
        <v>7</v>
      </c>
      <c r="J961" s="2" t="n">
        <v>0</v>
      </c>
      <c r="K961" s="8" t="n">
        <f aca="false">SUM(H961:I961)/SUM(D961:I961)</f>
        <v>0.241379310344828</v>
      </c>
      <c r="L961" s="9" t="n">
        <f aca="false">SUM(D961:I961)</f>
        <v>29</v>
      </c>
    </row>
    <row r="962" customFormat="false" ht="14.25" hidden="false" customHeight="true" outlineLevel="0" collapsed="false">
      <c r="A962" s="2" t="s">
        <v>422</v>
      </c>
      <c r="B962" s="2" t="str">
        <f aca="false">IF(ISNUMBER(SEARCH("0005",A962)),"0005","0505")</f>
        <v>0005</v>
      </c>
      <c r="C962" s="2" t="s">
        <v>525</v>
      </c>
      <c r="D962" s="2" t="n">
        <v>14</v>
      </c>
      <c r="E962" s="2" t="n">
        <v>6</v>
      </c>
      <c r="F962" s="2" t="n">
        <v>3</v>
      </c>
      <c r="G962" s="2" t="n">
        <v>1</v>
      </c>
      <c r="H962" s="2" t="n">
        <v>7</v>
      </c>
      <c r="I962" s="2" t="n">
        <v>7</v>
      </c>
      <c r="J962" s="2" t="n">
        <v>0</v>
      </c>
      <c r="K962" s="8" t="n">
        <f aca="false">SUM(H962:I962)/SUM(D962:I962)</f>
        <v>0.368421052631579</v>
      </c>
      <c r="L962" s="9" t="n">
        <f aca="false">SUM(D962:I962)</f>
        <v>38</v>
      </c>
    </row>
    <row r="963" customFormat="false" ht="14.25" hidden="false" customHeight="true" outlineLevel="0" collapsed="false">
      <c r="A963" s="2" t="s">
        <v>475</v>
      </c>
      <c r="B963" s="2" t="str">
        <f aca="false">IF(ISNUMBER(SEARCH("0005",A963)),"0005","0505")</f>
        <v>0005</v>
      </c>
      <c r="C963" s="2" t="s">
        <v>525</v>
      </c>
      <c r="D963" s="2" t="n">
        <v>17</v>
      </c>
      <c r="E963" s="2" t="n">
        <v>3</v>
      </c>
      <c r="F963" s="2" t="n">
        <v>3</v>
      </c>
      <c r="G963" s="2" t="n">
        <v>0</v>
      </c>
      <c r="H963" s="2" t="n">
        <v>5</v>
      </c>
      <c r="I963" s="2" t="n">
        <v>0</v>
      </c>
      <c r="J963" s="2" t="n">
        <v>0</v>
      </c>
      <c r="K963" s="8" t="n">
        <f aca="false">SUM(H963:I963)/SUM(D963:I963)</f>
        <v>0.178571428571429</v>
      </c>
      <c r="L963" s="9" t="n">
        <f aca="false">SUM(D963:I963)</f>
        <v>28</v>
      </c>
    </row>
    <row r="964" customFormat="false" ht="14.25" hidden="false" customHeight="true" outlineLevel="0" collapsed="false">
      <c r="A964" s="2" t="s">
        <v>425</v>
      </c>
      <c r="B964" s="2" t="str">
        <f aca="false">IF(ISNUMBER(SEARCH("0005",A964)),"0005","0505")</f>
        <v>0005</v>
      </c>
      <c r="C964" s="2" t="s">
        <v>525</v>
      </c>
      <c r="D964" s="2" t="n">
        <v>4</v>
      </c>
      <c r="E964" s="2" t="n">
        <v>2</v>
      </c>
      <c r="F964" s="2" t="n">
        <v>6</v>
      </c>
      <c r="G964" s="2" t="n">
        <v>1</v>
      </c>
      <c r="H964" s="2" t="n">
        <v>7</v>
      </c>
      <c r="I964" s="2" t="n">
        <v>5</v>
      </c>
      <c r="J964" s="2" t="n">
        <v>0</v>
      </c>
      <c r="K964" s="8" t="n">
        <f aca="false">SUM(H964:I964)/SUM(D964:I964)</f>
        <v>0.48</v>
      </c>
      <c r="L964" s="9" t="n">
        <f aca="false">SUM(D964:I964)</f>
        <v>25</v>
      </c>
    </row>
    <row r="965" customFormat="false" ht="14.25" hidden="false" customHeight="true" outlineLevel="0" collapsed="false">
      <c r="A965" s="5" t="s">
        <v>476</v>
      </c>
      <c r="B965" s="5" t="str">
        <f aca="false">IF(ISNUMBER(SEARCH("0005",A965)),"0005","0505")</f>
        <v>0005</v>
      </c>
      <c r="C965" s="5" t="s">
        <v>525</v>
      </c>
      <c r="D965" s="5" t="n">
        <v>7</v>
      </c>
      <c r="E965" s="5" t="n">
        <v>15</v>
      </c>
      <c r="F965" s="5" t="n">
        <v>4</v>
      </c>
      <c r="G965" s="5" t="n">
        <v>0</v>
      </c>
      <c r="H965" s="5" t="n">
        <v>0</v>
      </c>
      <c r="I965" s="5" t="n">
        <v>2</v>
      </c>
      <c r="J965" s="5" t="n">
        <v>0</v>
      </c>
      <c r="K965" s="6" t="n">
        <f aca="false">SUM(H965:I965)/SUM(D965:I965)</f>
        <v>0.0714285714285714</v>
      </c>
      <c r="L965" s="7" t="n">
        <f aca="false">SUM(D965:I965)</f>
        <v>28</v>
      </c>
    </row>
    <row r="966" customFormat="false" ht="14.25" hidden="false" customHeight="true" outlineLevel="0" collapsed="false">
      <c r="A966" s="2" t="s">
        <v>427</v>
      </c>
      <c r="B966" s="2" t="str">
        <f aca="false">IF(ISNUMBER(SEARCH("0005",A966)),"0005","0505")</f>
        <v>0005</v>
      </c>
      <c r="C966" s="2" t="s">
        <v>525</v>
      </c>
      <c r="D966" s="2" t="n">
        <v>6</v>
      </c>
      <c r="E966" s="2" t="n">
        <v>8</v>
      </c>
      <c r="F966" s="2" t="n">
        <v>8</v>
      </c>
      <c r="G966" s="2" t="n">
        <v>0</v>
      </c>
      <c r="H966" s="2" t="n">
        <v>0</v>
      </c>
      <c r="I966" s="2" t="n">
        <v>3</v>
      </c>
      <c r="J966" s="2" t="n">
        <v>0</v>
      </c>
      <c r="K966" s="8" t="n">
        <f aca="false">SUM(H966:I966)/SUM(D966:I966)</f>
        <v>0.12</v>
      </c>
      <c r="L966" s="9" t="n">
        <f aca="false">SUM(D966:I966)</f>
        <v>25</v>
      </c>
    </row>
    <row r="967" customFormat="false" ht="14.25" hidden="false" customHeight="true" outlineLevel="0" collapsed="false">
      <c r="A967" s="2" t="s">
        <v>477</v>
      </c>
      <c r="B967" s="2" t="str">
        <f aca="false">IF(ISNUMBER(SEARCH("0005",A967)),"0005","0505")</f>
        <v>0005</v>
      </c>
      <c r="C967" s="2" t="s">
        <v>525</v>
      </c>
      <c r="D967" s="2" t="n">
        <v>3</v>
      </c>
      <c r="E967" s="2" t="n">
        <v>8</v>
      </c>
      <c r="F967" s="2" t="n">
        <v>9</v>
      </c>
      <c r="G967" s="2" t="n">
        <v>5</v>
      </c>
      <c r="H967" s="2" t="n">
        <v>2</v>
      </c>
      <c r="I967" s="2" t="n">
        <v>1</v>
      </c>
      <c r="J967" s="2" t="n">
        <v>0</v>
      </c>
      <c r="K967" s="8" t="n">
        <f aca="false">SUM(H967:I967)/SUM(D967:I967)</f>
        <v>0.107142857142857</v>
      </c>
      <c r="L967" s="9" t="n">
        <f aca="false">SUM(D967:I967)</f>
        <v>28</v>
      </c>
    </row>
    <row r="968" customFormat="false" ht="14.25" hidden="false" customHeight="true" outlineLevel="0" collapsed="false">
      <c r="A968" s="2" t="s">
        <v>478</v>
      </c>
      <c r="B968" s="2" t="str">
        <f aca="false">IF(ISNUMBER(SEARCH("0005",A968)),"0005","0505")</f>
        <v>0005</v>
      </c>
      <c r="C968" s="2" t="s">
        <v>525</v>
      </c>
      <c r="D968" s="2" t="n">
        <v>11</v>
      </c>
      <c r="E968" s="2" t="n">
        <v>10</v>
      </c>
      <c r="F968" s="2" t="n">
        <v>3</v>
      </c>
      <c r="G968" s="2" t="n">
        <v>0</v>
      </c>
      <c r="H968" s="2" t="n">
        <v>0</v>
      </c>
      <c r="I968" s="2" t="n">
        <v>6</v>
      </c>
      <c r="J968" s="2" t="n">
        <v>0</v>
      </c>
      <c r="K968" s="8" t="n">
        <f aca="false">SUM(H968:I968)/SUM(D968:I968)</f>
        <v>0.2</v>
      </c>
      <c r="L968" s="9" t="n">
        <f aca="false">SUM(D968:I968)</f>
        <v>30</v>
      </c>
    </row>
    <row r="969" customFormat="false" ht="14.25" hidden="false" customHeight="true" outlineLevel="0" collapsed="false">
      <c r="A969" s="2" t="s">
        <v>479</v>
      </c>
      <c r="B969" s="2" t="str">
        <f aca="false">IF(ISNUMBER(SEARCH("0005",A969)),"0005","0505")</f>
        <v>0005</v>
      </c>
      <c r="C969" s="2" t="s">
        <v>525</v>
      </c>
      <c r="D969" s="2" t="n">
        <v>1</v>
      </c>
      <c r="E969" s="2" t="n">
        <v>12</v>
      </c>
      <c r="F969" s="2" t="n">
        <v>9</v>
      </c>
      <c r="G969" s="2" t="n">
        <v>2</v>
      </c>
      <c r="H969" s="2" t="n">
        <v>2</v>
      </c>
      <c r="I969" s="2" t="n">
        <v>2</v>
      </c>
      <c r="J969" s="2" t="n">
        <v>0</v>
      </c>
      <c r="K969" s="8" t="n">
        <f aca="false">SUM(H969:I969)/SUM(D969:I969)</f>
        <v>0.142857142857143</v>
      </c>
      <c r="L969" s="9" t="n">
        <f aca="false">SUM(D969:I969)</f>
        <v>28</v>
      </c>
    </row>
    <row r="970" customFormat="false" ht="14.25" hidden="false" customHeight="true" outlineLevel="0" collapsed="false">
      <c r="A970" s="2" t="s">
        <v>480</v>
      </c>
      <c r="B970" s="2" t="str">
        <f aca="false">IF(ISNUMBER(SEARCH("0005",A970)),"0005","0505")</f>
        <v>0005</v>
      </c>
      <c r="C970" s="2" t="s">
        <v>525</v>
      </c>
      <c r="D970" s="2" t="n">
        <v>4</v>
      </c>
      <c r="E970" s="2" t="n">
        <v>5</v>
      </c>
      <c r="F970" s="2" t="n">
        <v>7</v>
      </c>
      <c r="G970" s="2" t="n">
        <v>2</v>
      </c>
      <c r="H970" s="2" t="n">
        <v>7</v>
      </c>
      <c r="I970" s="2" t="n">
        <v>4</v>
      </c>
      <c r="J970" s="2" t="n">
        <v>0</v>
      </c>
      <c r="K970" s="8" t="n">
        <f aca="false">SUM(H970:I970)/SUM(D970:I970)</f>
        <v>0.379310344827586</v>
      </c>
      <c r="L970" s="9" t="n">
        <f aca="false">SUM(D970:I970)</f>
        <v>29</v>
      </c>
    </row>
    <row r="971" customFormat="false" ht="14.25" hidden="false" customHeight="true" outlineLevel="0" collapsed="false">
      <c r="A971" s="2" t="s">
        <v>481</v>
      </c>
      <c r="B971" s="2" t="str">
        <f aca="false">IF(ISNUMBER(SEARCH("0005",A971)),"0005","0505")</f>
        <v>0005</v>
      </c>
      <c r="C971" s="2" t="s">
        <v>525</v>
      </c>
      <c r="D971" s="2" t="n">
        <v>6</v>
      </c>
      <c r="E971" s="2" t="n">
        <v>6</v>
      </c>
      <c r="F971" s="2" t="n">
        <v>8</v>
      </c>
      <c r="G971" s="2" t="n">
        <v>2</v>
      </c>
      <c r="H971" s="2" t="n">
        <v>6</v>
      </c>
      <c r="I971" s="2" t="n">
        <v>0</v>
      </c>
      <c r="J971" s="2" t="n">
        <v>0</v>
      </c>
      <c r="K971" s="8" t="n">
        <f aca="false">SUM(H971:I971)/SUM(D971:I971)</f>
        <v>0.214285714285714</v>
      </c>
      <c r="L971" s="9" t="n">
        <f aca="false">SUM(D971:I971)</f>
        <v>28</v>
      </c>
    </row>
    <row r="972" customFormat="false" ht="14.25" hidden="false" customHeight="true" outlineLevel="0" collapsed="false">
      <c r="A972" s="2" t="s">
        <v>526</v>
      </c>
      <c r="B972" s="2" t="str">
        <f aca="false">IF(ISNUMBER(SEARCH("0005",A972)),"0005","0505")</f>
        <v>0005</v>
      </c>
      <c r="C972" s="2" t="s">
        <v>525</v>
      </c>
      <c r="D972" s="2" t="n">
        <v>15</v>
      </c>
      <c r="E972" s="2" t="n">
        <v>10</v>
      </c>
      <c r="F972" s="2" t="n">
        <v>1</v>
      </c>
      <c r="G972" s="2" t="n">
        <v>0</v>
      </c>
      <c r="H972" s="2" t="n">
        <v>0</v>
      </c>
      <c r="I972" s="2" t="n">
        <v>3</v>
      </c>
      <c r="J972" s="2" t="n">
        <v>0</v>
      </c>
      <c r="K972" s="8" t="n">
        <f aca="false">SUM(H972:I972)/SUM(D972:I972)</f>
        <v>0.103448275862069</v>
      </c>
      <c r="L972" s="9" t="n">
        <f aca="false">SUM(D972:I972)</f>
        <v>29</v>
      </c>
    </row>
    <row r="973" customFormat="false" ht="14.25" hidden="false" customHeight="true" outlineLevel="0" collapsed="false">
      <c r="A973" s="5" t="s">
        <v>482</v>
      </c>
      <c r="B973" s="5" t="str">
        <f aca="false">IF(ISNUMBER(SEARCH("0005",A973)),"0005","0505")</f>
        <v>0005</v>
      </c>
      <c r="C973" s="5" t="s">
        <v>525</v>
      </c>
      <c r="D973" s="5" t="n">
        <v>13</v>
      </c>
      <c r="E973" s="5" t="n">
        <v>10</v>
      </c>
      <c r="F973" s="5" t="n">
        <v>1</v>
      </c>
      <c r="G973" s="5" t="n">
        <v>0</v>
      </c>
      <c r="H973" s="5" t="n">
        <v>0</v>
      </c>
      <c r="I973" s="5" t="n">
        <v>2</v>
      </c>
      <c r="J973" s="5" t="n">
        <v>0</v>
      </c>
      <c r="K973" s="6" t="n">
        <f aca="false">SUM(H973:I973)/SUM(D973:I973)</f>
        <v>0.0769230769230769</v>
      </c>
      <c r="L973" s="7" t="n">
        <f aca="false">SUM(D973:I973)</f>
        <v>26</v>
      </c>
    </row>
    <row r="974" customFormat="false" ht="14.25" hidden="false" customHeight="true" outlineLevel="0" collapsed="false">
      <c r="A974" s="2" t="s">
        <v>484</v>
      </c>
      <c r="B974" s="2" t="str">
        <f aca="false">IF(ISNUMBER(SEARCH("0005",A974)),"0005","0505")</f>
        <v>0005</v>
      </c>
      <c r="C974" s="2" t="s">
        <v>525</v>
      </c>
      <c r="D974" s="2" t="n">
        <v>0</v>
      </c>
      <c r="E974" s="2" t="n">
        <v>7</v>
      </c>
      <c r="F974" s="2" t="n">
        <v>9</v>
      </c>
      <c r="G974" s="2" t="n">
        <v>4</v>
      </c>
      <c r="H974" s="2" t="n">
        <v>1</v>
      </c>
      <c r="I974" s="2" t="n">
        <v>5</v>
      </c>
      <c r="J974" s="2" t="n">
        <v>0</v>
      </c>
      <c r="K974" s="8" t="n">
        <f aca="false">SUM(H974:I974)/SUM(D974:I974)</f>
        <v>0.230769230769231</v>
      </c>
      <c r="L974" s="9" t="n">
        <f aca="false">SUM(D974:I974)</f>
        <v>26</v>
      </c>
    </row>
    <row r="975" customFormat="false" ht="14.25" hidden="false" customHeight="true" outlineLevel="0" collapsed="false">
      <c r="A975" s="2" t="s">
        <v>443</v>
      </c>
      <c r="B975" s="2" t="str">
        <f aca="false">IF(ISNUMBER(SEARCH("0005",A975)),"0005","0505")</f>
        <v>0005</v>
      </c>
      <c r="C975" s="2" t="s">
        <v>525</v>
      </c>
      <c r="D975" s="2" t="n">
        <v>9</v>
      </c>
      <c r="E975" s="2" t="n">
        <v>10</v>
      </c>
      <c r="F975" s="2" t="n">
        <v>10</v>
      </c>
      <c r="G975" s="2" t="n">
        <v>3</v>
      </c>
      <c r="H975" s="2" t="n">
        <v>2</v>
      </c>
      <c r="I975" s="2" t="n">
        <v>4</v>
      </c>
      <c r="J975" s="2" t="n">
        <v>0</v>
      </c>
      <c r="K975" s="8" t="n">
        <f aca="false">SUM(H975:I975)/SUM(D975:I975)</f>
        <v>0.157894736842105</v>
      </c>
      <c r="L975" s="9" t="n">
        <f aca="false">SUM(D975:I975)</f>
        <v>38</v>
      </c>
    </row>
    <row r="976" customFormat="false" ht="14.25" hidden="false" customHeight="true" outlineLevel="0" collapsed="false">
      <c r="A976" s="2" t="s">
        <v>486</v>
      </c>
      <c r="B976" s="2" t="str">
        <f aca="false">IF(ISNUMBER(SEARCH("0005",A976)),"0005","0505")</f>
        <v>0005</v>
      </c>
      <c r="C976" s="2" t="s">
        <v>525</v>
      </c>
      <c r="D976" s="2" t="n">
        <v>1</v>
      </c>
      <c r="E976" s="2" t="n">
        <v>9</v>
      </c>
      <c r="F976" s="2" t="n">
        <v>8</v>
      </c>
      <c r="G976" s="2" t="n">
        <v>4</v>
      </c>
      <c r="H976" s="2" t="n">
        <v>1</v>
      </c>
      <c r="I976" s="2" t="n">
        <v>5</v>
      </c>
      <c r="J976" s="2" t="n">
        <v>0</v>
      </c>
      <c r="K976" s="8" t="n">
        <f aca="false">SUM(H976:I976)/SUM(D976:I976)</f>
        <v>0.214285714285714</v>
      </c>
      <c r="L976" s="9" t="n">
        <f aca="false">SUM(D976:I976)</f>
        <v>28</v>
      </c>
    </row>
    <row r="977" customFormat="false" ht="14.25" hidden="false" customHeight="true" outlineLevel="0" collapsed="false">
      <c r="A977" s="2" t="s">
        <v>445</v>
      </c>
      <c r="B977" s="2" t="str">
        <f aca="false">IF(ISNUMBER(SEARCH("0005",A977)),"0005","0505")</f>
        <v>0005</v>
      </c>
      <c r="C977" s="2" t="s">
        <v>525</v>
      </c>
      <c r="D977" s="2" t="n">
        <v>2</v>
      </c>
      <c r="E977" s="2" t="n">
        <v>10</v>
      </c>
      <c r="F977" s="2" t="n">
        <v>10</v>
      </c>
      <c r="G977" s="2" t="n">
        <v>8</v>
      </c>
      <c r="H977" s="2" t="n">
        <v>4</v>
      </c>
      <c r="I977" s="2" t="n">
        <v>4</v>
      </c>
      <c r="J977" s="2" t="n">
        <v>0</v>
      </c>
      <c r="K977" s="8" t="n">
        <f aca="false">SUM(H977:I977)/SUM(D977:I977)</f>
        <v>0.210526315789474</v>
      </c>
      <c r="L977" s="9" t="n">
        <f aca="false">SUM(D977:I977)</f>
        <v>38</v>
      </c>
    </row>
    <row r="978" customFormat="false" ht="14.25" hidden="false" customHeight="true" outlineLevel="0" collapsed="false">
      <c r="A978" s="2" t="s">
        <v>488</v>
      </c>
      <c r="B978" s="2" t="str">
        <f aca="false">IF(ISNUMBER(SEARCH("0005",A978)),"0005","0505")</f>
        <v>0005</v>
      </c>
      <c r="C978" s="2" t="s">
        <v>525</v>
      </c>
      <c r="D978" s="2" t="n">
        <v>26</v>
      </c>
      <c r="E978" s="2" t="n">
        <v>0</v>
      </c>
      <c r="F978" s="2" t="n">
        <v>0</v>
      </c>
      <c r="G978" s="2" t="n">
        <v>0</v>
      </c>
      <c r="H978" s="2" t="n">
        <v>0</v>
      </c>
      <c r="I978" s="2" t="n">
        <v>3</v>
      </c>
      <c r="J978" s="2" t="n">
        <v>0</v>
      </c>
      <c r="K978" s="8" t="n">
        <f aca="false">SUM(H978:I978)/SUM(D978:I978)</f>
        <v>0.103448275862069</v>
      </c>
      <c r="L978" s="9" t="n">
        <f aca="false">SUM(D978:I978)</f>
        <v>29</v>
      </c>
    </row>
    <row r="979" customFormat="false" ht="14.25" hidden="false" customHeight="true" outlineLevel="0" collapsed="false">
      <c r="A979" s="2" t="s">
        <v>489</v>
      </c>
      <c r="B979" s="2" t="str">
        <f aca="false">IF(ISNUMBER(SEARCH("0005",A979)),"0005","0505")</f>
        <v>0005</v>
      </c>
      <c r="C979" s="2" t="s">
        <v>525</v>
      </c>
      <c r="D979" s="2" t="n">
        <v>5</v>
      </c>
      <c r="E979" s="2" t="n">
        <v>10</v>
      </c>
      <c r="F979" s="2" t="n">
        <v>9</v>
      </c>
      <c r="G979" s="2" t="n">
        <v>5</v>
      </c>
      <c r="H979" s="2" t="n">
        <v>6</v>
      </c>
      <c r="I979" s="2" t="n">
        <v>7</v>
      </c>
      <c r="J979" s="2" t="n">
        <v>0</v>
      </c>
      <c r="K979" s="8" t="n">
        <f aca="false">SUM(H979:I979)/SUM(D979:I979)</f>
        <v>0.30952380952381</v>
      </c>
      <c r="L979" s="9" t="n">
        <f aca="false">SUM(D979:I979)</f>
        <v>42</v>
      </c>
    </row>
    <row r="980" customFormat="false" ht="14.25" hidden="false" customHeight="true" outlineLevel="0" collapsed="false">
      <c r="A980" s="2" t="s">
        <v>490</v>
      </c>
      <c r="B980" s="2" t="str">
        <f aca="false">IF(ISNUMBER(SEARCH("0005",A980)),"0005","0505")</f>
        <v>0005</v>
      </c>
      <c r="C980" s="2" t="s">
        <v>525</v>
      </c>
      <c r="D980" s="2" t="n">
        <v>7</v>
      </c>
      <c r="E980" s="2" t="n">
        <v>11</v>
      </c>
      <c r="F980" s="2" t="n">
        <v>2</v>
      </c>
      <c r="G980" s="2" t="n">
        <v>5</v>
      </c>
      <c r="H980" s="2" t="n">
        <v>3</v>
      </c>
      <c r="I980" s="2" t="n">
        <v>0</v>
      </c>
      <c r="J980" s="2" t="n">
        <v>0</v>
      </c>
      <c r="K980" s="8" t="n">
        <f aca="false">SUM(H980:I980)/SUM(D980:I980)</f>
        <v>0.107142857142857</v>
      </c>
      <c r="L980" s="9" t="n">
        <f aca="false">SUM(D980:I980)</f>
        <v>28</v>
      </c>
    </row>
    <row r="981" customFormat="false" ht="14.25" hidden="false" customHeight="true" outlineLevel="0" collapsed="false">
      <c r="A981" s="2" t="s">
        <v>491</v>
      </c>
      <c r="B981" s="2" t="str">
        <f aca="false">IF(ISNUMBER(SEARCH("0005",A981)),"0005","0505")</f>
        <v>0005</v>
      </c>
      <c r="C981" s="2" t="s">
        <v>525</v>
      </c>
      <c r="D981" s="2" t="n">
        <v>2</v>
      </c>
      <c r="E981" s="2" t="n">
        <v>6</v>
      </c>
      <c r="F981" s="2" t="n">
        <v>11</v>
      </c>
      <c r="G981" s="2" t="n">
        <v>4</v>
      </c>
      <c r="H981" s="2" t="n">
        <v>15</v>
      </c>
      <c r="I981" s="2" t="n">
        <v>0</v>
      </c>
      <c r="J981" s="2" t="n">
        <v>0</v>
      </c>
      <c r="K981" s="8" t="n">
        <f aca="false">SUM(H981:I981)/SUM(D981:I981)</f>
        <v>0.394736842105263</v>
      </c>
      <c r="L981" s="9" t="n">
        <f aca="false">SUM(D981:I981)</f>
        <v>38</v>
      </c>
    </row>
    <row r="982" customFormat="false" ht="14.25" hidden="false" customHeight="true" outlineLevel="0" collapsed="false">
      <c r="A982" s="2" t="s">
        <v>492</v>
      </c>
      <c r="B982" s="2" t="str">
        <f aca="false">IF(ISNUMBER(SEARCH("0005",A982)),"0005","0505")</f>
        <v>0005</v>
      </c>
      <c r="C982" s="2" t="s">
        <v>525</v>
      </c>
      <c r="D982" s="2" t="n">
        <v>13</v>
      </c>
      <c r="E982" s="2" t="n">
        <v>5</v>
      </c>
      <c r="F982" s="2" t="n">
        <v>5</v>
      </c>
      <c r="G982" s="2" t="n">
        <v>2</v>
      </c>
      <c r="H982" s="2" t="n">
        <v>2</v>
      </c>
      <c r="I982" s="2" t="n">
        <v>4</v>
      </c>
      <c r="J982" s="2" t="n">
        <v>0</v>
      </c>
      <c r="K982" s="8" t="n">
        <f aca="false">SUM(H982:I982)/SUM(D982:I982)</f>
        <v>0.193548387096774</v>
      </c>
      <c r="L982" s="9" t="n">
        <f aca="false">SUM(D982:I982)</f>
        <v>31</v>
      </c>
    </row>
    <row r="983" customFormat="false" ht="14.25" hidden="false" customHeight="true" outlineLevel="0" collapsed="false">
      <c r="A983" s="2" t="s">
        <v>493</v>
      </c>
      <c r="B983" s="2" t="str">
        <f aca="false">IF(ISNUMBER(SEARCH("0005",A983)),"0005","0505")</f>
        <v>0005</v>
      </c>
      <c r="C983" s="2" t="s">
        <v>525</v>
      </c>
      <c r="D983" s="2" t="n">
        <v>17</v>
      </c>
      <c r="E983" s="2" t="n">
        <v>7</v>
      </c>
      <c r="F983" s="2" t="n">
        <v>1</v>
      </c>
      <c r="G983" s="2" t="n">
        <v>0</v>
      </c>
      <c r="H983" s="2" t="n">
        <v>0</v>
      </c>
      <c r="I983" s="2" t="n">
        <v>4</v>
      </c>
      <c r="J983" s="2" t="n">
        <v>0</v>
      </c>
      <c r="K983" s="8" t="n">
        <f aca="false">SUM(H983:I983)/SUM(D983:I983)</f>
        <v>0.137931034482759</v>
      </c>
      <c r="L983" s="9" t="n">
        <f aca="false">SUM(D983:I983)</f>
        <v>29</v>
      </c>
    </row>
    <row r="984" customFormat="false" ht="14.25" hidden="false" customHeight="true" outlineLevel="0" collapsed="false">
      <c r="A984" s="2" t="s">
        <v>494</v>
      </c>
      <c r="B984" s="2" t="str">
        <f aca="false">IF(ISNUMBER(SEARCH("0005",A984)),"0005","0505")</f>
        <v>0005</v>
      </c>
      <c r="C984" s="2" t="s">
        <v>525</v>
      </c>
      <c r="D984" s="2" t="n">
        <v>0</v>
      </c>
      <c r="E984" s="2" t="n">
        <v>9</v>
      </c>
      <c r="F984" s="2" t="n">
        <v>7</v>
      </c>
      <c r="G984" s="2" t="n">
        <v>8</v>
      </c>
      <c r="H984" s="2" t="n">
        <v>2</v>
      </c>
      <c r="I984" s="2" t="n">
        <v>3</v>
      </c>
      <c r="J984" s="2" t="n">
        <v>0</v>
      </c>
      <c r="K984" s="8" t="n">
        <f aca="false">SUM(H984:I984)/SUM(D984:I984)</f>
        <v>0.172413793103448</v>
      </c>
      <c r="L984" s="9" t="n">
        <f aca="false">SUM(D984:I984)</f>
        <v>29</v>
      </c>
    </row>
    <row r="985" customFormat="false" ht="14.25" hidden="false" customHeight="true" outlineLevel="0" collapsed="false">
      <c r="A985" s="2" t="s">
        <v>495</v>
      </c>
      <c r="B985" s="2" t="str">
        <f aca="false">IF(ISNUMBER(SEARCH("0005",A985)),"0005","0505")</f>
        <v>0005</v>
      </c>
      <c r="C985" s="2" t="s">
        <v>525</v>
      </c>
      <c r="D985" s="2" t="n">
        <v>2</v>
      </c>
      <c r="E985" s="2" t="n">
        <v>2</v>
      </c>
      <c r="F985" s="2" t="n">
        <v>4</v>
      </c>
      <c r="G985" s="2" t="n">
        <v>0</v>
      </c>
      <c r="H985" s="2" t="n">
        <v>14</v>
      </c>
      <c r="I985" s="2" t="n">
        <v>3</v>
      </c>
      <c r="J985" s="2" t="n">
        <v>0</v>
      </c>
      <c r="K985" s="8" t="n">
        <f aca="false">SUM(H985:I985)/SUM(D985:I985)</f>
        <v>0.68</v>
      </c>
      <c r="L985" s="9" t="n">
        <f aca="false">SUM(D985:I985)</f>
        <v>25</v>
      </c>
    </row>
    <row r="986" customFormat="false" ht="14.25" hidden="false" customHeight="true" outlineLevel="0" collapsed="false">
      <c r="A986" s="2" t="s">
        <v>496</v>
      </c>
      <c r="B986" s="2" t="str">
        <f aca="false">IF(ISNUMBER(SEARCH("0005",A986)),"0005","0505")</f>
        <v>0005</v>
      </c>
      <c r="C986" s="2" t="s">
        <v>525</v>
      </c>
      <c r="D986" s="2" t="n">
        <v>6</v>
      </c>
      <c r="E986" s="2" t="n">
        <v>7</v>
      </c>
      <c r="F986" s="2" t="n">
        <v>4</v>
      </c>
      <c r="G986" s="2" t="n">
        <v>4</v>
      </c>
      <c r="H986" s="2" t="n">
        <v>3</v>
      </c>
      <c r="I986" s="2" t="n">
        <v>6</v>
      </c>
      <c r="J986" s="2" t="n">
        <v>0</v>
      </c>
      <c r="K986" s="8" t="n">
        <f aca="false">SUM(H986:I986)/SUM(D986:I986)</f>
        <v>0.3</v>
      </c>
      <c r="L986" s="9" t="n">
        <f aca="false">SUM(D986:I986)</f>
        <v>30</v>
      </c>
    </row>
    <row r="987" customFormat="false" ht="14.25" hidden="false" customHeight="true" outlineLevel="0" collapsed="false">
      <c r="A987" s="2" t="s">
        <v>497</v>
      </c>
      <c r="B987" s="2" t="str">
        <f aca="false">IF(ISNUMBER(SEARCH("0005",A987)),"0005","0505")</f>
        <v>0005</v>
      </c>
      <c r="C987" s="2" t="s">
        <v>525</v>
      </c>
      <c r="D987" s="2" t="n">
        <v>4</v>
      </c>
      <c r="E987" s="2" t="n">
        <v>7</v>
      </c>
      <c r="F987" s="2" t="n">
        <v>6</v>
      </c>
      <c r="G987" s="2" t="n">
        <v>4</v>
      </c>
      <c r="H987" s="2" t="n">
        <v>1</v>
      </c>
      <c r="I987" s="2" t="n">
        <v>7</v>
      </c>
      <c r="J987" s="2" t="n">
        <v>0</v>
      </c>
      <c r="K987" s="8" t="n">
        <f aca="false">SUM(H987:I987)/SUM(D987:I987)</f>
        <v>0.275862068965517</v>
      </c>
      <c r="L987" s="9" t="n">
        <f aca="false">SUM(D987:I987)</f>
        <v>29</v>
      </c>
    </row>
    <row r="988" customFormat="false" ht="14.25" hidden="false" customHeight="true" outlineLevel="0" collapsed="false">
      <c r="A988" s="2" t="s">
        <v>452</v>
      </c>
      <c r="B988" s="2" t="str">
        <f aca="false">IF(ISNUMBER(SEARCH("0005",A988)),"0005","0505")</f>
        <v>0005</v>
      </c>
      <c r="C988" s="2" t="s">
        <v>525</v>
      </c>
      <c r="D988" s="2" t="n">
        <v>5</v>
      </c>
      <c r="E988" s="2" t="n">
        <v>12</v>
      </c>
      <c r="F988" s="2" t="n">
        <v>6</v>
      </c>
      <c r="G988" s="2" t="n">
        <v>2</v>
      </c>
      <c r="H988" s="2" t="n">
        <v>4</v>
      </c>
      <c r="I988" s="2" t="n">
        <v>10</v>
      </c>
      <c r="J988" s="2" t="n">
        <v>0</v>
      </c>
      <c r="K988" s="8" t="n">
        <f aca="false">SUM(H988:I988)/SUM(D988:I988)</f>
        <v>0.358974358974359</v>
      </c>
      <c r="L988" s="9" t="n">
        <f aca="false">SUM(D988:I988)</f>
        <v>39</v>
      </c>
    </row>
    <row r="989" customFormat="false" ht="14.25" hidden="false" customHeight="true" outlineLevel="0" collapsed="false">
      <c r="A989" s="2" t="s">
        <v>498</v>
      </c>
      <c r="B989" s="2" t="str">
        <f aca="false">IF(ISNUMBER(SEARCH("0005",A989)),"0005","0505")</f>
        <v>0005</v>
      </c>
      <c r="C989" s="2" t="s">
        <v>525</v>
      </c>
      <c r="D989" s="2" t="n">
        <v>2</v>
      </c>
      <c r="E989" s="2" t="n">
        <v>11</v>
      </c>
      <c r="F989" s="2" t="n">
        <v>9</v>
      </c>
      <c r="G989" s="2" t="n">
        <v>3</v>
      </c>
      <c r="H989" s="2" t="n">
        <v>1</v>
      </c>
      <c r="I989" s="2" t="n">
        <v>2</v>
      </c>
      <c r="J989" s="2" t="n">
        <v>0</v>
      </c>
      <c r="K989" s="8" t="n">
        <f aca="false">SUM(H989:I989)/SUM(D989:I989)</f>
        <v>0.107142857142857</v>
      </c>
      <c r="L989" s="9" t="n">
        <f aca="false">SUM(D989:I989)</f>
        <v>28</v>
      </c>
    </row>
    <row r="990" customFormat="false" ht="14.25" hidden="false" customHeight="true" outlineLevel="0" collapsed="false">
      <c r="A990" s="2" t="s">
        <v>455</v>
      </c>
      <c r="B990" s="2" t="str">
        <f aca="false">IF(ISNUMBER(SEARCH("0005",A990)),"0005","0505")</f>
        <v>0005</v>
      </c>
      <c r="C990" s="2" t="s">
        <v>525</v>
      </c>
      <c r="D990" s="2" t="n">
        <v>6</v>
      </c>
      <c r="E990" s="2" t="n">
        <v>10</v>
      </c>
      <c r="F990" s="2" t="n">
        <v>14</v>
      </c>
      <c r="G990" s="2" t="n">
        <v>0</v>
      </c>
      <c r="H990" s="2" t="n">
        <v>6</v>
      </c>
      <c r="I990" s="2" t="n">
        <v>0</v>
      </c>
      <c r="J990" s="2" t="n">
        <v>0</v>
      </c>
      <c r="K990" s="8" t="n">
        <f aca="false">SUM(H990:I990)/SUM(D990:I990)</f>
        <v>0.166666666666667</v>
      </c>
      <c r="L990" s="9" t="n">
        <f aca="false">SUM(D990:I990)</f>
        <v>36</v>
      </c>
    </row>
    <row r="991" customFormat="false" ht="14.25" hidden="false" customHeight="true" outlineLevel="0" collapsed="false">
      <c r="A991" s="5" t="s">
        <v>499</v>
      </c>
      <c r="B991" s="5" t="str">
        <f aca="false">IF(ISNUMBER(SEARCH("0005",A991)),"0005","0505")</f>
        <v>0005</v>
      </c>
      <c r="C991" s="5" t="s">
        <v>525</v>
      </c>
      <c r="D991" s="5" t="n">
        <v>22</v>
      </c>
      <c r="E991" s="5" t="n">
        <v>3</v>
      </c>
      <c r="F991" s="5" t="n">
        <v>2</v>
      </c>
      <c r="G991" s="5" t="n">
        <v>0</v>
      </c>
      <c r="H991" s="5" t="n">
        <v>0</v>
      </c>
      <c r="I991" s="5" t="n">
        <v>2</v>
      </c>
      <c r="J991" s="5" t="n">
        <v>0</v>
      </c>
      <c r="K991" s="6" t="n">
        <f aca="false">SUM(H991:I991)/SUM(D991:I991)</f>
        <v>0.0689655172413793</v>
      </c>
      <c r="L991" s="7" t="n">
        <f aca="false">SUM(D991:I991)</f>
        <v>29</v>
      </c>
    </row>
    <row r="992" customFormat="false" ht="14.25" hidden="false" customHeight="true" outlineLevel="0" collapsed="false">
      <c r="A992" s="2" t="s">
        <v>457</v>
      </c>
      <c r="B992" s="2" t="str">
        <f aca="false">IF(ISNUMBER(SEARCH("0005",A992)),"0005","0505")</f>
        <v>0005</v>
      </c>
      <c r="C992" s="2" t="s">
        <v>525</v>
      </c>
      <c r="D992" s="2" t="n">
        <v>1</v>
      </c>
      <c r="E992" s="2" t="n">
        <v>6</v>
      </c>
      <c r="F992" s="2" t="n">
        <v>12</v>
      </c>
      <c r="G992" s="2" t="n">
        <v>7</v>
      </c>
      <c r="H992" s="2" t="n">
        <v>9</v>
      </c>
      <c r="I992" s="2" t="n">
        <v>5</v>
      </c>
      <c r="J992" s="2" t="n">
        <v>0</v>
      </c>
      <c r="K992" s="8" t="n">
        <f aca="false">SUM(H992:I992)/SUM(D992:I992)</f>
        <v>0.35</v>
      </c>
      <c r="L992" s="9" t="n">
        <f aca="false">SUM(D992:I992)</f>
        <v>40</v>
      </c>
    </row>
    <row r="993" customFormat="false" ht="14.25" hidden="false" customHeight="true" outlineLevel="0" collapsed="false">
      <c r="A993" s="2" t="s">
        <v>500</v>
      </c>
      <c r="B993" s="2" t="str">
        <f aca="false">IF(ISNUMBER(SEARCH("0005",A993)),"0005","0505")</f>
        <v>0005</v>
      </c>
      <c r="C993" s="2" t="s">
        <v>525</v>
      </c>
      <c r="D993" s="2" t="n">
        <v>3</v>
      </c>
      <c r="E993" s="2" t="n">
        <v>3</v>
      </c>
      <c r="F993" s="2" t="n">
        <v>11</v>
      </c>
      <c r="G993" s="2" t="n">
        <v>3</v>
      </c>
      <c r="H993" s="2" t="n">
        <v>4</v>
      </c>
      <c r="I993" s="2" t="n">
        <v>3</v>
      </c>
      <c r="J993" s="2" t="n">
        <v>0</v>
      </c>
      <c r="K993" s="8" t="n">
        <f aca="false">SUM(H993:I993)/SUM(D993:I993)</f>
        <v>0.259259259259259</v>
      </c>
      <c r="L993" s="9" t="n">
        <f aca="false">SUM(D993:I993)</f>
        <v>27</v>
      </c>
    </row>
    <row r="994" customFormat="false" ht="14.25" hidden="false" customHeight="true" outlineLevel="0" collapsed="false">
      <c r="A994" s="2" t="s">
        <v>501</v>
      </c>
      <c r="B994" s="2" t="str">
        <f aca="false">IF(ISNUMBER(SEARCH("0005",A994)),"0005","0505")</f>
        <v>0005</v>
      </c>
      <c r="C994" s="2" t="s">
        <v>525</v>
      </c>
      <c r="D994" s="2" t="n">
        <v>12</v>
      </c>
      <c r="E994" s="2" t="n">
        <v>6</v>
      </c>
      <c r="F994" s="2" t="n">
        <v>5</v>
      </c>
      <c r="G994" s="2" t="n">
        <v>3</v>
      </c>
      <c r="H994" s="2" t="n">
        <v>1</v>
      </c>
      <c r="I994" s="2" t="n">
        <v>2</v>
      </c>
      <c r="J994" s="2" t="n">
        <v>0</v>
      </c>
      <c r="K994" s="8" t="n">
        <f aca="false">SUM(H994:I994)/SUM(D994:I994)</f>
        <v>0.103448275862069</v>
      </c>
      <c r="L994" s="9" t="n">
        <f aca="false">SUM(D994:I994)</f>
        <v>29</v>
      </c>
    </row>
    <row r="995" customFormat="false" ht="14.25" hidden="false" customHeight="true" outlineLevel="0" collapsed="false">
      <c r="A995" s="2" t="s">
        <v>502</v>
      </c>
      <c r="B995" s="2" t="str">
        <f aca="false">IF(ISNUMBER(SEARCH("0005",A995)),"0005","0505")</f>
        <v>0005</v>
      </c>
      <c r="C995" s="2" t="s">
        <v>525</v>
      </c>
      <c r="D995" s="2" t="n">
        <v>8</v>
      </c>
      <c r="E995" s="2" t="n">
        <v>6</v>
      </c>
      <c r="F995" s="2" t="n">
        <v>2</v>
      </c>
      <c r="G995" s="2" t="n">
        <v>4</v>
      </c>
      <c r="H995" s="2" t="n">
        <v>5</v>
      </c>
      <c r="I995" s="2" t="n">
        <v>6</v>
      </c>
      <c r="J995" s="2" t="n">
        <v>0</v>
      </c>
      <c r="K995" s="8" t="n">
        <f aca="false">SUM(H995:I995)/SUM(D995:I995)</f>
        <v>0.354838709677419</v>
      </c>
      <c r="L995" s="9" t="n">
        <f aca="false">SUM(D995:I995)</f>
        <v>31</v>
      </c>
    </row>
    <row r="996" customFormat="false" ht="14.25" hidden="false" customHeight="true" outlineLevel="0" collapsed="false">
      <c r="A996" s="2" t="s">
        <v>503</v>
      </c>
      <c r="B996" s="2" t="str">
        <f aca="false">IF(ISNUMBER(SEARCH("0005",A996)),"0005","0505")</f>
        <v>0005</v>
      </c>
      <c r="C996" s="2" t="s">
        <v>525</v>
      </c>
      <c r="D996" s="2" t="n">
        <v>2</v>
      </c>
      <c r="E996" s="2" t="n">
        <v>4</v>
      </c>
      <c r="F996" s="2" t="n">
        <v>11</v>
      </c>
      <c r="G996" s="2" t="n">
        <v>3</v>
      </c>
      <c r="H996" s="2" t="n">
        <v>3</v>
      </c>
      <c r="I996" s="2" t="n">
        <v>6</v>
      </c>
      <c r="J996" s="2" t="n">
        <v>0</v>
      </c>
      <c r="K996" s="8" t="n">
        <f aca="false">SUM(H996:I996)/SUM(D996:I996)</f>
        <v>0.310344827586207</v>
      </c>
      <c r="L996" s="9" t="n">
        <f aca="false">SUM(D996:I996)</f>
        <v>29</v>
      </c>
    </row>
    <row r="997" customFormat="false" ht="14.25" hidden="false" customHeight="true" outlineLevel="0" collapsed="false">
      <c r="A997" s="2" t="s">
        <v>504</v>
      </c>
      <c r="B997" s="2" t="str">
        <f aca="false">IF(ISNUMBER(SEARCH("0005",A997)),"0005","0505")</f>
        <v>0005</v>
      </c>
      <c r="C997" s="2" t="s">
        <v>525</v>
      </c>
      <c r="D997" s="2" t="n">
        <v>2</v>
      </c>
      <c r="E997" s="2" t="n">
        <v>8</v>
      </c>
      <c r="F997" s="2" t="n">
        <v>4</v>
      </c>
      <c r="G997" s="2" t="n">
        <v>4</v>
      </c>
      <c r="H997" s="2" t="n">
        <v>7</v>
      </c>
      <c r="I997" s="2" t="n">
        <v>2</v>
      </c>
      <c r="J997" s="2" t="n">
        <v>0</v>
      </c>
      <c r="K997" s="8" t="n">
        <f aca="false">SUM(H997:I997)/SUM(D997:I997)</f>
        <v>0.333333333333333</v>
      </c>
      <c r="L997" s="9" t="n">
        <f aca="false">SUM(D997:I997)</f>
        <v>27</v>
      </c>
    </row>
    <row r="998" customFormat="false" ht="14.25" hidden="false" customHeight="true" outlineLevel="0" collapsed="false">
      <c r="A998" s="2" t="s">
        <v>527</v>
      </c>
      <c r="B998" s="2" t="str">
        <f aca="false">IF(ISNUMBER(SEARCH("0005",A998)),"0005","0505")</f>
        <v>0005</v>
      </c>
      <c r="C998" s="2" t="s">
        <v>525</v>
      </c>
      <c r="D998" s="2" t="n">
        <v>12</v>
      </c>
      <c r="E998" s="2" t="n">
        <v>9</v>
      </c>
      <c r="F998" s="2" t="n">
        <v>1</v>
      </c>
      <c r="G998" s="2" t="n">
        <v>0</v>
      </c>
      <c r="H998" s="2" t="n">
        <v>0</v>
      </c>
      <c r="I998" s="2" t="n">
        <v>8</v>
      </c>
      <c r="J998" s="2" t="n">
        <v>0</v>
      </c>
      <c r="K998" s="8" t="n">
        <f aca="false">SUM(H998:I998)/SUM(D998:I998)</f>
        <v>0.266666666666667</v>
      </c>
      <c r="L998" s="9" t="n">
        <f aca="false">SUM(D998:I998)</f>
        <v>30</v>
      </c>
    </row>
    <row r="999" customFormat="false" ht="14.25" hidden="false" customHeight="true" outlineLevel="0" collapsed="false">
      <c r="A999" s="2" t="s">
        <v>419</v>
      </c>
      <c r="B999" s="2" t="str">
        <f aca="false">IF(ISNUMBER(SEARCH("0005",A999)),"0005","0505")</f>
        <v>0005</v>
      </c>
      <c r="C999" s="2" t="s">
        <v>528</v>
      </c>
      <c r="D999" s="2" t="n">
        <v>1</v>
      </c>
      <c r="E999" s="2" t="n">
        <v>13</v>
      </c>
      <c r="F999" s="2" t="n">
        <v>9</v>
      </c>
      <c r="G999" s="2" t="n">
        <v>2</v>
      </c>
      <c r="H999" s="2" t="n">
        <v>5</v>
      </c>
      <c r="I999" s="2" t="n">
        <v>0</v>
      </c>
      <c r="J999" s="2" t="n">
        <v>0</v>
      </c>
      <c r="K999" s="8" t="n">
        <f aca="false">SUM(H999:I999)/SUM(D999:I999)</f>
        <v>0.166666666666667</v>
      </c>
      <c r="L999" s="9" t="n">
        <f aca="false">SUM(D999:I999)</f>
        <v>30</v>
      </c>
    </row>
    <row r="1000" customFormat="false" ht="14.25" hidden="false" customHeight="true" outlineLevel="0" collapsed="false">
      <c r="A1000" s="2" t="s">
        <v>506</v>
      </c>
      <c r="B1000" s="2" t="str">
        <f aca="false">IF(ISNUMBER(SEARCH("0005",A1000)),"0005","0505")</f>
        <v>0005</v>
      </c>
      <c r="C1000" s="2" t="s">
        <v>528</v>
      </c>
      <c r="D1000" s="2" t="n">
        <v>0</v>
      </c>
      <c r="E1000" s="2" t="n">
        <v>5</v>
      </c>
      <c r="F1000" s="2" t="n">
        <v>7</v>
      </c>
      <c r="G1000" s="2" t="n">
        <v>3</v>
      </c>
      <c r="H1000" s="2" t="n">
        <v>0</v>
      </c>
      <c r="I1000" s="2" t="n">
        <v>18</v>
      </c>
      <c r="J1000" s="2" t="n">
        <v>0</v>
      </c>
      <c r="K1000" s="8" t="n">
        <f aca="false">SUM(H1000:I1000)/SUM(D1000:I1000)</f>
        <v>0.545454545454545</v>
      </c>
      <c r="L1000" s="9" t="n">
        <f aca="false">SUM(D1000:I1000)</f>
        <v>33</v>
      </c>
    </row>
    <row r="1001" customFormat="false" ht="14.25" hidden="false" customHeight="true" outlineLevel="0" collapsed="false">
      <c r="A1001" s="2" t="s">
        <v>439</v>
      </c>
      <c r="B1001" s="2" t="str">
        <f aca="false">IF(ISNUMBER(SEARCH("0005",A1001)),"0005","0505")</f>
        <v>0505</v>
      </c>
      <c r="C1001" s="2" t="s">
        <v>528</v>
      </c>
      <c r="D1001" s="2" t="n">
        <v>10</v>
      </c>
      <c r="E1001" s="2" t="n">
        <v>13</v>
      </c>
      <c r="F1001" s="2" t="n">
        <v>17</v>
      </c>
      <c r="G1001" s="2" t="n">
        <v>7</v>
      </c>
      <c r="H1001" s="2" t="n">
        <v>38</v>
      </c>
      <c r="I1001" s="2" t="n">
        <v>23</v>
      </c>
      <c r="J1001" s="2" t="n">
        <v>0</v>
      </c>
      <c r="K1001" s="8" t="n">
        <f aca="false">SUM(H1001:I1001)/SUM(D1001:I1001)</f>
        <v>0.564814814814815</v>
      </c>
      <c r="L1001" s="9" t="n">
        <f aca="false">SUM(D1001:I1001)</f>
        <v>108</v>
      </c>
    </row>
    <row r="1002" customFormat="false" ht="14.25" hidden="false" customHeight="true" outlineLevel="0" collapsed="false">
      <c r="A1002" s="2" t="s">
        <v>439</v>
      </c>
      <c r="B1002" s="2" t="str">
        <f aca="false">IF(ISNUMBER(SEARCH("0005",A1002)),"0005","0505")</f>
        <v>0505</v>
      </c>
      <c r="C1002" s="2" t="s">
        <v>528</v>
      </c>
      <c r="D1002" s="2" t="n">
        <v>10</v>
      </c>
      <c r="E1002" s="2" t="n">
        <v>13</v>
      </c>
      <c r="F1002" s="2" t="n">
        <v>17</v>
      </c>
      <c r="G1002" s="2" t="n">
        <v>7</v>
      </c>
      <c r="H1002" s="2" t="n">
        <v>38</v>
      </c>
      <c r="I1002" s="2" t="n">
        <v>23</v>
      </c>
      <c r="J1002" s="2" t="n">
        <v>0</v>
      </c>
      <c r="K1002" s="8" t="n">
        <f aca="false">SUM(H1002:I1002)/SUM(D1002:I1002)</f>
        <v>0.564814814814815</v>
      </c>
      <c r="L1002" s="9" t="n">
        <f aca="false">SUM(D1002:I1002)</f>
        <v>108</v>
      </c>
    </row>
    <row r="1003" customFormat="false" ht="14.25" hidden="false" customHeight="true" outlineLevel="0" collapsed="false">
      <c r="A1003" s="2" t="s">
        <v>439</v>
      </c>
      <c r="B1003" s="2" t="str">
        <f aca="false">IF(ISNUMBER(SEARCH("0005",A1003)),"0005","0505")</f>
        <v>0505</v>
      </c>
      <c r="C1003" s="2" t="s">
        <v>528</v>
      </c>
      <c r="D1003" s="2" t="n">
        <v>10</v>
      </c>
      <c r="E1003" s="2" t="n">
        <v>13</v>
      </c>
      <c r="F1003" s="2" t="n">
        <v>17</v>
      </c>
      <c r="G1003" s="2" t="n">
        <v>7</v>
      </c>
      <c r="H1003" s="2" t="n">
        <v>38</v>
      </c>
      <c r="I1003" s="2" t="n">
        <v>23</v>
      </c>
      <c r="J1003" s="2" t="n">
        <v>0</v>
      </c>
      <c r="K1003" s="8" t="n">
        <f aca="false">SUM(H1003:I1003)/SUM(D1003:I1003)</f>
        <v>0.564814814814815</v>
      </c>
      <c r="L1003" s="9" t="n">
        <f aca="false">SUM(D1003:I1003)</f>
        <v>108</v>
      </c>
    </row>
    <row r="1004" customFormat="false" ht="14.25" hidden="false" customHeight="true" outlineLevel="0" collapsed="false">
      <c r="A1004" s="2" t="s">
        <v>439</v>
      </c>
      <c r="B1004" s="2" t="str">
        <f aca="false">IF(ISNUMBER(SEARCH("0005",A1004)),"0005","0505")</f>
        <v>0505</v>
      </c>
      <c r="C1004" s="2" t="s">
        <v>528</v>
      </c>
      <c r="D1004" s="2" t="n">
        <v>10</v>
      </c>
      <c r="E1004" s="2" t="n">
        <v>13</v>
      </c>
      <c r="F1004" s="2" t="n">
        <v>17</v>
      </c>
      <c r="G1004" s="2" t="n">
        <v>7</v>
      </c>
      <c r="H1004" s="2" t="n">
        <v>38</v>
      </c>
      <c r="I1004" s="2" t="n">
        <v>23</v>
      </c>
      <c r="J1004" s="2" t="n">
        <v>0</v>
      </c>
      <c r="K1004" s="8" t="n">
        <f aca="false">SUM(H1004:I1004)/SUM(D1004:I1004)</f>
        <v>0.564814814814815</v>
      </c>
      <c r="L1004" s="9" t="n">
        <f aca="false">SUM(D1004:I1004)</f>
        <v>108</v>
      </c>
    </row>
    <row r="1005" customFormat="false" ht="14.25" hidden="false" customHeight="true" outlineLevel="0" collapsed="false">
      <c r="A1005" s="2" t="s">
        <v>440</v>
      </c>
      <c r="B1005" s="2" t="str">
        <f aca="false">IF(ISNUMBER(SEARCH("0005",A1005)),"0005","0505")</f>
        <v>0505</v>
      </c>
      <c r="C1005" s="2" t="s">
        <v>528</v>
      </c>
      <c r="D1005" s="2" t="n">
        <v>3</v>
      </c>
      <c r="E1005" s="2" t="n">
        <v>4</v>
      </c>
      <c r="F1005" s="2" t="n">
        <v>7</v>
      </c>
      <c r="G1005" s="2" t="n">
        <v>4</v>
      </c>
      <c r="H1005" s="2" t="n">
        <v>17</v>
      </c>
      <c r="I1005" s="2" t="n">
        <v>10</v>
      </c>
      <c r="J1005" s="2" t="n">
        <v>0</v>
      </c>
      <c r="K1005" s="8" t="n">
        <f aca="false">SUM(H1005:I1005)/SUM(D1005:I1005)</f>
        <v>0.6</v>
      </c>
      <c r="L1005" s="9" t="n">
        <f aca="false">SUM(D1005:I1005)</f>
        <v>45</v>
      </c>
    </row>
    <row r="1006" customFormat="false" ht="14.25" hidden="false" customHeight="true" outlineLevel="0" collapsed="false">
      <c r="A1006" s="2" t="s">
        <v>440</v>
      </c>
      <c r="B1006" s="2" t="str">
        <f aca="false">IF(ISNUMBER(SEARCH("0005",A1006)),"0005","0505")</f>
        <v>0505</v>
      </c>
      <c r="C1006" s="2" t="s">
        <v>528</v>
      </c>
      <c r="D1006" s="2" t="n">
        <v>3</v>
      </c>
      <c r="E1006" s="2" t="n">
        <v>4</v>
      </c>
      <c r="F1006" s="2" t="n">
        <v>7</v>
      </c>
      <c r="G1006" s="2" t="n">
        <v>4</v>
      </c>
      <c r="H1006" s="2" t="n">
        <v>17</v>
      </c>
      <c r="I1006" s="2" t="n">
        <v>10</v>
      </c>
      <c r="J1006" s="2" t="n">
        <v>0</v>
      </c>
      <c r="K1006" s="8" t="n">
        <f aca="false">SUM(H1006:I1006)/SUM(D1006:I1006)</f>
        <v>0.6</v>
      </c>
      <c r="L1006" s="9" t="n">
        <f aca="false">SUM(D1006:I1006)</f>
        <v>45</v>
      </c>
    </row>
    <row r="1007" customFormat="false" ht="14.25" hidden="false" customHeight="true" outlineLevel="0" collapsed="false">
      <c r="A1007" s="2" t="s">
        <v>449</v>
      </c>
      <c r="B1007" s="2" t="str">
        <f aca="false">IF(ISNUMBER(SEARCH("0005",A1007)),"0005","0505")</f>
        <v>0005</v>
      </c>
      <c r="C1007" s="2" t="s">
        <v>528</v>
      </c>
      <c r="D1007" s="2" t="n">
        <v>4</v>
      </c>
      <c r="E1007" s="2" t="n">
        <v>5</v>
      </c>
      <c r="F1007" s="2" t="n">
        <v>1</v>
      </c>
      <c r="G1007" s="2" t="n">
        <v>4</v>
      </c>
      <c r="H1007" s="2" t="n">
        <v>14</v>
      </c>
      <c r="I1007" s="2" t="n">
        <v>0</v>
      </c>
      <c r="J1007" s="2" t="n">
        <v>0</v>
      </c>
      <c r="K1007" s="8" t="n">
        <f aca="false">SUM(H1007:I1007)/SUM(D1007:I1007)</f>
        <v>0.5</v>
      </c>
      <c r="L1007" s="9" t="n">
        <f aca="false">SUM(D1007:I1007)</f>
        <v>28</v>
      </c>
    </row>
    <row r="1008" customFormat="false" ht="14.25" hidden="false" customHeight="true" outlineLevel="0" collapsed="false">
      <c r="A1008" s="2" t="s">
        <v>507</v>
      </c>
      <c r="B1008" s="2" t="str">
        <f aca="false">IF(ISNUMBER(SEARCH("0005",A1008)),"0005","0505")</f>
        <v>0005</v>
      </c>
      <c r="C1008" s="2" t="s">
        <v>528</v>
      </c>
      <c r="D1008" s="2" t="n">
        <v>0</v>
      </c>
      <c r="E1008" s="2" t="n">
        <v>4</v>
      </c>
      <c r="F1008" s="2" t="n">
        <v>7</v>
      </c>
      <c r="G1008" s="2" t="n">
        <v>12</v>
      </c>
      <c r="H1008" s="2" t="n">
        <v>5</v>
      </c>
      <c r="I1008" s="2" t="n">
        <v>12</v>
      </c>
      <c r="J1008" s="2" t="n">
        <v>0</v>
      </c>
      <c r="K1008" s="8" t="n">
        <f aca="false">SUM(H1008:I1008)/SUM(D1008:I1008)</f>
        <v>0.425</v>
      </c>
      <c r="L1008" s="9" t="n">
        <f aca="false">SUM(D1008:I1008)</f>
        <v>40</v>
      </c>
    </row>
    <row r="1009" customFormat="false" ht="14.25" hidden="false" customHeight="true" outlineLevel="0" collapsed="false">
      <c r="A1009" s="2" t="s">
        <v>409</v>
      </c>
      <c r="B1009" s="2" t="str">
        <f aca="false">IF(ISNUMBER(SEARCH("0005",A1009)),"0005","0505")</f>
        <v>0505</v>
      </c>
      <c r="C1009" s="2" t="s">
        <v>529</v>
      </c>
      <c r="D1009" s="2" t="n">
        <v>16</v>
      </c>
      <c r="E1009" s="2" t="n">
        <v>4</v>
      </c>
      <c r="F1009" s="2" t="n">
        <v>3</v>
      </c>
      <c r="G1009" s="2" t="n">
        <v>1</v>
      </c>
      <c r="H1009" s="2" t="n">
        <v>4</v>
      </c>
      <c r="I1009" s="2" t="n">
        <v>0</v>
      </c>
      <c r="J1009" s="2" t="n">
        <v>0</v>
      </c>
      <c r="K1009" s="8" t="n">
        <f aca="false">SUM(H1009:I1009)/SUM(D1009:I1009)</f>
        <v>0.142857142857143</v>
      </c>
      <c r="L1009" s="9" t="n">
        <f aca="false">SUM(D1009:I1009)</f>
        <v>28</v>
      </c>
    </row>
    <row r="1010" customFormat="false" ht="14.25" hidden="false" customHeight="true" outlineLevel="0" collapsed="false">
      <c r="A1010" s="2" t="s">
        <v>411</v>
      </c>
      <c r="B1010" s="2" t="str">
        <f aca="false">IF(ISNUMBER(SEARCH("0005",A1010)),"0005","0505")</f>
        <v>0505</v>
      </c>
      <c r="C1010" s="2" t="s">
        <v>529</v>
      </c>
      <c r="D1010" s="2" t="n">
        <v>7</v>
      </c>
      <c r="E1010" s="2" t="n">
        <v>5</v>
      </c>
      <c r="F1010" s="2" t="n">
        <v>9</v>
      </c>
      <c r="G1010" s="2" t="n">
        <v>0</v>
      </c>
      <c r="H1010" s="2" t="n">
        <v>1</v>
      </c>
      <c r="I1010" s="2" t="n">
        <v>2</v>
      </c>
      <c r="J1010" s="2" t="n">
        <v>0</v>
      </c>
      <c r="K1010" s="8" t="n">
        <f aca="false">SUM(H1010:I1010)/SUM(D1010:I1010)</f>
        <v>0.125</v>
      </c>
      <c r="L1010" s="9" t="n">
        <f aca="false">SUM(D1010:I1010)</f>
        <v>24</v>
      </c>
    </row>
    <row r="1011" customFormat="false" ht="14.25" hidden="false" customHeight="true" outlineLevel="0" collapsed="false">
      <c r="A1011" s="2" t="s">
        <v>411</v>
      </c>
      <c r="B1011" s="2" t="str">
        <f aca="false">IF(ISNUMBER(SEARCH("0005",A1011)),"0005","0505")</f>
        <v>0505</v>
      </c>
      <c r="C1011" s="2" t="s">
        <v>529</v>
      </c>
      <c r="D1011" s="2" t="n">
        <v>7</v>
      </c>
      <c r="E1011" s="2" t="n">
        <v>5</v>
      </c>
      <c r="F1011" s="2" t="n">
        <v>9</v>
      </c>
      <c r="G1011" s="2" t="n">
        <v>0</v>
      </c>
      <c r="H1011" s="2" t="n">
        <v>1</v>
      </c>
      <c r="I1011" s="2" t="n">
        <v>2</v>
      </c>
      <c r="J1011" s="2" t="n">
        <v>0</v>
      </c>
      <c r="K1011" s="8" t="n">
        <f aca="false">SUM(H1011:I1011)/SUM(D1011:I1011)</f>
        <v>0.125</v>
      </c>
      <c r="L1011" s="9" t="n">
        <f aca="false">SUM(D1011:I1011)</f>
        <v>24</v>
      </c>
    </row>
    <row r="1012" customFormat="false" ht="14.25" hidden="false" customHeight="true" outlineLevel="0" collapsed="false">
      <c r="A1012" s="2" t="s">
        <v>412</v>
      </c>
      <c r="B1012" s="2" t="str">
        <f aca="false">IF(ISNUMBER(SEARCH("0005",A1012)),"0005","0505")</f>
        <v>0005</v>
      </c>
      <c r="C1012" s="2" t="s">
        <v>529</v>
      </c>
      <c r="D1012" s="2" t="n">
        <v>5</v>
      </c>
      <c r="E1012" s="2" t="n">
        <v>8</v>
      </c>
      <c r="F1012" s="2" t="n">
        <v>7</v>
      </c>
      <c r="G1012" s="2" t="n">
        <v>3</v>
      </c>
      <c r="H1012" s="2" t="n">
        <v>6</v>
      </c>
      <c r="I1012" s="2" t="n">
        <v>7</v>
      </c>
      <c r="J1012" s="2" t="n">
        <v>0</v>
      </c>
      <c r="K1012" s="8" t="n">
        <f aca="false">SUM(H1012:I1012)/SUM(D1012:I1012)</f>
        <v>0.361111111111111</v>
      </c>
      <c r="L1012" s="9" t="n">
        <f aca="false">SUM(D1012:I1012)</f>
        <v>36</v>
      </c>
    </row>
    <row r="1013" customFormat="false" ht="14.25" hidden="false" customHeight="true" outlineLevel="0" collapsed="false">
      <c r="A1013" s="2" t="s">
        <v>413</v>
      </c>
      <c r="B1013" s="2" t="str">
        <f aca="false">IF(ISNUMBER(SEARCH("0005",A1013)),"0005","0505")</f>
        <v>0505</v>
      </c>
      <c r="C1013" s="2" t="s">
        <v>529</v>
      </c>
      <c r="D1013" s="2" t="n">
        <v>13</v>
      </c>
      <c r="E1013" s="2" t="n">
        <v>6</v>
      </c>
      <c r="F1013" s="2" t="n">
        <v>4</v>
      </c>
      <c r="G1013" s="2" t="n">
        <v>0</v>
      </c>
      <c r="H1013" s="2" t="n">
        <v>4</v>
      </c>
      <c r="I1013" s="2" t="n">
        <v>0</v>
      </c>
      <c r="J1013" s="2" t="n">
        <v>0</v>
      </c>
      <c r="K1013" s="8" t="n">
        <f aca="false">SUM(H1013:I1013)/SUM(D1013:I1013)</f>
        <v>0.148148148148148</v>
      </c>
      <c r="L1013" s="9" t="n">
        <f aca="false">SUM(D1013:I1013)</f>
        <v>27</v>
      </c>
    </row>
    <row r="1014" customFormat="false" ht="14.25" hidden="false" customHeight="true" outlineLevel="0" collapsed="false">
      <c r="A1014" s="2" t="s">
        <v>413</v>
      </c>
      <c r="B1014" s="2" t="str">
        <f aca="false">IF(ISNUMBER(SEARCH("0005",A1014)),"0005","0505")</f>
        <v>0505</v>
      </c>
      <c r="C1014" s="2" t="s">
        <v>529</v>
      </c>
      <c r="D1014" s="2" t="n">
        <v>13</v>
      </c>
      <c r="E1014" s="2" t="n">
        <v>6</v>
      </c>
      <c r="F1014" s="2" t="n">
        <v>4</v>
      </c>
      <c r="G1014" s="2" t="n">
        <v>0</v>
      </c>
      <c r="H1014" s="2" t="n">
        <v>4</v>
      </c>
      <c r="I1014" s="2" t="n">
        <v>0</v>
      </c>
      <c r="J1014" s="2" t="n">
        <v>0</v>
      </c>
      <c r="K1014" s="8" t="n">
        <f aca="false">SUM(H1014:I1014)/SUM(D1014:I1014)</f>
        <v>0.148148148148148</v>
      </c>
      <c r="L1014" s="9" t="n">
        <f aca="false">SUM(D1014:I1014)</f>
        <v>27</v>
      </c>
    </row>
    <row r="1015" customFormat="false" ht="14.25" hidden="false" customHeight="true" outlineLevel="0" collapsed="false">
      <c r="A1015" s="2" t="s">
        <v>415</v>
      </c>
      <c r="B1015" s="2" t="str">
        <f aca="false">IF(ISNUMBER(SEARCH("0005",A1015)),"0005","0505")</f>
        <v>0005</v>
      </c>
      <c r="C1015" s="2" t="s">
        <v>529</v>
      </c>
      <c r="D1015" s="2" t="n">
        <v>3</v>
      </c>
      <c r="E1015" s="2" t="n">
        <v>9</v>
      </c>
      <c r="F1015" s="2" t="n">
        <v>11</v>
      </c>
      <c r="G1015" s="2" t="n">
        <v>6</v>
      </c>
      <c r="H1015" s="2" t="n">
        <v>8</v>
      </c>
      <c r="I1015" s="2" t="n">
        <v>2</v>
      </c>
      <c r="J1015" s="2" t="n">
        <v>0</v>
      </c>
      <c r="K1015" s="8" t="n">
        <f aca="false">SUM(H1015:I1015)/SUM(D1015:I1015)</f>
        <v>0.256410256410256</v>
      </c>
      <c r="L1015" s="9" t="n">
        <f aca="false">SUM(D1015:I1015)</f>
        <v>39</v>
      </c>
    </row>
    <row r="1016" customFormat="false" ht="14.25" hidden="false" customHeight="true" outlineLevel="0" collapsed="false">
      <c r="A1016" s="2" t="s">
        <v>416</v>
      </c>
      <c r="B1016" s="2" t="str">
        <f aca="false">IF(ISNUMBER(SEARCH("0005",A1016)),"0005","0505")</f>
        <v>0505</v>
      </c>
      <c r="C1016" s="2" t="s">
        <v>529</v>
      </c>
      <c r="D1016" s="2" t="n">
        <v>7</v>
      </c>
      <c r="E1016" s="2" t="n">
        <v>2</v>
      </c>
      <c r="F1016" s="2" t="n">
        <v>0</v>
      </c>
      <c r="G1016" s="2" t="n">
        <v>5</v>
      </c>
      <c r="H1016" s="2" t="n">
        <v>5</v>
      </c>
      <c r="I1016" s="2" t="n">
        <v>0</v>
      </c>
      <c r="J1016" s="2" t="n">
        <v>0</v>
      </c>
      <c r="K1016" s="8" t="n">
        <f aca="false">SUM(H1016:I1016)/SUM(D1016:I1016)</f>
        <v>0.263157894736842</v>
      </c>
      <c r="L1016" s="9" t="n">
        <f aca="false">SUM(D1016:I1016)</f>
        <v>19</v>
      </c>
    </row>
    <row r="1017" customFormat="false" ht="14.25" hidden="false" customHeight="true" outlineLevel="0" collapsed="false">
      <c r="A1017" s="2" t="s">
        <v>416</v>
      </c>
      <c r="B1017" s="2" t="str">
        <f aca="false">IF(ISNUMBER(SEARCH("0005",A1017)),"0005","0505")</f>
        <v>0505</v>
      </c>
      <c r="C1017" s="2" t="s">
        <v>529</v>
      </c>
      <c r="D1017" s="2" t="n">
        <v>7</v>
      </c>
      <c r="E1017" s="2" t="n">
        <v>2</v>
      </c>
      <c r="F1017" s="2" t="n">
        <v>0</v>
      </c>
      <c r="G1017" s="2" t="n">
        <v>5</v>
      </c>
      <c r="H1017" s="2" t="n">
        <v>5</v>
      </c>
      <c r="I1017" s="2" t="n">
        <v>0</v>
      </c>
      <c r="J1017" s="2" t="n">
        <v>0</v>
      </c>
      <c r="K1017" s="8" t="n">
        <f aca="false">SUM(H1017:I1017)/SUM(D1017:I1017)</f>
        <v>0.263157894736842</v>
      </c>
      <c r="L1017" s="9" t="n">
        <f aca="false">SUM(D1017:I1017)</f>
        <v>19</v>
      </c>
    </row>
    <row r="1018" customFormat="false" ht="14.25" hidden="false" customHeight="true" outlineLevel="0" collapsed="false">
      <c r="A1018" s="2" t="s">
        <v>513</v>
      </c>
      <c r="B1018" s="2" t="str">
        <f aca="false">IF(ISNUMBER(SEARCH("0005",A1018)),"0005","0505")</f>
        <v>0505</v>
      </c>
      <c r="C1018" s="2" t="s">
        <v>529</v>
      </c>
      <c r="D1018" s="2" t="n">
        <v>19</v>
      </c>
      <c r="E1018" s="2" t="n">
        <v>12</v>
      </c>
      <c r="F1018" s="2" t="n">
        <v>3</v>
      </c>
      <c r="G1018" s="2" t="n">
        <v>2</v>
      </c>
      <c r="H1018" s="2" t="n">
        <v>2</v>
      </c>
      <c r="I1018" s="2" t="n">
        <v>1</v>
      </c>
      <c r="J1018" s="2" t="n">
        <v>0</v>
      </c>
      <c r="K1018" s="8" t="n">
        <f aca="false">SUM(H1018:I1018)/SUM(D1018:I1018)</f>
        <v>0.0769230769230769</v>
      </c>
      <c r="L1018" s="9" t="n">
        <f aca="false">SUM(D1018:I1018)</f>
        <v>39</v>
      </c>
    </row>
    <row r="1019" customFormat="false" ht="14.25" hidden="false" customHeight="true" outlineLevel="0" collapsed="false">
      <c r="A1019" s="2" t="s">
        <v>513</v>
      </c>
      <c r="B1019" s="2" t="str">
        <f aca="false">IF(ISNUMBER(SEARCH("0005",A1019)),"0005","0505")</f>
        <v>0505</v>
      </c>
      <c r="C1019" s="2" t="s">
        <v>529</v>
      </c>
      <c r="D1019" s="2" t="n">
        <v>19</v>
      </c>
      <c r="E1019" s="2" t="n">
        <v>12</v>
      </c>
      <c r="F1019" s="2" t="n">
        <v>3</v>
      </c>
      <c r="G1019" s="2" t="n">
        <v>2</v>
      </c>
      <c r="H1019" s="2" t="n">
        <v>2</v>
      </c>
      <c r="I1019" s="2" t="n">
        <v>1</v>
      </c>
      <c r="J1019" s="2" t="n">
        <v>0</v>
      </c>
      <c r="K1019" s="8" t="n">
        <f aca="false">SUM(H1019:I1019)/SUM(D1019:I1019)</f>
        <v>0.0769230769230769</v>
      </c>
      <c r="L1019" s="9" t="n">
        <f aca="false">SUM(D1019:I1019)</f>
        <v>39</v>
      </c>
    </row>
    <row r="1020" customFormat="false" ht="14.25" hidden="false" customHeight="true" outlineLevel="0" collapsed="false">
      <c r="A1020" s="5" t="s">
        <v>466</v>
      </c>
      <c r="B1020" s="5" t="str">
        <f aca="false">IF(ISNUMBER(SEARCH("0005",A1020)),"0005","0505")</f>
        <v>0005</v>
      </c>
      <c r="C1020" s="5" t="s">
        <v>529</v>
      </c>
      <c r="D1020" s="5" t="n">
        <v>6</v>
      </c>
      <c r="E1020" s="5" t="n">
        <v>15</v>
      </c>
      <c r="F1020" s="5" t="n">
        <v>14</v>
      </c>
      <c r="G1020" s="5" t="n">
        <v>5</v>
      </c>
      <c r="H1020" s="5" t="n">
        <v>1</v>
      </c>
      <c r="I1020" s="5" t="n">
        <v>0</v>
      </c>
      <c r="J1020" s="5" t="n">
        <v>0</v>
      </c>
      <c r="K1020" s="6" t="n">
        <f aca="false">SUM(H1020:I1020)/SUM(D1020:I1020)</f>
        <v>0.024390243902439</v>
      </c>
      <c r="L1020" s="7" t="n">
        <f aca="false">SUM(D1020:I1020)</f>
        <v>41</v>
      </c>
      <c r="M1020" s="4" t="s">
        <v>15</v>
      </c>
    </row>
    <row r="1021" customFormat="false" ht="14.25" hidden="false" customHeight="true" outlineLevel="0" collapsed="false">
      <c r="A1021" s="2" t="s">
        <v>417</v>
      </c>
      <c r="B1021" s="2" t="str">
        <f aca="false">IF(ISNUMBER(SEARCH("0005",A1021)),"0005","0505")</f>
        <v>0505</v>
      </c>
      <c r="C1021" s="2" t="s">
        <v>529</v>
      </c>
      <c r="D1021" s="2" t="n">
        <v>2</v>
      </c>
      <c r="E1021" s="2" t="n">
        <v>7</v>
      </c>
      <c r="F1021" s="2" t="n">
        <v>8</v>
      </c>
      <c r="G1021" s="2" t="n">
        <v>1</v>
      </c>
      <c r="H1021" s="2" t="n">
        <v>7</v>
      </c>
      <c r="I1021" s="2" t="n">
        <v>4</v>
      </c>
      <c r="J1021" s="2" t="n">
        <v>0</v>
      </c>
      <c r="K1021" s="8" t="n">
        <f aca="false">SUM(H1021:I1021)/SUM(D1021:I1021)</f>
        <v>0.379310344827586</v>
      </c>
      <c r="L1021" s="9" t="n">
        <f aca="false">SUM(D1021:I1021)</f>
        <v>29</v>
      </c>
    </row>
    <row r="1022" customFormat="false" ht="14.25" hidden="false" customHeight="true" outlineLevel="0" collapsed="false">
      <c r="A1022" s="2" t="s">
        <v>417</v>
      </c>
      <c r="B1022" s="2" t="str">
        <f aca="false">IF(ISNUMBER(SEARCH("0005",A1022)),"0005","0505")</f>
        <v>0505</v>
      </c>
      <c r="C1022" s="2" t="s">
        <v>529</v>
      </c>
      <c r="D1022" s="2" t="n">
        <v>2</v>
      </c>
      <c r="E1022" s="2" t="n">
        <v>7</v>
      </c>
      <c r="F1022" s="2" t="n">
        <v>8</v>
      </c>
      <c r="G1022" s="2" t="n">
        <v>1</v>
      </c>
      <c r="H1022" s="2" t="n">
        <v>7</v>
      </c>
      <c r="I1022" s="2" t="n">
        <v>4</v>
      </c>
      <c r="J1022" s="2" t="n">
        <v>0</v>
      </c>
      <c r="K1022" s="8" t="n">
        <f aca="false">SUM(H1022:I1022)/SUM(D1022:I1022)</f>
        <v>0.379310344827586</v>
      </c>
      <c r="L1022" s="9" t="n">
        <f aca="false">SUM(D1022:I1022)</f>
        <v>29</v>
      </c>
    </row>
    <row r="1023" customFormat="false" ht="14.25" hidden="false" customHeight="true" outlineLevel="0" collapsed="false">
      <c r="A1023" s="2" t="s">
        <v>514</v>
      </c>
      <c r="B1023" s="2" t="str">
        <f aca="false">IF(ISNUMBER(SEARCH("0005",A1023)),"0005","0505")</f>
        <v>0505</v>
      </c>
      <c r="C1023" s="2" t="s">
        <v>529</v>
      </c>
      <c r="D1023" s="2" t="n">
        <v>4</v>
      </c>
      <c r="E1023" s="2" t="n">
        <v>6</v>
      </c>
      <c r="F1023" s="2" t="n">
        <v>3</v>
      </c>
      <c r="G1023" s="2" t="n">
        <v>0</v>
      </c>
      <c r="H1023" s="2" t="n">
        <v>2</v>
      </c>
      <c r="I1023" s="2" t="n">
        <v>2</v>
      </c>
      <c r="J1023" s="2" t="n">
        <v>0</v>
      </c>
      <c r="K1023" s="8" t="n">
        <f aca="false">SUM(H1023:I1023)/SUM(D1023:I1023)</f>
        <v>0.235294117647059</v>
      </c>
      <c r="L1023" s="9" t="n">
        <f aca="false">SUM(D1023:I1023)</f>
        <v>17</v>
      </c>
    </row>
    <row r="1024" customFormat="false" ht="14.25" hidden="false" customHeight="true" outlineLevel="0" collapsed="false">
      <c r="A1024" s="2" t="s">
        <v>514</v>
      </c>
      <c r="B1024" s="2" t="str">
        <f aca="false">IF(ISNUMBER(SEARCH("0005",A1024)),"0005","0505")</f>
        <v>0505</v>
      </c>
      <c r="C1024" s="2" t="s">
        <v>529</v>
      </c>
      <c r="D1024" s="2" t="n">
        <v>4</v>
      </c>
      <c r="E1024" s="2" t="n">
        <v>6</v>
      </c>
      <c r="F1024" s="2" t="n">
        <v>3</v>
      </c>
      <c r="G1024" s="2" t="n">
        <v>0</v>
      </c>
      <c r="H1024" s="2" t="n">
        <v>2</v>
      </c>
      <c r="I1024" s="2" t="n">
        <v>2</v>
      </c>
      <c r="J1024" s="2" t="n">
        <v>0</v>
      </c>
      <c r="K1024" s="8" t="n">
        <f aca="false">SUM(H1024:I1024)/SUM(D1024:I1024)</f>
        <v>0.235294117647059</v>
      </c>
      <c r="L1024" s="9" t="n">
        <f aca="false">SUM(D1024:I1024)</f>
        <v>17</v>
      </c>
    </row>
    <row r="1025" customFormat="false" ht="14.25" hidden="false" customHeight="true" outlineLevel="0" collapsed="false">
      <c r="A1025" s="2" t="s">
        <v>418</v>
      </c>
      <c r="B1025" s="2" t="str">
        <f aca="false">IF(ISNUMBER(SEARCH("0005",A1025)),"0005","0505")</f>
        <v>0505</v>
      </c>
      <c r="C1025" s="2" t="s">
        <v>529</v>
      </c>
      <c r="D1025" s="2" t="n">
        <v>6</v>
      </c>
      <c r="E1025" s="2" t="n">
        <v>12</v>
      </c>
      <c r="F1025" s="2" t="n">
        <v>5</v>
      </c>
      <c r="G1025" s="2" t="n">
        <v>1</v>
      </c>
      <c r="H1025" s="2" t="n">
        <v>3</v>
      </c>
      <c r="I1025" s="2" t="n">
        <v>1</v>
      </c>
      <c r="J1025" s="2" t="n">
        <v>0</v>
      </c>
      <c r="K1025" s="8" t="n">
        <f aca="false">SUM(H1025:I1025)/SUM(D1025:I1025)</f>
        <v>0.142857142857143</v>
      </c>
      <c r="L1025" s="9" t="n">
        <f aca="false">SUM(D1025:I1025)</f>
        <v>28</v>
      </c>
    </row>
    <row r="1026" customFormat="false" ht="14.25" hidden="false" customHeight="true" outlineLevel="0" collapsed="false">
      <c r="A1026" s="2" t="s">
        <v>515</v>
      </c>
      <c r="B1026" s="2" t="str">
        <f aca="false">IF(ISNUMBER(SEARCH("0005",A1026)),"0005","0505")</f>
        <v>0505</v>
      </c>
      <c r="C1026" s="2" t="s">
        <v>529</v>
      </c>
      <c r="D1026" s="2" t="n">
        <v>7</v>
      </c>
      <c r="E1026" s="2" t="n">
        <v>10</v>
      </c>
      <c r="F1026" s="2" t="n">
        <v>5</v>
      </c>
      <c r="G1026" s="2" t="n">
        <v>2</v>
      </c>
      <c r="H1026" s="2" t="n">
        <v>3</v>
      </c>
      <c r="I1026" s="2" t="n">
        <v>0</v>
      </c>
      <c r="J1026" s="2" t="n">
        <v>0</v>
      </c>
      <c r="K1026" s="8" t="n">
        <f aca="false">SUM(H1026:I1026)/SUM(D1026:I1026)</f>
        <v>0.111111111111111</v>
      </c>
      <c r="L1026" s="9" t="n">
        <f aca="false">SUM(D1026:I1026)</f>
        <v>27</v>
      </c>
    </row>
    <row r="1027" customFormat="false" ht="14.25" hidden="false" customHeight="true" outlineLevel="0" collapsed="false">
      <c r="A1027" s="2" t="s">
        <v>515</v>
      </c>
      <c r="B1027" s="2" t="str">
        <f aca="false">IF(ISNUMBER(SEARCH("0005",A1027)),"0005","0505")</f>
        <v>0505</v>
      </c>
      <c r="C1027" s="2" t="s">
        <v>529</v>
      </c>
      <c r="D1027" s="2" t="n">
        <v>7</v>
      </c>
      <c r="E1027" s="2" t="n">
        <v>10</v>
      </c>
      <c r="F1027" s="2" t="n">
        <v>5</v>
      </c>
      <c r="G1027" s="2" t="n">
        <v>2</v>
      </c>
      <c r="H1027" s="2" t="n">
        <v>3</v>
      </c>
      <c r="I1027" s="2" t="n">
        <v>0</v>
      </c>
      <c r="J1027" s="2" t="n">
        <v>0</v>
      </c>
      <c r="K1027" s="8" t="n">
        <f aca="false">SUM(H1027:I1027)/SUM(D1027:I1027)</f>
        <v>0.111111111111111</v>
      </c>
      <c r="L1027" s="9" t="n">
        <f aca="false">SUM(D1027:I1027)</f>
        <v>27</v>
      </c>
    </row>
    <row r="1028" customFormat="false" ht="14.25" hidden="false" customHeight="true" outlineLevel="0" collapsed="false">
      <c r="A1028" s="2" t="s">
        <v>516</v>
      </c>
      <c r="B1028" s="2" t="str">
        <f aca="false">IF(ISNUMBER(SEARCH("0005",A1028)),"0005","0505")</f>
        <v>0505</v>
      </c>
      <c r="C1028" s="2" t="s">
        <v>529</v>
      </c>
      <c r="D1028" s="2" t="n">
        <v>3</v>
      </c>
      <c r="E1028" s="2" t="n">
        <v>8</v>
      </c>
      <c r="F1028" s="2" t="n">
        <v>3</v>
      </c>
      <c r="G1028" s="2" t="n">
        <v>4</v>
      </c>
      <c r="H1028" s="2" t="n">
        <v>7</v>
      </c>
      <c r="I1028" s="2" t="n">
        <v>2</v>
      </c>
      <c r="J1028" s="2" t="n">
        <v>0</v>
      </c>
      <c r="K1028" s="8" t="n">
        <f aca="false">SUM(H1028:I1028)/SUM(D1028:I1028)</f>
        <v>0.333333333333333</v>
      </c>
      <c r="L1028" s="9" t="n">
        <f aca="false">SUM(D1028:I1028)</f>
        <v>27</v>
      </c>
    </row>
    <row r="1029" customFormat="false" ht="14.25" hidden="false" customHeight="true" outlineLevel="0" collapsed="false">
      <c r="A1029" s="2" t="s">
        <v>516</v>
      </c>
      <c r="B1029" s="2" t="str">
        <f aca="false">IF(ISNUMBER(SEARCH("0005",A1029)),"0005","0505")</f>
        <v>0505</v>
      </c>
      <c r="C1029" s="2" t="s">
        <v>529</v>
      </c>
      <c r="D1029" s="2" t="n">
        <v>3</v>
      </c>
      <c r="E1029" s="2" t="n">
        <v>8</v>
      </c>
      <c r="F1029" s="2" t="n">
        <v>3</v>
      </c>
      <c r="G1029" s="2" t="n">
        <v>4</v>
      </c>
      <c r="H1029" s="2" t="n">
        <v>7</v>
      </c>
      <c r="I1029" s="2" t="n">
        <v>2</v>
      </c>
      <c r="J1029" s="2" t="n">
        <v>0</v>
      </c>
      <c r="K1029" s="8" t="n">
        <f aca="false">SUM(H1029:I1029)/SUM(D1029:I1029)</f>
        <v>0.333333333333333</v>
      </c>
      <c r="L1029" s="9" t="n">
        <f aca="false">SUM(D1029:I1029)</f>
        <v>27</v>
      </c>
    </row>
    <row r="1030" customFormat="false" ht="14.25" hidden="false" customHeight="true" outlineLevel="0" collapsed="false">
      <c r="A1030" s="2" t="s">
        <v>517</v>
      </c>
      <c r="B1030" s="2" t="str">
        <f aca="false">IF(ISNUMBER(SEARCH("0005",A1030)),"0005","0505")</f>
        <v>0505</v>
      </c>
      <c r="C1030" s="2" t="s">
        <v>529</v>
      </c>
      <c r="D1030" s="2" t="n">
        <v>1</v>
      </c>
      <c r="E1030" s="2" t="n">
        <v>3</v>
      </c>
      <c r="F1030" s="2" t="n">
        <v>6</v>
      </c>
      <c r="G1030" s="2" t="n">
        <v>1</v>
      </c>
      <c r="H1030" s="2" t="n">
        <v>12</v>
      </c>
      <c r="I1030" s="2" t="n">
        <v>3</v>
      </c>
      <c r="J1030" s="2" t="n">
        <v>0</v>
      </c>
      <c r="K1030" s="8" t="n">
        <f aca="false">SUM(H1030:I1030)/SUM(D1030:I1030)</f>
        <v>0.576923076923077</v>
      </c>
      <c r="L1030" s="9" t="n">
        <f aca="false">SUM(D1030:I1030)</f>
        <v>26</v>
      </c>
    </row>
    <row r="1031" customFormat="false" ht="14.25" hidden="false" customHeight="true" outlineLevel="0" collapsed="false">
      <c r="A1031" s="2" t="s">
        <v>517</v>
      </c>
      <c r="B1031" s="2" t="str">
        <f aca="false">IF(ISNUMBER(SEARCH("0005",A1031)),"0005","0505")</f>
        <v>0505</v>
      </c>
      <c r="C1031" s="2" t="s">
        <v>529</v>
      </c>
      <c r="D1031" s="2" t="n">
        <v>1</v>
      </c>
      <c r="E1031" s="2" t="n">
        <v>3</v>
      </c>
      <c r="F1031" s="2" t="n">
        <v>6</v>
      </c>
      <c r="G1031" s="2" t="n">
        <v>1</v>
      </c>
      <c r="H1031" s="2" t="n">
        <v>12</v>
      </c>
      <c r="I1031" s="2" t="n">
        <v>3</v>
      </c>
      <c r="J1031" s="2" t="n">
        <v>0</v>
      </c>
      <c r="K1031" s="8" t="n">
        <f aca="false">SUM(H1031:I1031)/SUM(D1031:I1031)</f>
        <v>0.576923076923077</v>
      </c>
      <c r="L1031" s="9" t="n">
        <f aca="false">SUM(D1031:I1031)</f>
        <v>26</v>
      </c>
    </row>
    <row r="1032" customFormat="false" ht="14.25" hidden="false" customHeight="true" outlineLevel="0" collapsed="false">
      <c r="A1032" s="2" t="s">
        <v>518</v>
      </c>
      <c r="B1032" s="2" t="str">
        <f aca="false">IF(ISNUMBER(SEARCH("0005",A1032)),"0005","0505")</f>
        <v>0505</v>
      </c>
      <c r="C1032" s="2" t="s">
        <v>529</v>
      </c>
      <c r="D1032" s="2" t="n">
        <v>2</v>
      </c>
      <c r="E1032" s="2" t="n">
        <v>7</v>
      </c>
      <c r="F1032" s="2" t="n">
        <v>5</v>
      </c>
      <c r="G1032" s="2" t="n">
        <v>1</v>
      </c>
      <c r="H1032" s="2" t="n">
        <v>10</v>
      </c>
      <c r="I1032" s="2" t="n">
        <v>2</v>
      </c>
      <c r="J1032" s="2" t="n">
        <v>0</v>
      </c>
      <c r="K1032" s="8" t="n">
        <f aca="false">SUM(H1032:I1032)/SUM(D1032:I1032)</f>
        <v>0.444444444444444</v>
      </c>
      <c r="L1032" s="9" t="n">
        <f aca="false">SUM(D1032:I1032)</f>
        <v>27</v>
      </c>
    </row>
    <row r="1033" customFormat="false" ht="14.25" hidden="false" customHeight="true" outlineLevel="0" collapsed="false">
      <c r="A1033" s="2" t="s">
        <v>518</v>
      </c>
      <c r="B1033" s="2" t="str">
        <f aca="false">IF(ISNUMBER(SEARCH("0005",A1033)),"0005","0505")</f>
        <v>0505</v>
      </c>
      <c r="C1033" s="2" t="s">
        <v>529</v>
      </c>
      <c r="D1033" s="2" t="n">
        <v>2</v>
      </c>
      <c r="E1033" s="2" t="n">
        <v>7</v>
      </c>
      <c r="F1033" s="2" t="n">
        <v>5</v>
      </c>
      <c r="G1033" s="2" t="n">
        <v>1</v>
      </c>
      <c r="H1033" s="2" t="n">
        <v>10</v>
      </c>
      <c r="I1033" s="2" t="n">
        <v>2</v>
      </c>
      <c r="J1033" s="2" t="n">
        <v>0</v>
      </c>
      <c r="K1033" s="8" t="n">
        <f aca="false">SUM(H1033:I1033)/SUM(D1033:I1033)</f>
        <v>0.444444444444444</v>
      </c>
      <c r="L1033" s="9" t="n">
        <f aca="false">SUM(D1033:I1033)</f>
        <v>27</v>
      </c>
    </row>
    <row r="1034" customFormat="false" ht="14.25" hidden="false" customHeight="true" outlineLevel="0" collapsed="false">
      <c r="A1034" s="2" t="s">
        <v>419</v>
      </c>
      <c r="B1034" s="2" t="str">
        <f aca="false">IF(ISNUMBER(SEARCH("0005",A1034)),"0005","0505")</f>
        <v>0005</v>
      </c>
      <c r="C1034" s="2" t="s">
        <v>529</v>
      </c>
      <c r="D1034" s="2" t="n">
        <v>2</v>
      </c>
      <c r="E1034" s="2" t="n">
        <v>14</v>
      </c>
      <c r="F1034" s="2" t="n">
        <v>7</v>
      </c>
      <c r="G1034" s="2" t="n">
        <v>0</v>
      </c>
      <c r="H1034" s="2" t="n">
        <v>0</v>
      </c>
      <c r="I1034" s="2" t="n">
        <v>3</v>
      </c>
      <c r="J1034" s="2" t="n">
        <v>0</v>
      </c>
      <c r="K1034" s="8" t="n">
        <f aca="false">SUM(H1034:I1034)/SUM(D1034:I1034)</f>
        <v>0.115384615384615</v>
      </c>
      <c r="L1034" s="9" t="n">
        <f aca="false">SUM(D1034:I1034)</f>
        <v>26</v>
      </c>
    </row>
    <row r="1035" customFormat="false" ht="14.25" hidden="false" customHeight="true" outlineLevel="0" collapsed="false">
      <c r="A1035" s="5" t="s">
        <v>420</v>
      </c>
      <c r="B1035" s="5" t="str">
        <f aca="false">IF(ISNUMBER(SEARCH("0005",A1035)),"0005","0505")</f>
        <v>0505</v>
      </c>
      <c r="C1035" s="5" t="s">
        <v>529</v>
      </c>
      <c r="D1035" s="5" t="n">
        <v>7</v>
      </c>
      <c r="E1035" s="5" t="n">
        <v>10</v>
      </c>
      <c r="F1035" s="5" t="n">
        <v>7</v>
      </c>
      <c r="G1035" s="5" t="n">
        <v>3</v>
      </c>
      <c r="H1035" s="5" t="n">
        <v>1</v>
      </c>
      <c r="I1035" s="5" t="n">
        <v>0</v>
      </c>
      <c r="J1035" s="5" t="n">
        <v>0</v>
      </c>
      <c r="K1035" s="6" t="n">
        <f aca="false">SUM(H1035:I1035)/SUM(D1035:I1035)</f>
        <v>0.0357142857142857</v>
      </c>
      <c r="L1035" s="7" t="n">
        <f aca="false">SUM(D1035:I1035)</f>
        <v>28</v>
      </c>
      <c r="M1035" s="4" t="s">
        <v>15</v>
      </c>
    </row>
    <row r="1036" customFormat="false" ht="14.25" hidden="false" customHeight="true" outlineLevel="0" collapsed="false">
      <c r="A1036" s="2" t="s">
        <v>421</v>
      </c>
      <c r="B1036" s="2" t="str">
        <f aca="false">IF(ISNUMBER(SEARCH("0005",A1036)),"0005","0505")</f>
        <v>0505</v>
      </c>
      <c r="C1036" s="2" t="s">
        <v>529</v>
      </c>
      <c r="D1036" s="2" t="n">
        <v>7</v>
      </c>
      <c r="E1036" s="2" t="n">
        <v>15</v>
      </c>
      <c r="F1036" s="2" t="n">
        <v>5</v>
      </c>
      <c r="G1036" s="2" t="n">
        <v>1</v>
      </c>
      <c r="H1036" s="2" t="n">
        <v>3</v>
      </c>
      <c r="I1036" s="2" t="n">
        <v>4</v>
      </c>
      <c r="J1036" s="2" t="n">
        <v>0</v>
      </c>
      <c r="K1036" s="8" t="n">
        <f aca="false">SUM(H1036:I1036)/SUM(D1036:I1036)</f>
        <v>0.2</v>
      </c>
      <c r="L1036" s="9" t="n">
        <f aca="false">SUM(D1036:I1036)</f>
        <v>35</v>
      </c>
    </row>
    <row r="1037" customFormat="false" ht="14.25" hidden="false" customHeight="true" outlineLevel="0" collapsed="false">
      <c r="A1037" s="2" t="s">
        <v>421</v>
      </c>
      <c r="B1037" s="2" t="str">
        <f aca="false">IF(ISNUMBER(SEARCH("0005",A1037)),"0005","0505")</f>
        <v>0505</v>
      </c>
      <c r="C1037" s="2" t="s">
        <v>529</v>
      </c>
      <c r="D1037" s="2" t="n">
        <v>7</v>
      </c>
      <c r="E1037" s="2" t="n">
        <v>15</v>
      </c>
      <c r="F1037" s="2" t="n">
        <v>5</v>
      </c>
      <c r="G1037" s="2" t="n">
        <v>1</v>
      </c>
      <c r="H1037" s="2" t="n">
        <v>3</v>
      </c>
      <c r="I1037" s="2" t="n">
        <v>4</v>
      </c>
      <c r="J1037" s="2" t="n">
        <v>0</v>
      </c>
      <c r="K1037" s="8" t="n">
        <f aca="false">SUM(H1037:I1037)/SUM(D1037:I1037)</f>
        <v>0.2</v>
      </c>
      <c r="L1037" s="9" t="n">
        <f aca="false">SUM(D1037:I1037)</f>
        <v>35</v>
      </c>
    </row>
    <row r="1038" customFormat="false" ht="14.25" hidden="false" customHeight="true" outlineLevel="0" collapsed="false">
      <c r="A1038" s="2" t="s">
        <v>422</v>
      </c>
      <c r="B1038" s="2" t="str">
        <f aca="false">IF(ISNUMBER(SEARCH("0005",A1038)),"0005","0505")</f>
        <v>0005</v>
      </c>
      <c r="C1038" s="2" t="s">
        <v>529</v>
      </c>
      <c r="D1038" s="2" t="n">
        <v>5</v>
      </c>
      <c r="E1038" s="2" t="n">
        <v>5</v>
      </c>
      <c r="F1038" s="2" t="n">
        <v>5</v>
      </c>
      <c r="G1038" s="2" t="n">
        <v>2</v>
      </c>
      <c r="H1038" s="2" t="n">
        <v>4</v>
      </c>
      <c r="I1038" s="2" t="n">
        <v>10</v>
      </c>
      <c r="J1038" s="2" t="n">
        <v>0</v>
      </c>
      <c r="K1038" s="8" t="n">
        <f aca="false">SUM(H1038:I1038)/SUM(D1038:I1038)</f>
        <v>0.451612903225806</v>
      </c>
      <c r="L1038" s="9" t="n">
        <f aca="false">SUM(D1038:I1038)</f>
        <v>31</v>
      </c>
    </row>
    <row r="1039" customFormat="false" ht="14.25" hidden="false" customHeight="true" outlineLevel="0" collapsed="false">
      <c r="A1039" s="2" t="s">
        <v>423</v>
      </c>
      <c r="B1039" s="2" t="str">
        <f aca="false">IF(ISNUMBER(SEARCH("0005",A1039)),"0005","0505")</f>
        <v>0505</v>
      </c>
      <c r="C1039" s="2" t="s">
        <v>529</v>
      </c>
      <c r="D1039" s="2" t="n">
        <v>6</v>
      </c>
      <c r="E1039" s="2" t="n">
        <v>15</v>
      </c>
      <c r="F1039" s="2" t="n">
        <v>4</v>
      </c>
      <c r="G1039" s="2" t="n">
        <v>3</v>
      </c>
      <c r="H1039" s="2" t="n">
        <v>2</v>
      </c>
      <c r="I1039" s="2" t="n">
        <v>0</v>
      </c>
      <c r="J1039" s="2" t="n">
        <v>0</v>
      </c>
      <c r="K1039" s="8" t="n">
        <f aca="false">SUM(H1039:I1039)/SUM(D1039:I1039)</f>
        <v>0.0666666666666667</v>
      </c>
      <c r="L1039" s="9" t="n">
        <f aca="false">SUM(D1039:I1039)</f>
        <v>30</v>
      </c>
    </row>
    <row r="1040" customFormat="false" ht="14.25" hidden="false" customHeight="true" outlineLevel="0" collapsed="false">
      <c r="A1040" s="2" t="s">
        <v>423</v>
      </c>
      <c r="B1040" s="2" t="str">
        <f aca="false">IF(ISNUMBER(SEARCH("0005",A1040)),"0005","0505")</f>
        <v>0505</v>
      </c>
      <c r="C1040" s="2" t="s">
        <v>529</v>
      </c>
      <c r="D1040" s="2" t="n">
        <v>6</v>
      </c>
      <c r="E1040" s="2" t="n">
        <v>15</v>
      </c>
      <c r="F1040" s="2" t="n">
        <v>4</v>
      </c>
      <c r="G1040" s="2" t="n">
        <v>3</v>
      </c>
      <c r="H1040" s="2" t="n">
        <v>2</v>
      </c>
      <c r="I1040" s="2" t="n">
        <v>0</v>
      </c>
      <c r="J1040" s="2" t="n">
        <v>0</v>
      </c>
      <c r="K1040" s="8" t="n">
        <f aca="false">SUM(H1040:I1040)/SUM(D1040:I1040)</f>
        <v>0.0666666666666667</v>
      </c>
      <c r="L1040" s="9" t="n">
        <f aca="false">SUM(D1040:I1040)</f>
        <v>30</v>
      </c>
    </row>
    <row r="1041" customFormat="false" ht="14.25" hidden="false" customHeight="true" outlineLevel="0" collapsed="false">
      <c r="A1041" s="2" t="s">
        <v>425</v>
      </c>
      <c r="B1041" s="2" t="str">
        <f aca="false">IF(ISNUMBER(SEARCH("0005",A1041)),"0005","0505")</f>
        <v>0005</v>
      </c>
      <c r="C1041" s="2" t="s">
        <v>529</v>
      </c>
      <c r="D1041" s="2" t="n">
        <v>3</v>
      </c>
      <c r="E1041" s="2" t="n">
        <v>15</v>
      </c>
      <c r="F1041" s="2" t="n">
        <v>11</v>
      </c>
      <c r="G1041" s="2" t="n">
        <v>3</v>
      </c>
      <c r="H1041" s="2" t="n">
        <v>6</v>
      </c>
      <c r="I1041" s="2" t="n">
        <v>2</v>
      </c>
      <c r="J1041" s="2" t="n">
        <v>0</v>
      </c>
      <c r="K1041" s="8" t="n">
        <f aca="false">SUM(H1041:I1041)/SUM(D1041:I1041)</f>
        <v>0.2</v>
      </c>
      <c r="L1041" s="9" t="n">
        <f aca="false">SUM(D1041:I1041)</f>
        <v>40</v>
      </c>
    </row>
    <row r="1042" customFormat="false" ht="14.25" hidden="false" customHeight="true" outlineLevel="0" collapsed="false">
      <c r="A1042" s="2" t="s">
        <v>426</v>
      </c>
      <c r="B1042" s="2" t="str">
        <f aca="false">IF(ISNUMBER(SEARCH("0005",A1042)),"0005","0505")</f>
        <v>0505</v>
      </c>
      <c r="C1042" s="2" t="s">
        <v>529</v>
      </c>
      <c r="D1042" s="2" t="n">
        <v>16</v>
      </c>
      <c r="E1042" s="2" t="n">
        <v>9</v>
      </c>
      <c r="F1042" s="2" t="n">
        <v>1</v>
      </c>
      <c r="G1042" s="2" t="n">
        <v>0</v>
      </c>
      <c r="H1042" s="2" t="n">
        <v>2</v>
      </c>
      <c r="I1042" s="2" t="n">
        <v>1</v>
      </c>
      <c r="J1042" s="2" t="n">
        <v>0</v>
      </c>
      <c r="K1042" s="8" t="n">
        <f aca="false">SUM(H1042:I1042)/SUM(D1042:I1042)</f>
        <v>0.103448275862069</v>
      </c>
      <c r="L1042" s="9" t="n">
        <f aca="false">SUM(D1042:I1042)</f>
        <v>29</v>
      </c>
    </row>
    <row r="1043" customFormat="false" ht="14.25" hidden="false" customHeight="true" outlineLevel="0" collapsed="false">
      <c r="A1043" s="2" t="s">
        <v>426</v>
      </c>
      <c r="B1043" s="2" t="str">
        <f aca="false">IF(ISNUMBER(SEARCH("0005",A1043)),"0005","0505")</f>
        <v>0505</v>
      </c>
      <c r="C1043" s="2" t="s">
        <v>529</v>
      </c>
      <c r="D1043" s="2" t="n">
        <v>16</v>
      </c>
      <c r="E1043" s="2" t="n">
        <v>9</v>
      </c>
      <c r="F1043" s="2" t="n">
        <v>1</v>
      </c>
      <c r="G1043" s="2" t="n">
        <v>0</v>
      </c>
      <c r="H1043" s="2" t="n">
        <v>2</v>
      </c>
      <c r="I1043" s="2" t="n">
        <v>1</v>
      </c>
      <c r="J1043" s="2" t="n">
        <v>0</v>
      </c>
      <c r="K1043" s="8" t="n">
        <f aca="false">SUM(H1043:I1043)/SUM(D1043:I1043)</f>
        <v>0.103448275862069</v>
      </c>
      <c r="L1043" s="9" t="n">
        <f aca="false">SUM(D1043:I1043)</f>
        <v>29</v>
      </c>
    </row>
    <row r="1044" customFormat="false" ht="14.25" hidden="false" customHeight="true" outlineLevel="0" collapsed="false">
      <c r="A1044" s="2" t="s">
        <v>428</v>
      </c>
      <c r="B1044" s="2" t="str">
        <f aca="false">IF(ISNUMBER(SEARCH("0005",A1044)),"0005","0505")</f>
        <v>0505</v>
      </c>
      <c r="C1044" s="2" t="s">
        <v>529</v>
      </c>
      <c r="D1044" s="2" t="n">
        <v>3</v>
      </c>
      <c r="E1044" s="2" t="n">
        <v>9</v>
      </c>
      <c r="F1044" s="2" t="n">
        <v>8</v>
      </c>
      <c r="G1044" s="2" t="n">
        <v>2</v>
      </c>
      <c r="H1044" s="2" t="n">
        <v>4</v>
      </c>
      <c r="I1044" s="2" t="n">
        <v>0</v>
      </c>
      <c r="J1044" s="2" t="n">
        <v>0</v>
      </c>
      <c r="K1044" s="8" t="n">
        <f aca="false">SUM(H1044:I1044)/SUM(D1044:I1044)</f>
        <v>0.153846153846154</v>
      </c>
      <c r="L1044" s="9" t="n">
        <f aca="false">SUM(D1044:I1044)</f>
        <v>26</v>
      </c>
    </row>
    <row r="1045" customFormat="false" ht="14.25" hidden="false" customHeight="true" outlineLevel="0" collapsed="false">
      <c r="A1045" s="2" t="s">
        <v>428</v>
      </c>
      <c r="B1045" s="2" t="str">
        <f aca="false">IF(ISNUMBER(SEARCH("0005",A1045)),"0005","0505")</f>
        <v>0505</v>
      </c>
      <c r="C1045" s="2" t="s">
        <v>529</v>
      </c>
      <c r="D1045" s="2" t="n">
        <v>3</v>
      </c>
      <c r="E1045" s="2" t="n">
        <v>9</v>
      </c>
      <c r="F1045" s="2" t="n">
        <v>8</v>
      </c>
      <c r="G1045" s="2" t="n">
        <v>2</v>
      </c>
      <c r="H1045" s="2" t="n">
        <v>4</v>
      </c>
      <c r="I1045" s="2" t="n">
        <v>0</v>
      </c>
      <c r="J1045" s="2" t="n">
        <v>0</v>
      </c>
      <c r="K1045" s="8" t="n">
        <f aca="false">SUM(H1045:I1045)/SUM(D1045:I1045)</f>
        <v>0.153846153846154</v>
      </c>
      <c r="L1045" s="9" t="n">
        <f aca="false">SUM(D1045:I1045)</f>
        <v>26</v>
      </c>
    </row>
    <row r="1046" customFormat="false" ht="14.25" hidden="false" customHeight="true" outlineLevel="0" collapsed="false">
      <c r="A1046" s="2" t="s">
        <v>429</v>
      </c>
      <c r="B1046" s="2" t="str">
        <f aca="false">IF(ISNUMBER(SEARCH("0005",A1046)),"0005","0505")</f>
        <v>0505</v>
      </c>
      <c r="C1046" s="2" t="s">
        <v>529</v>
      </c>
      <c r="D1046" s="2" t="n">
        <v>0</v>
      </c>
      <c r="E1046" s="2" t="n">
        <v>7</v>
      </c>
      <c r="F1046" s="2" t="n">
        <v>11</v>
      </c>
      <c r="G1046" s="2" t="n">
        <v>4</v>
      </c>
      <c r="H1046" s="2" t="n">
        <v>8</v>
      </c>
      <c r="I1046" s="2" t="n">
        <v>0</v>
      </c>
      <c r="J1046" s="2" t="n">
        <v>0</v>
      </c>
      <c r="K1046" s="8" t="n">
        <f aca="false">SUM(H1046:I1046)/SUM(D1046:I1046)</f>
        <v>0.266666666666667</v>
      </c>
      <c r="L1046" s="9" t="n">
        <f aca="false">SUM(D1046:I1046)</f>
        <v>30</v>
      </c>
    </row>
    <row r="1047" customFormat="false" ht="14.25" hidden="false" customHeight="true" outlineLevel="0" collapsed="false">
      <c r="A1047" s="2" t="s">
        <v>429</v>
      </c>
      <c r="B1047" s="2" t="str">
        <f aca="false">IF(ISNUMBER(SEARCH("0005",A1047)),"0005","0505")</f>
        <v>0505</v>
      </c>
      <c r="C1047" s="2" t="s">
        <v>529</v>
      </c>
      <c r="D1047" s="2" t="n">
        <v>0</v>
      </c>
      <c r="E1047" s="2" t="n">
        <v>7</v>
      </c>
      <c r="F1047" s="2" t="n">
        <v>11</v>
      </c>
      <c r="G1047" s="2" t="n">
        <v>4</v>
      </c>
      <c r="H1047" s="2" t="n">
        <v>8</v>
      </c>
      <c r="I1047" s="2" t="n">
        <v>0</v>
      </c>
      <c r="J1047" s="2" t="n">
        <v>0</v>
      </c>
      <c r="K1047" s="8" t="n">
        <f aca="false">SUM(H1047:I1047)/SUM(D1047:I1047)</f>
        <v>0.266666666666667</v>
      </c>
      <c r="L1047" s="9" t="n">
        <f aca="false">SUM(D1047:I1047)</f>
        <v>30</v>
      </c>
    </row>
    <row r="1048" customFormat="false" ht="14.25" hidden="false" customHeight="true" outlineLevel="0" collapsed="false">
      <c r="A1048" s="2" t="s">
        <v>519</v>
      </c>
      <c r="B1048" s="2" t="str">
        <f aca="false">IF(ISNUMBER(SEARCH("0005",A1048)),"0005","0505")</f>
        <v>0505</v>
      </c>
      <c r="C1048" s="2" t="s">
        <v>529</v>
      </c>
      <c r="D1048" s="2" t="n">
        <v>2</v>
      </c>
      <c r="E1048" s="2" t="n">
        <v>4</v>
      </c>
      <c r="F1048" s="2" t="n">
        <v>7</v>
      </c>
      <c r="G1048" s="2" t="n">
        <v>0</v>
      </c>
      <c r="H1048" s="2" t="n">
        <v>13</v>
      </c>
      <c r="I1048" s="2" t="n">
        <v>3</v>
      </c>
      <c r="J1048" s="2" t="n">
        <v>0</v>
      </c>
      <c r="K1048" s="8" t="n">
        <f aca="false">SUM(H1048:I1048)/SUM(D1048:I1048)</f>
        <v>0.551724137931034</v>
      </c>
      <c r="L1048" s="9" t="n">
        <f aca="false">SUM(D1048:I1048)</f>
        <v>29</v>
      </c>
    </row>
    <row r="1049" customFormat="false" ht="14.25" hidden="false" customHeight="true" outlineLevel="0" collapsed="false">
      <c r="A1049" s="2" t="s">
        <v>519</v>
      </c>
      <c r="B1049" s="2" t="str">
        <f aca="false">IF(ISNUMBER(SEARCH("0005",A1049)),"0005","0505")</f>
        <v>0505</v>
      </c>
      <c r="C1049" s="2" t="s">
        <v>529</v>
      </c>
      <c r="D1049" s="2" t="n">
        <v>2</v>
      </c>
      <c r="E1049" s="2" t="n">
        <v>4</v>
      </c>
      <c r="F1049" s="2" t="n">
        <v>7</v>
      </c>
      <c r="G1049" s="2" t="n">
        <v>0</v>
      </c>
      <c r="H1049" s="2" t="n">
        <v>13</v>
      </c>
      <c r="I1049" s="2" t="n">
        <v>3</v>
      </c>
      <c r="J1049" s="2" t="n">
        <v>0</v>
      </c>
      <c r="K1049" s="8" t="n">
        <f aca="false">SUM(H1049:I1049)/SUM(D1049:I1049)</f>
        <v>0.551724137931034</v>
      </c>
      <c r="L1049" s="9" t="n">
        <f aca="false">SUM(D1049:I1049)</f>
        <v>29</v>
      </c>
    </row>
    <row r="1050" customFormat="false" ht="14.25" hidden="false" customHeight="true" outlineLevel="0" collapsed="false">
      <c r="A1050" s="2" t="s">
        <v>439</v>
      </c>
      <c r="B1050" s="2" t="str">
        <f aca="false">IF(ISNUMBER(SEARCH("0005",A1050)),"0005","0505")</f>
        <v>0505</v>
      </c>
      <c r="C1050" s="2" t="s">
        <v>529</v>
      </c>
      <c r="D1050" s="2" t="n">
        <v>22</v>
      </c>
      <c r="E1050" s="2" t="n">
        <v>21</v>
      </c>
      <c r="F1050" s="2" t="n">
        <v>21</v>
      </c>
      <c r="G1050" s="2" t="n">
        <v>27</v>
      </c>
      <c r="H1050" s="2" t="n">
        <v>5</v>
      </c>
      <c r="I1050" s="2" t="n">
        <v>12</v>
      </c>
      <c r="J1050" s="2" t="n">
        <v>0</v>
      </c>
      <c r="K1050" s="8" t="n">
        <f aca="false">SUM(H1050:I1050)/SUM(D1050:I1050)</f>
        <v>0.157407407407407</v>
      </c>
      <c r="L1050" s="9" t="n">
        <f aca="false">SUM(D1050:I1050)</f>
        <v>108</v>
      </c>
    </row>
    <row r="1051" customFormat="false" ht="14.25" hidden="false" customHeight="true" outlineLevel="0" collapsed="false">
      <c r="A1051" s="2" t="s">
        <v>439</v>
      </c>
      <c r="B1051" s="2" t="str">
        <f aca="false">IF(ISNUMBER(SEARCH("0005",A1051)),"0005","0505")</f>
        <v>0505</v>
      </c>
      <c r="C1051" s="2" t="s">
        <v>529</v>
      </c>
      <c r="D1051" s="2" t="n">
        <v>22</v>
      </c>
      <c r="E1051" s="2" t="n">
        <v>21</v>
      </c>
      <c r="F1051" s="2" t="n">
        <v>21</v>
      </c>
      <c r="G1051" s="2" t="n">
        <v>27</v>
      </c>
      <c r="H1051" s="2" t="n">
        <v>5</v>
      </c>
      <c r="I1051" s="2" t="n">
        <v>12</v>
      </c>
      <c r="J1051" s="2" t="n">
        <v>0</v>
      </c>
      <c r="K1051" s="8" t="n">
        <f aca="false">SUM(H1051:I1051)/SUM(D1051:I1051)</f>
        <v>0.157407407407407</v>
      </c>
      <c r="L1051" s="9" t="n">
        <f aca="false">SUM(D1051:I1051)</f>
        <v>108</v>
      </c>
    </row>
    <row r="1052" customFormat="false" ht="14.25" hidden="false" customHeight="true" outlineLevel="0" collapsed="false">
      <c r="A1052" s="2" t="s">
        <v>439</v>
      </c>
      <c r="B1052" s="2" t="str">
        <f aca="false">IF(ISNUMBER(SEARCH("0005",A1052)),"0005","0505")</f>
        <v>0505</v>
      </c>
      <c r="C1052" s="2" t="s">
        <v>529</v>
      </c>
      <c r="D1052" s="2" t="n">
        <v>22</v>
      </c>
      <c r="E1052" s="2" t="n">
        <v>21</v>
      </c>
      <c r="F1052" s="2" t="n">
        <v>21</v>
      </c>
      <c r="G1052" s="2" t="n">
        <v>27</v>
      </c>
      <c r="H1052" s="2" t="n">
        <v>5</v>
      </c>
      <c r="I1052" s="2" t="n">
        <v>12</v>
      </c>
      <c r="J1052" s="2" t="n">
        <v>0</v>
      </c>
      <c r="K1052" s="8" t="n">
        <f aca="false">SUM(H1052:I1052)/SUM(D1052:I1052)</f>
        <v>0.157407407407407</v>
      </c>
      <c r="L1052" s="9" t="n">
        <f aca="false">SUM(D1052:I1052)</f>
        <v>108</v>
      </c>
    </row>
    <row r="1053" customFormat="false" ht="14.25" hidden="false" customHeight="true" outlineLevel="0" collapsed="false">
      <c r="A1053" s="2" t="s">
        <v>439</v>
      </c>
      <c r="B1053" s="2" t="str">
        <f aca="false">IF(ISNUMBER(SEARCH("0005",A1053)),"0005","0505")</f>
        <v>0505</v>
      </c>
      <c r="C1053" s="2" t="s">
        <v>529</v>
      </c>
      <c r="D1053" s="2" t="n">
        <v>22</v>
      </c>
      <c r="E1053" s="2" t="n">
        <v>21</v>
      </c>
      <c r="F1053" s="2" t="n">
        <v>21</v>
      </c>
      <c r="G1053" s="2" t="n">
        <v>27</v>
      </c>
      <c r="H1053" s="2" t="n">
        <v>5</v>
      </c>
      <c r="I1053" s="2" t="n">
        <v>12</v>
      </c>
      <c r="J1053" s="2" t="n">
        <v>0</v>
      </c>
      <c r="K1053" s="8" t="n">
        <f aca="false">SUM(H1053:I1053)/SUM(D1053:I1053)</f>
        <v>0.157407407407407</v>
      </c>
      <c r="L1053" s="9" t="n">
        <f aca="false">SUM(D1053:I1053)</f>
        <v>108</v>
      </c>
    </row>
    <row r="1054" customFormat="false" ht="14.25" hidden="false" customHeight="true" outlineLevel="0" collapsed="false">
      <c r="A1054" s="2" t="s">
        <v>440</v>
      </c>
      <c r="B1054" s="2" t="str">
        <f aca="false">IF(ISNUMBER(SEARCH("0005",A1054)),"0005","0505")</f>
        <v>0505</v>
      </c>
      <c r="C1054" s="2" t="s">
        <v>529</v>
      </c>
      <c r="D1054" s="2" t="n">
        <v>8</v>
      </c>
      <c r="E1054" s="2" t="n">
        <v>8</v>
      </c>
      <c r="F1054" s="2" t="n">
        <v>6</v>
      </c>
      <c r="G1054" s="2" t="n">
        <v>13</v>
      </c>
      <c r="H1054" s="2" t="n">
        <v>6</v>
      </c>
      <c r="I1054" s="2" t="n">
        <v>13</v>
      </c>
      <c r="J1054" s="2" t="n">
        <v>0</v>
      </c>
      <c r="K1054" s="8" t="n">
        <f aca="false">SUM(H1054:I1054)/SUM(D1054:I1054)</f>
        <v>0.351851851851852</v>
      </c>
      <c r="L1054" s="9" t="n">
        <f aca="false">SUM(D1054:I1054)</f>
        <v>54</v>
      </c>
    </row>
    <row r="1055" customFormat="false" ht="14.25" hidden="false" customHeight="true" outlineLevel="0" collapsed="false">
      <c r="A1055" s="2" t="s">
        <v>440</v>
      </c>
      <c r="B1055" s="2" t="str">
        <f aca="false">IF(ISNUMBER(SEARCH("0005",A1055)),"0005","0505")</f>
        <v>0505</v>
      </c>
      <c r="C1055" s="2" t="s">
        <v>529</v>
      </c>
      <c r="D1055" s="2" t="n">
        <v>8</v>
      </c>
      <c r="E1055" s="2" t="n">
        <v>8</v>
      </c>
      <c r="F1055" s="2" t="n">
        <v>6</v>
      </c>
      <c r="G1055" s="2" t="n">
        <v>13</v>
      </c>
      <c r="H1055" s="2" t="n">
        <v>6</v>
      </c>
      <c r="I1055" s="2" t="n">
        <v>13</v>
      </c>
      <c r="J1055" s="2" t="n">
        <v>0</v>
      </c>
      <c r="K1055" s="8" t="n">
        <f aca="false">SUM(H1055:I1055)/SUM(D1055:I1055)</f>
        <v>0.351851851851852</v>
      </c>
      <c r="L1055" s="9" t="n">
        <f aca="false">SUM(D1055:I1055)</f>
        <v>54</v>
      </c>
    </row>
    <row r="1056" customFormat="false" ht="14.25" hidden="false" customHeight="true" outlineLevel="0" collapsed="false">
      <c r="A1056" s="2" t="s">
        <v>441</v>
      </c>
      <c r="B1056" s="2" t="str">
        <f aca="false">IF(ISNUMBER(SEARCH("0005",A1056)),"0005","0505")</f>
        <v>0505</v>
      </c>
      <c r="C1056" s="2" t="s">
        <v>529</v>
      </c>
      <c r="D1056" s="2" t="n">
        <v>3</v>
      </c>
      <c r="E1056" s="2" t="n">
        <v>6</v>
      </c>
      <c r="F1056" s="2" t="n">
        <v>0</v>
      </c>
      <c r="G1056" s="2" t="n">
        <v>3</v>
      </c>
      <c r="H1056" s="2" t="n">
        <v>8</v>
      </c>
      <c r="I1056" s="2" t="n">
        <v>8</v>
      </c>
      <c r="J1056" s="2" t="n">
        <v>0</v>
      </c>
      <c r="K1056" s="8" t="n">
        <f aca="false">SUM(H1056:I1056)/SUM(D1056:I1056)</f>
        <v>0.571428571428571</v>
      </c>
      <c r="L1056" s="9" t="n">
        <f aca="false">SUM(D1056:I1056)</f>
        <v>28</v>
      </c>
    </row>
    <row r="1057" customFormat="false" ht="14.25" hidden="false" customHeight="true" outlineLevel="0" collapsed="false">
      <c r="A1057" s="2" t="s">
        <v>442</v>
      </c>
      <c r="B1057" s="2" t="str">
        <f aca="false">IF(ISNUMBER(SEARCH("0005",A1057)),"0005","0505")</f>
        <v>0505</v>
      </c>
      <c r="C1057" s="2" t="s">
        <v>529</v>
      </c>
      <c r="D1057" s="2" t="n">
        <v>6</v>
      </c>
      <c r="E1057" s="2" t="n">
        <v>6</v>
      </c>
      <c r="F1057" s="2" t="n">
        <v>8</v>
      </c>
      <c r="G1057" s="2" t="n">
        <v>2</v>
      </c>
      <c r="H1057" s="2" t="n">
        <v>7</v>
      </c>
      <c r="I1057" s="2" t="n">
        <v>9</v>
      </c>
      <c r="J1057" s="2" t="n">
        <v>0</v>
      </c>
      <c r="K1057" s="8" t="n">
        <f aca="false">SUM(H1057:I1057)/SUM(D1057:I1057)</f>
        <v>0.421052631578947</v>
      </c>
      <c r="L1057" s="9" t="n">
        <f aca="false">SUM(D1057:I1057)</f>
        <v>38</v>
      </c>
    </row>
    <row r="1058" customFormat="false" ht="14.25" hidden="false" customHeight="true" outlineLevel="0" collapsed="false">
      <c r="A1058" s="2" t="s">
        <v>442</v>
      </c>
      <c r="B1058" s="2" t="str">
        <f aca="false">IF(ISNUMBER(SEARCH("0005",A1058)),"0005","0505")</f>
        <v>0505</v>
      </c>
      <c r="C1058" s="2" t="s">
        <v>529</v>
      </c>
      <c r="D1058" s="2" t="n">
        <v>6</v>
      </c>
      <c r="E1058" s="2" t="n">
        <v>6</v>
      </c>
      <c r="F1058" s="2" t="n">
        <v>8</v>
      </c>
      <c r="G1058" s="2" t="n">
        <v>2</v>
      </c>
      <c r="H1058" s="2" t="n">
        <v>7</v>
      </c>
      <c r="I1058" s="2" t="n">
        <v>9</v>
      </c>
      <c r="J1058" s="2" t="n">
        <v>0</v>
      </c>
      <c r="K1058" s="8" t="n">
        <f aca="false">SUM(H1058:I1058)/SUM(D1058:I1058)</f>
        <v>0.421052631578947</v>
      </c>
      <c r="L1058" s="9" t="n">
        <f aca="false">SUM(D1058:I1058)</f>
        <v>38</v>
      </c>
    </row>
    <row r="1059" customFormat="false" ht="14.25" hidden="false" customHeight="true" outlineLevel="0" collapsed="false">
      <c r="A1059" s="5" t="s">
        <v>443</v>
      </c>
      <c r="B1059" s="5" t="str">
        <f aca="false">IF(ISNUMBER(SEARCH("0005",A1059)),"0005","0505")</f>
        <v>0005</v>
      </c>
      <c r="C1059" s="5" t="s">
        <v>529</v>
      </c>
      <c r="D1059" s="5" t="n">
        <v>38</v>
      </c>
      <c r="E1059" s="5" t="n">
        <v>3</v>
      </c>
      <c r="F1059" s="5" t="n">
        <v>1</v>
      </c>
      <c r="G1059" s="5" t="n">
        <v>0</v>
      </c>
      <c r="H1059" s="5" t="n">
        <v>0</v>
      </c>
      <c r="I1059" s="5" t="n">
        <v>0</v>
      </c>
      <c r="J1059" s="5" t="n">
        <v>0</v>
      </c>
      <c r="K1059" s="6" t="n">
        <f aca="false">SUM(H1059:I1059)/SUM(D1059:I1059)</f>
        <v>0</v>
      </c>
      <c r="L1059" s="7" t="n">
        <f aca="false">SUM(D1059:I1059)</f>
        <v>42</v>
      </c>
      <c r="M1059" s="4" t="s">
        <v>15</v>
      </c>
    </row>
    <row r="1060" customFormat="false" ht="14.25" hidden="false" customHeight="true" outlineLevel="0" collapsed="false">
      <c r="A1060" s="2" t="s">
        <v>485</v>
      </c>
      <c r="B1060" s="2" t="str">
        <f aca="false">IF(ISNUMBER(SEARCH("0005",A1060)),"0005","0505")</f>
        <v>0505</v>
      </c>
      <c r="C1060" s="2" t="s">
        <v>529</v>
      </c>
      <c r="D1060" s="2" t="n">
        <v>1</v>
      </c>
      <c r="E1060" s="2" t="n">
        <v>0</v>
      </c>
      <c r="F1060" s="2" t="n">
        <v>3</v>
      </c>
      <c r="G1060" s="2" t="n">
        <v>0</v>
      </c>
      <c r="H1060" s="2" t="n">
        <v>8</v>
      </c>
      <c r="I1060" s="2" t="n">
        <v>7</v>
      </c>
      <c r="J1060" s="2" t="n">
        <v>0</v>
      </c>
      <c r="K1060" s="8" t="n">
        <f aca="false">SUM(H1060:I1060)/SUM(D1060:I1060)</f>
        <v>0.789473684210526</v>
      </c>
      <c r="L1060" s="9" t="n">
        <f aca="false">SUM(D1060:I1060)</f>
        <v>19</v>
      </c>
    </row>
    <row r="1061" customFormat="false" ht="14.25" hidden="false" customHeight="true" outlineLevel="0" collapsed="false">
      <c r="A1061" s="2" t="s">
        <v>444</v>
      </c>
      <c r="B1061" s="2" t="str">
        <f aca="false">IF(ISNUMBER(SEARCH("0005",A1061)),"0005","0505")</f>
        <v>0505</v>
      </c>
      <c r="C1061" s="2" t="s">
        <v>529</v>
      </c>
      <c r="D1061" s="2" t="n">
        <v>3</v>
      </c>
      <c r="E1061" s="2" t="n">
        <v>6</v>
      </c>
      <c r="F1061" s="2" t="n">
        <v>8</v>
      </c>
      <c r="G1061" s="2" t="n">
        <v>1</v>
      </c>
      <c r="H1061" s="2" t="n">
        <v>11</v>
      </c>
      <c r="I1061" s="2" t="n">
        <v>3</v>
      </c>
      <c r="J1061" s="2" t="n">
        <v>0</v>
      </c>
      <c r="K1061" s="8" t="n">
        <f aca="false">SUM(H1061:I1061)/SUM(D1061:I1061)</f>
        <v>0.4375</v>
      </c>
      <c r="L1061" s="9" t="n">
        <f aca="false">SUM(D1061:I1061)</f>
        <v>32</v>
      </c>
    </row>
    <row r="1062" customFormat="false" ht="14.25" hidden="false" customHeight="true" outlineLevel="0" collapsed="false">
      <c r="A1062" s="2" t="s">
        <v>444</v>
      </c>
      <c r="B1062" s="2" t="str">
        <f aca="false">IF(ISNUMBER(SEARCH("0005",A1062)),"0005","0505")</f>
        <v>0505</v>
      </c>
      <c r="C1062" s="2" t="s">
        <v>529</v>
      </c>
      <c r="D1062" s="2" t="n">
        <v>3</v>
      </c>
      <c r="E1062" s="2" t="n">
        <v>6</v>
      </c>
      <c r="F1062" s="2" t="n">
        <v>8</v>
      </c>
      <c r="G1062" s="2" t="n">
        <v>1</v>
      </c>
      <c r="H1062" s="2" t="n">
        <v>11</v>
      </c>
      <c r="I1062" s="2" t="n">
        <v>3</v>
      </c>
      <c r="J1062" s="2" t="n">
        <v>0</v>
      </c>
      <c r="K1062" s="8" t="n">
        <f aca="false">SUM(H1062:I1062)/SUM(D1062:I1062)</f>
        <v>0.4375</v>
      </c>
      <c r="L1062" s="9" t="n">
        <f aca="false">SUM(D1062:I1062)</f>
        <v>32</v>
      </c>
    </row>
    <row r="1063" customFormat="false" ht="14.25" hidden="false" customHeight="true" outlineLevel="0" collapsed="false">
      <c r="A1063" s="2" t="s">
        <v>445</v>
      </c>
      <c r="B1063" s="2" t="str">
        <f aca="false">IF(ISNUMBER(SEARCH("0005",A1063)),"0005","0505")</f>
        <v>0005</v>
      </c>
      <c r="C1063" s="2" t="s">
        <v>529</v>
      </c>
      <c r="D1063" s="2" t="n">
        <v>0</v>
      </c>
      <c r="E1063" s="2" t="n">
        <v>2</v>
      </c>
      <c r="F1063" s="2" t="n">
        <v>12</v>
      </c>
      <c r="G1063" s="2" t="n">
        <v>7</v>
      </c>
      <c r="H1063" s="2" t="n">
        <v>6</v>
      </c>
      <c r="I1063" s="2" t="n">
        <v>8</v>
      </c>
      <c r="J1063" s="2" t="n">
        <v>0</v>
      </c>
      <c r="K1063" s="8" t="n">
        <f aca="false">SUM(H1063:I1063)/SUM(D1063:I1063)</f>
        <v>0.4</v>
      </c>
      <c r="L1063" s="9" t="n">
        <f aca="false">SUM(D1063:I1063)</f>
        <v>35</v>
      </c>
    </row>
    <row r="1064" customFormat="false" ht="14.25" hidden="false" customHeight="true" outlineLevel="0" collapsed="false">
      <c r="A1064" s="2" t="s">
        <v>489</v>
      </c>
      <c r="B1064" s="2" t="str">
        <f aca="false">IF(ISNUMBER(SEARCH("0005",A1064)),"0005","0505")</f>
        <v>0005</v>
      </c>
      <c r="C1064" s="2" t="s">
        <v>529</v>
      </c>
      <c r="D1064" s="2" t="n">
        <v>1</v>
      </c>
      <c r="E1064" s="2" t="n">
        <v>14</v>
      </c>
      <c r="F1064" s="2" t="n">
        <v>7</v>
      </c>
      <c r="G1064" s="2" t="n">
        <v>3</v>
      </c>
      <c r="H1064" s="2" t="n">
        <v>8</v>
      </c>
      <c r="I1064" s="2" t="n">
        <v>4</v>
      </c>
      <c r="J1064" s="2" t="n">
        <v>0</v>
      </c>
      <c r="K1064" s="8" t="n">
        <f aca="false">SUM(H1064:I1064)/SUM(D1064:I1064)</f>
        <v>0.324324324324324</v>
      </c>
      <c r="L1064" s="9" t="n">
        <f aca="false">SUM(D1064:I1064)</f>
        <v>37</v>
      </c>
    </row>
    <row r="1065" customFormat="false" ht="14.25" hidden="false" customHeight="true" outlineLevel="0" collapsed="false">
      <c r="A1065" s="2" t="s">
        <v>446</v>
      </c>
      <c r="B1065" s="2" t="str">
        <f aca="false">IF(ISNUMBER(SEARCH("0005",A1065)),"0005","0505")</f>
        <v>0505</v>
      </c>
      <c r="C1065" s="2" t="s">
        <v>529</v>
      </c>
      <c r="D1065" s="2" t="n">
        <v>5</v>
      </c>
      <c r="E1065" s="2" t="n">
        <v>5</v>
      </c>
      <c r="F1065" s="2" t="n">
        <v>2</v>
      </c>
      <c r="G1065" s="2" t="n">
        <v>5</v>
      </c>
      <c r="H1065" s="2" t="n">
        <v>8</v>
      </c>
      <c r="I1065" s="2" t="n">
        <v>2</v>
      </c>
      <c r="J1065" s="2" t="n">
        <v>0</v>
      </c>
      <c r="K1065" s="8" t="n">
        <f aca="false">SUM(H1065:I1065)/SUM(D1065:I1065)</f>
        <v>0.37037037037037</v>
      </c>
      <c r="L1065" s="9" t="n">
        <f aca="false">SUM(D1065:I1065)</f>
        <v>27</v>
      </c>
    </row>
    <row r="1066" customFormat="false" ht="14.25" hidden="false" customHeight="true" outlineLevel="0" collapsed="false">
      <c r="A1066" s="2" t="s">
        <v>448</v>
      </c>
      <c r="B1066" s="2" t="str">
        <f aca="false">IF(ISNUMBER(SEARCH("0005",A1066)),"0005","0505")</f>
        <v>0505</v>
      </c>
      <c r="C1066" s="2" t="s">
        <v>529</v>
      </c>
      <c r="D1066" s="2" t="n">
        <v>5</v>
      </c>
      <c r="E1066" s="2" t="n">
        <v>5</v>
      </c>
      <c r="F1066" s="2" t="n">
        <v>6</v>
      </c>
      <c r="G1066" s="2" t="n">
        <v>4</v>
      </c>
      <c r="H1066" s="2" t="n">
        <v>5</v>
      </c>
      <c r="I1066" s="2" t="n">
        <v>2</v>
      </c>
      <c r="J1066" s="2" t="n">
        <v>0</v>
      </c>
      <c r="K1066" s="8" t="n">
        <f aca="false">SUM(H1066:I1066)/SUM(D1066:I1066)</f>
        <v>0.259259259259259</v>
      </c>
      <c r="L1066" s="9" t="n">
        <f aca="false">SUM(D1066:I1066)</f>
        <v>27</v>
      </c>
    </row>
    <row r="1067" customFormat="false" ht="14.25" hidden="false" customHeight="true" outlineLevel="0" collapsed="false">
      <c r="A1067" s="2" t="s">
        <v>448</v>
      </c>
      <c r="B1067" s="2" t="str">
        <f aca="false">IF(ISNUMBER(SEARCH("0005",A1067)),"0005","0505")</f>
        <v>0505</v>
      </c>
      <c r="C1067" s="2" t="s">
        <v>529</v>
      </c>
      <c r="D1067" s="2" t="n">
        <v>5</v>
      </c>
      <c r="E1067" s="2" t="n">
        <v>5</v>
      </c>
      <c r="F1067" s="2" t="n">
        <v>6</v>
      </c>
      <c r="G1067" s="2" t="n">
        <v>4</v>
      </c>
      <c r="H1067" s="2" t="n">
        <v>5</v>
      </c>
      <c r="I1067" s="2" t="n">
        <v>2</v>
      </c>
      <c r="J1067" s="2" t="n">
        <v>0</v>
      </c>
      <c r="K1067" s="8" t="n">
        <f aca="false">SUM(H1067:I1067)/SUM(D1067:I1067)</f>
        <v>0.259259259259259</v>
      </c>
      <c r="L1067" s="9" t="n">
        <f aca="false">SUM(D1067:I1067)</f>
        <v>27</v>
      </c>
    </row>
    <row r="1068" customFormat="false" ht="14.25" hidden="false" customHeight="true" outlineLevel="0" collapsed="false">
      <c r="A1068" s="2" t="s">
        <v>521</v>
      </c>
      <c r="B1068" s="2" t="str">
        <f aca="false">IF(ISNUMBER(SEARCH("0005",A1068)),"0005","0505")</f>
        <v>0505</v>
      </c>
      <c r="C1068" s="2" t="s">
        <v>529</v>
      </c>
      <c r="D1068" s="2" t="n">
        <v>8</v>
      </c>
      <c r="E1068" s="2" t="n">
        <v>6</v>
      </c>
      <c r="F1068" s="2" t="n">
        <v>9</v>
      </c>
      <c r="G1068" s="2" t="n">
        <v>0</v>
      </c>
      <c r="H1068" s="2" t="n">
        <v>1</v>
      </c>
      <c r="I1068" s="2" t="n">
        <v>4</v>
      </c>
      <c r="J1068" s="2" t="n">
        <v>0</v>
      </c>
      <c r="K1068" s="8" t="n">
        <f aca="false">SUM(H1068:I1068)/SUM(D1068:I1068)</f>
        <v>0.178571428571429</v>
      </c>
      <c r="L1068" s="9" t="n">
        <f aca="false">SUM(D1068:I1068)</f>
        <v>28</v>
      </c>
    </row>
    <row r="1069" customFormat="false" ht="14.25" hidden="false" customHeight="true" outlineLevel="0" collapsed="false">
      <c r="A1069" s="2" t="s">
        <v>521</v>
      </c>
      <c r="B1069" s="2" t="str">
        <f aca="false">IF(ISNUMBER(SEARCH("0005",A1069)),"0005","0505")</f>
        <v>0505</v>
      </c>
      <c r="C1069" s="2" t="s">
        <v>529</v>
      </c>
      <c r="D1069" s="2" t="n">
        <v>8</v>
      </c>
      <c r="E1069" s="2" t="n">
        <v>6</v>
      </c>
      <c r="F1069" s="2" t="n">
        <v>9</v>
      </c>
      <c r="G1069" s="2" t="n">
        <v>0</v>
      </c>
      <c r="H1069" s="2" t="n">
        <v>1</v>
      </c>
      <c r="I1069" s="2" t="n">
        <v>4</v>
      </c>
      <c r="J1069" s="2" t="n">
        <v>0</v>
      </c>
      <c r="K1069" s="8" t="n">
        <f aca="false">SUM(H1069:I1069)/SUM(D1069:I1069)</f>
        <v>0.178571428571429</v>
      </c>
      <c r="L1069" s="9" t="n">
        <f aca="false">SUM(D1069:I1069)</f>
        <v>28</v>
      </c>
    </row>
    <row r="1070" customFormat="false" ht="14.25" hidden="false" customHeight="true" outlineLevel="0" collapsed="false">
      <c r="A1070" s="2" t="s">
        <v>522</v>
      </c>
      <c r="B1070" s="2" t="str">
        <f aca="false">IF(ISNUMBER(SEARCH("0005",A1070)),"0005","0505")</f>
        <v>0505</v>
      </c>
      <c r="C1070" s="2" t="s">
        <v>529</v>
      </c>
      <c r="D1070" s="2" t="n">
        <v>6</v>
      </c>
      <c r="E1070" s="2" t="n">
        <v>2</v>
      </c>
      <c r="F1070" s="2" t="n">
        <v>5</v>
      </c>
      <c r="G1070" s="2" t="n">
        <v>1</v>
      </c>
      <c r="H1070" s="2" t="n">
        <v>10</v>
      </c>
      <c r="I1070" s="2" t="n">
        <v>6</v>
      </c>
      <c r="J1070" s="2" t="n">
        <v>0</v>
      </c>
      <c r="K1070" s="8" t="n">
        <f aca="false">SUM(H1070:I1070)/SUM(D1070:I1070)</f>
        <v>0.533333333333333</v>
      </c>
      <c r="L1070" s="9" t="n">
        <f aca="false">SUM(D1070:I1070)</f>
        <v>30</v>
      </c>
    </row>
    <row r="1071" customFormat="false" ht="14.25" hidden="false" customHeight="true" outlineLevel="0" collapsed="false">
      <c r="A1071" s="2" t="s">
        <v>522</v>
      </c>
      <c r="B1071" s="2" t="str">
        <f aca="false">IF(ISNUMBER(SEARCH("0005",A1071)),"0005","0505")</f>
        <v>0505</v>
      </c>
      <c r="C1071" s="2" t="s">
        <v>529</v>
      </c>
      <c r="D1071" s="2" t="n">
        <v>6</v>
      </c>
      <c r="E1071" s="2" t="n">
        <v>2</v>
      </c>
      <c r="F1071" s="2" t="n">
        <v>5</v>
      </c>
      <c r="G1071" s="2" t="n">
        <v>1</v>
      </c>
      <c r="H1071" s="2" t="n">
        <v>10</v>
      </c>
      <c r="I1071" s="2" t="n">
        <v>6</v>
      </c>
      <c r="J1071" s="2" t="n">
        <v>0</v>
      </c>
      <c r="K1071" s="8" t="n">
        <f aca="false">SUM(H1071:I1071)/SUM(D1071:I1071)</f>
        <v>0.533333333333333</v>
      </c>
      <c r="L1071" s="9" t="n">
        <f aca="false">SUM(D1071:I1071)</f>
        <v>30</v>
      </c>
    </row>
    <row r="1072" customFormat="false" ht="14.25" hidden="false" customHeight="true" outlineLevel="0" collapsed="false">
      <c r="A1072" s="2" t="s">
        <v>523</v>
      </c>
      <c r="B1072" s="2" t="str">
        <f aca="false">IF(ISNUMBER(SEARCH("0005",A1072)),"0005","0505")</f>
        <v>0505</v>
      </c>
      <c r="C1072" s="2" t="s">
        <v>529</v>
      </c>
      <c r="D1072" s="2" t="n">
        <v>5</v>
      </c>
      <c r="E1072" s="2" t="n">
        <v>5</v>
      </c>
      <c r="F1072" s="2" t="n">
        <v>3</v>
      </c>
      <c r="G1072" s="2" t="n">
        <v>6</v>
      </c>
      <c r="H1072" s="2" t="n">
        <v>6</v>
      </c>
      <c r="I1072" s="2" t="n">
        <v>4</v>
      </c>
      <c r="J1072" s="2" t="n">
        <v>0</v>
      </c>
      <c r="K1072" s="8" t="n">
        <f aca="false">SUM(H1072:I1072)/SUM(D1072:I1072)</f>
        <v>0.344827586206897</v>
      </c>
      <c r="L1072" s="9" t="n">
        <f aca="false">SUM(D1072:I1072)</f>
        <v>29</v>
      </c>
    </row>
    <row r="1073" customFormat="false" ht="14.25" hidden="false" customHeight="true" outlineLevel="0" collapsed="false">
      <c r="A1073" s="2" t="s">
        <v>523</v>
      </c>
      <c r="B1073" s="2" t="str">
        <f aca="false">IF(ISNUMBER(SEARCH("0005",A1073)),"0005","0505")</f>
        <v>0505</v>
      </c>
      <c r="C1073" s="2" t="s">
        <v>529</v>
      </c>
      <c r="D1073" s="2" t="n">
        <v>5</v>
      </c>
      <c r="E1073" s="2" t="n">
        <v>5</v>
      </c>
      <c r="F1073" s="2" t="n">
        <v>3</v>
      </c>
      <c r="G1073" s="2" t="n">
        <v>6</v>
      </c>
      <c r="H1073" s="2" t="n">
        <v>6</v>
      </c>
      <c r="I1073" s="2" t="n">
        <v>4</v>
      </c>
      <c r="J1073" s="2" t="n">
        <v>0</v>
      </c>
      <c r="K1073" s="8" t="n">
        <f aca="false">SUM(H1073:I1073)/SUM(D1073:I1073)</f>
        <v>0.344827586206897</v>
      </c>
      <c r="L1073" s="9" t="n">
        <f aca="false">SUM(D1073:I1073)</f>
        <v>29</v>
      </c>
    </row>
    <row r="1074" customFormat="false" ht="14.25" hidden="false" customHeight="true" outlineLevel="0" collapsed="false">
      <c r="A1074" s="2" t="s">
        <v>449</v>
      </c>
      <c r="B1074" s="2" t="str">
        <f aca="false">IF(ISNUMBER(SEARCH("0005",A1074)),"0005","0505")</f>
        <v>0005</v>
      </c>
      <c r="C1074" s="2" t="s">
        <v>529</v>
      </c>
      <c r="D1074" s="2" t="n">
        <v>1</v>
      </c>
      <c r="E1074" s="2" t="n">
        <v>4</v>
      </c>
      <c r="F1074" s="2" t="n">
        <v>10</v>
      </c>
      <c r="G1074" s="2" t="n">
        <v>4</v>
      </c>
      <c r="H1074" s="2" t="n">
        <v>1</v>
      </c>
      <c r="I1074" s="2" t="n">
        <v>6</v>
      </c>
      <c r="J1074" s="2" t="n">
        <v>0</v>
      </c>
      <c r="K1074" s="8" t="n">
        <f aca="false">SUM(H1074:I1074)/SUM(D1074:I1074)</f>
        <v>0.269230769230769</v>
      </c>
      <c r="L1074" s="9" t="n">
        <f aca="false">SUM(D1074:I1074)</f>
        <v>26</v>
      </c>
    </row>
    <row r="1075" customFormat="false" ht="14.25" hidden="false" customHeight="true" outlineLevel="0" collapsed="false">
      <c r="A1075" s="2" t="s">
        <v>450</v>
      </c>
      <c r="B1075" s="2" t="str">
        <f aca="false">IF(ISNUMBER(SEARCH("0005",A1075)),"0005","0505")</f>
        <v>0505</v>
      </c>
      <c r="C1075" s="2" t="s">
        <v>529</v>
      </c>
      <c r="D1075" s="2" t="n">
        <v>0</v>
      </c>
      <c r="E1075" s="2" t="n">
        <v>6</v>
      </c>
      <c r="F1075" s="2" t="n">
        <v>7</v>
      </c>
      <c r="G1075" s="2" t="n">
        <v>6</v>
      </c>
      <c r="H1075" s="2" t="n">
        <v>3</v>
      </c>
      <c r="I1075" s="2" t="n">
        <v>4</v>
      </c>
      <c r="J1075" s="2" t="n">
        <v>0</v>
      </c>
      <c r="K1075" s="8" t="n">
        <f aca="false">SUM(H1075:I1075)/SUM(D1075:I1075)</f>
        <v>0.269230769230769</v>
      </c>
      <c r="L1075" s="9" t="n">
        <f aca="false">SUM(D1075:I1075)</f>
        <v>26</v>
      </c>
    </row>
    <row r="1076" customFormat="false" ht="14.25" hidden="false" customHeight="true" outlineLevel="0" collapsed="false">
      <c r="A1076" s="2" t="s">
        <v>451</v>
      </c>
      <c r="B1076" s="2" t="str">
        <f aca="false">IF(ISNUMBER(SEARCH("0005",A1076)),"0005","0505")</f>
        <v>0505</v>
      </c>
      <c r="C1076" s="2" t="s">
        <v>529</v>
      </c>
      <c r="D1076" s="2" t="n">
        <v>15</v>
      </c>
      <c r="E1076" s="2" t="n">
        <v>8</v>
      </c>
      <c r="F1076" s="2" t="n">
        <v>7</v>
      </c>
      <c r="G1076" s="2" t="n">
        <v>4</v>
      </c>
      <c r="H1076" s="2" t="n">
        <v>4</v>
      </c>
      <c r="I1076" s="2" t="n">
        <v>2</v>
      </c>
      <c r="J1076" s="2" t="n">
        <v>0</v>
      </c>
      <c r="K1076" s="8" t="n">
        <f aca="false">SUM(H1076:I1076)/SUM(D1076:I1076)</f>
        <v>0.15</v>
      </c>
      <c r="L1076" s="9" t="n">
        <f aca="false">SUM(D1076:I1076)</f>
        <v>40</v>
      </c>
    </row>
    <row r="1077" customFormat="false" ht="14.25" hidden="false" customHeight="true" outlineLevel="0" collapsed="false">
      <c r="A1077" s="5" t="s">
        <v>452</v>
      </c>
      <c r="B1077" s="5" t="str">
        <f aca="false">IF(ISNUMBER(SEARCH("0005",A1077)),"0005","0505")</f>
        <v>0005</v>
      </c>
      <c r="C1077" s="5" t="s">
        <v>529</v>
      </c>
      <c r="D1077" s="5" t="n">
        <v>30</v>
      </c>
      <c r="E1077" s="5" t="n">
        <v>4</v>
      </c>
      <c r="F1077" s="5" t="n">
        <v>2</v>
      </c>
      <c r="G1077" s="5" t="n">
        <v>0</v>
      </c>
      <c r="H1077" s="5" t="n">
        <v>0</v>
      </c>
      <c r="I1077" s="5" t="n">
        <v>2</v>
      </c>
      <c r="J1077" s="5" t="n">
        <v>0</v>
      </c>
      <c r="K1077" s="6" t="n">
        <f aca="false">SUM(H1077:I1077)/SUM(D1077:I1077)</f>
        <v>0.0526315789473684</v>
      </c>
      <c r="L1077" s="7" t="n">
        <f aca="false">SUM(D1077:I1077)</f>
        <v>38</v>
      </c>
      <c r="M1077" s="4" t="s">
        <v>15</v>
      </c>
    </row>
    <row r="1078" customFormat="false" ht="14.25" hidden="false" customHeight="true" outlineLevel="0" collapsed="false">
      <c r="A1078" s="2" t="s">
        <v>453</v>
      </c>
      <c r="B1078" s="2" t="str">
        <f aca="false">IF(ISNUMBER(SEARCH("0005",A1078)),"0005","0505")</f>
        <v>0505</v>
      </c>
      <c r="C1078" s="2" t="s">
        <v>529</v>
      </c>
      <c r="D1078" s="2" t="n">
        <v>1</v>
      </c>
      <c r="E1078" s="2" t="n">
        <v>2</v>
      </c>
      <c r="F1078" s="2" t="n">
        <v>10</v>
      </c>
      <c r="G1078" s="2" t="n">
        <v>5</v>
      </c>
      <c r="H1078" s="2" t="n">
        <v>7</v>
      </c>
      <c r="I1078" s="2" t="n">
        <v>4</v>
      </c>
      <c r="J1078" s="2" t="n">
        <v>0</v>
      </c>
      <c r="K1078" s="8" t="n">
        <f aca="false">SUM(H1078:I1078)/SUM(D1078:I1078)</f>
        <v>0.379310344827586</v>
      </c>
      <c r="L1078" s="9" t="n">
        <f aca="false">SUM(D1078:I1078)</f>
        <v>29</v>
      </c>
    </row>
    <row r="1079" customFormat="false" ht="14.25" hidden="false" customHeight="true" outlineLevel="0" collapsed="false">
      <c r="A1079" s="2" t="s">
        <v>454</v>
      </c>
      <c r="B1079" s="2" t="str">
        <f aca="false">IF(ISNUMBER(SEARCH("0005",A1079)),"0005","0505")</f>
        <v>0505</v>
      </c>
      <c r="C1079" s="2" t="s">
        <v>529</v>
      </c>
      <c r="D1079" s="2" t="n">
        <v>13</v>
      </c>
      <c r="E1079" s="2" t="n">
        <v>15</v>
      </c>
      <c r="F1079" s="2" t="n">
        <v>6</v>
      </c>
      <c r="G1079" s="2" t="n">
        <v>2</v>
      </c>
      <c r="H1079" s="2" t="n">
        <v>4</v>
      </c>
      <c r="I1079" s="2" t="n">
        <v>2</v>
      </c>
      <c r="J1079" s="2" t="n">
        <v>0</v>
      </c>
      <c r="K1079" s="8" t="n">
        <f aca="false">SUM(H1079:I1079)/SUM(D1079:I1079)</f>
        <v>0.142857142857143</v>
      </c>
      <c r="L1079" s="9" t="n">
        <f aca="false">SUM(D1079:I1079)</f>
        <v>42</v>
      </c>
    </row>
    <row r="1080" customFormat="false" ht="14.25" hidden="false" customHeight="true" outlineLevel="0" collapsed="false">
      <c r="A1080" s="2" t="s">
        <v>454</v>
      </c>
      <c r="B1080" s="2" t="str">
        <f aca="false">IF(ISNUMBER(SEARCH("0005",A1080)),"0005","0505")</f>
        <v>0505</v>
      </c>
      <c r="C1080" s="2" t="s">
        <v>529</v>
      </c>
      <c r="D1080" s="2" t="n">
        <v>13</v>
      </c>
      <c r="E1080" s="2" t="n">
        <v>15</v>
      </c>
      <c r="F1080" s="2" t="n">
        <v>6</v>
      </c>
      <c r="G1080" s="2" t="n">
        <v>2</v>
      </c>
      <c r="H1080" s="2" t="n">
        <v>4</v>
      </c>
      <c r="I1080" s="2" t="n">
        <v>2</v>
      </c>
      <c r="J1080" s="2" t="n">
        <v>0</v>
      </c>
      <c r="K1080" s="8" t="n">
        <f aca="false">SUM(H1080:I1080)/SUM(D1080:I1080)</f>
        <v>0.142857142857143</v>
      </c>
      <c r="L1080" s="9" t="n">
        <f aca="false">SUM(D1080:I1080)</f>
        <v>42</v>
      </c>
    </row>
    <row r="1081" customFormat="false" ht="14.25" hidden="false" customHeight="true" outlineLevel="0" collapsed="false">
      <c r="A1081" s="2" t="s">
        <v>455</v>
      </c>
      <c r="B1081" s="2" t="str">
        <f aca="false">IF(ISNUMBER(SEARCH("0005",A1081)),"0005","0505")</f>
        <v>0005</v>
      </c>
      <c r="C1081" s="2" t="s">
        <v>529</v>
      </c>
      <c r="D1081" s="2" t="n">
        <v>0</v>
      </c>
      <c r="E1081" s="2" t="n">
        <v>7</v>
      </c>
      <c r="F1081" s="2" t="n">
        <v>8</v>
      </c>
      <c r="G1081" s="2" t="n">
        <v>1</v>
      </c>
      <c r="H1081" s="2" t="n">
        <v>11</v>
      </c>
      <c r="I1081" s="2" t="n">
        <v>10</v>
      </c>
      <c r="J1081" s="2" t="n">
        <v>0</v>
      </c>
      <c r="K1081" s="8" t="n">
        <f aca="false">SUM(H1081:I1081)/SUM(D1081:I1081)</f>
        <v>0.567567567567568</v>
      </c>
      <c r="L1081" s="9" t="n">
        <f aca="false">SUM(D1081:I1081)</f>
        <v>37</v>
      </c>
    </row>
    <row r="1082" customFormat="false" ht="14.25" hidden="false" customHeight="true" outlineLevel="0" collapsed="false">
      <c r="A1082" s="2" t="s">
        <v>456</v>
      </c>
      <c r="B1082" s="2" t="str">
        <f aca="false">IF(ISNUMBER(SEARCH("0005",A1082)),"0005","0505")</f>
        <v>0505</v>
      </c>
      <c r="C1082" s="2" t="s">
        <v>529</v>
      </c>
      <c r="D1082" s="2" t="n">
        <v>0</v>
      </c>
      <c r="E1082" s="2" t="n">
        <v>11</v>
      </c>
      <c r="F1082" s="2" t="n">
        <v>6</v>
      </c>
      <c r="G1082" s="2" t="n">
        <v>7</v>
      </c>
      <c r="H1082" s="2" t="n">
        <v>4</v>
      </c>
      <c r="I1082" s="2" t="n">
        <v>2</v>
      </c>
      <c r="J1082" s="2" t="n">
        <v>0</v>
      </c>
      <c r="K1082" s="8" t="n">
        <f aca="false">SUM(H1082:I1082)/SUM(D1082:I1082)</f>
        <v>0.2</v>
      </c>
      <c r="L1082" s="9" t="n">
        <f aca="false">SUM(D1082:I1082)</f>
        <v>30</v>
      </c>
    </row>
    <row r="1083" customFormat="false" ht="14.25" hidden="false" customHeight="true" outlineLevel="0" collapsed="false">
      <c r="A1083" s="2" t="s">
        <v>456</v>
      </c>
      <c r="B1083" s="2" t="str">
        <f aca="false">IF(ISNUMBER(SEARCH("0005",A1083)),"0005","0505")</f>
        <v>0505</v>
      </c>
      <c r="C1083" s="2" t="s">
        <v>529</v>
      </c>
      <c r="D1083" s="2" t="n">
        <v>0</v>
      </c>
      <c r="E1083" s="2" t="n">
        <v>11</v>
      </c>
      <c r="F1083" s="2" t="n">
        <v>6</v>
      </c>
      <c r="G1083" s="2" t="n">
        <v>7</v>
      </c>
      <c r="H1083" s="2" t="n">
        <v>4</v>
      </c>
      <c r="I1083" s="2" t="n">
        <v>2</v>
      </c>
      <c r="J1083" s="2" t="n">
        <v>0</v>
      </c>
      <c r="K1083" s="8" t="n">
        <f aca="false">SUM(H1083:I1083)/SUM(D1083:I1083)</f>
        <v>0.2</v>
      </c>
      <c r="L1083" s="9" t="n">
        <f aca="false">SUM(D1083:I1083)</f>
        <v>30</v>
      </c>
    </row>
    <row r="1084" customFormat="false" ht="14.25" hidden="false" customHeight="true" outlineLevel="0" collapsed="false">
      <c r="A1084" s="2" t="s">
        <v>458</v>
      </c>
      <c r="B1084" s="2" t="str">
        <f aca="false">IF(ISNUMBER(SEARCH("0005",A1084)),"0005","0505")</f>
        <v>0505</v>
      </c>
      <c r="C1084" s="2" t="s">
        <v>529</v>
      </c>
      <c r="D1084" s="2" t="n">
        <v>14</v>
      </c>
      <c r="E1084" s="2" t="n">
        <v>5</v>
      </c>
      <c r="F1084" s="2" t="n">
        <v>2</v>
      </c>
      <c r="G1084" s="2" t="n">
        <v>2</v>
      </c>
      <c r="H1084" s="2" t="n">
        <v>4</v>
      </c>
      <c r="I1084" s="2" t="n">
        <v>0</v>
      </c>
      <c r="J1084" s="2" t="n">
        <v>0</v>
      </c>
      <c r="K1084" s="8" t="n">
        <f aca="false">SUM(H1084:I1084)/SUM(D1084:I1084)</f>
        <v>0.148148148148148</v>
      </c>
      <c r="L1084" s="9" t="n">
        <f aca="false">SUM(D1084:I1084)</f>
        <v>27</v>
      </c>
    </row>
    <row r="1085" customFormat="false" ht="14.25" hidden="false" customHeight="true" outlineLevel="0" collapsed="false">
      <c r="A1085" s="2" t="s">
        <v>458</v>
      </c>
      <c r="B1085" s="2" t="str">
        <f aca="false">IF(ISNUMBER(SEARCH("0005",A1085)),"0005","0505")</f>
        <v>0505</v>
      </c>
      <c r="C1085" s="2" t="s">
        <v>529</v>
      </c>
      <c r="D1085" s="2" t="n">
        <v>14</v>
      </c>
      <c r="E1085" s="2" t="n">
        <v>5</v>
      </c>
      <c r="F1085" s="2" t="n">
        <v>2</v>
      </c>
      <c r="G1085" s="2" t="n">
        <v>2</v>
      </c>
      <c r="H1085" s="2" t="n">
        <v>4</v>
      </c>
      <c r="I1085" s="2" t="n">
        <v>0</v>
      </c>
      <c r="J1085" s="2" t="n">
        <v>0</v>
      </c>
      <c r="K1085" s="8" t="n">
        <f aca="false">SUM(H1085:I1085)/SUM(D1085:I1085)</f>
        <v>0.148148148148148</v>
      </c>
      <c r="L1085" s="9" t="n">
        <f aca="false">SUM(D1085:I1085)</f>
        <v>27</v>
      </c>
    </row>
    <row r="1086" customFormat="false" ht="14.25" hidden="false" customHeight="true" outlineLevel="0" collapsed="false">
      <c r="A1086" s="2" t="s">
        <v>459</v>
      </c>
      <c r="B1086" s="2" t="str">
        <f aca="false">IF(ISNUMBER(SEARCH("0005",A1086)),"0005","0505")</f>
        <v>0505</v>
      </c>
      <c r="C1086" s="2" t="s">
        <v>529</v>
      </c>
      <c r="D1086" s="2" t="n">
        <v>9</v>
      </c>
      <c r="E1086" s="2" t="n">
        <v>11</v>
      </c>
      <c r="F1086" s="2" t="n">
        <v>2</v>
      </c>
      <c r="G1086" s="2" t="n">
        <v>0</v>
      </c>
      <c r="H1086" s="2" t="n">
        <v>8</v>
      </c>
      <c r="I1086" s="2" t="n">
        <v>0</v>
      </c>
      <c r="J1086" s="2" t="n">
        <v>0</v>
      </c>
      <c r="K1086" s="8" t="n">
        <f aca="false">SUM(H1086:I1086)/SUM(D1086:I1086)</f>
        <v>0.266666666666667</v>
      </c>
      <c r="L1086" s="9" t="n">
        <f aca="false">SUM(D1086:I1086)</f>
        <v>30</v>
      </c>
    </row>
    <row r="1087" customFormat="false" ht="14.25" hidden="false" customHeight="true" outlineLevel="0" collapsed="false">
      <c r="A1087" s="2" t="s">
        <v>459</v>
      </c>
      <c r="B1087" s="2" t="str">
        <f aca="false">IF(ISNUMBER(SEARCH("0005",A1087)),"0005","0505")</f>
        <v>0505</v>
      </c>
      <c r="C1087" s="2" t="s">
        <v>529</v>
      </c>
      <c r="D1087" s="2" t="n">
        <v>9</v>
      </c>
      <c r="E1087" s="2" t="n">
        <v>11</v>
      </c>
      <c r="F1087" s="2" t="n">
        <v>2</v>
      </c>
      <c r="G1087" s="2" t="n">
        <v>0</v>
      </c>
      <c r="H1087" s="2" t="n">
        <v>8</v>
      </c>
      <c r="I1087" s="2" t="n">
        <v>0</v>
      </c>
      <c r="J1087" s="2" t="n">
        <v>0</v>
      </c>
      <c r="K1087" s="8" t="n">
        <f aca="false">SUM(H1087:I1087)/SUM(D1087:I1087)</f>
        <v>0.266666666666667</v>
      </c>
      <c r="L1087" s="9" t="n">
        <f aca="false">SUM(D1087:I1087)</f>
        <v>30</v>
      </c>
    </row>
    <row r="1088" customFormat="false" ht="14.25" hidden="false" customHeight="true" outlineLevel="0" collapsed="false">
      <c r="A1088" s="2" t="s">
        <v>524</v>
      </c>
      <c r="B1088" s="2" t="str">
        <f aca="false">IF(ISNUMBER(SEARCH("0005",A1088)),"0005","0505")</f>
        <v>0505</v>
      </c>
      <c r="C1088" s="2" t="s">
        <v>529</v>
      </c>
      <c r="D1088" s="2" t="n">
        <v>17</v>
      </c>
      <c r="E1088" s="2" t="n">
        <v>9</v>
      </c>
      <c r="F1088" s="2" t="n">
        <v>3</v>
      </c>
      <c r="G1088" s="2" t="n">
        <v>1</v>
      </c>
      <c r="H1088" s="2" t="n">
        <v>2</v>
      </c>
      <c r="I1088" s="2" t="n">
        <v>0</v>
      </c>
      <c r="J1088" s="2" t="n">
        <v>0</v>
      </c>
      <c r="K1088" s="8" t="n">
        <f aca="false">SUM(H1088:I1088)/SUM(D1088:I1088)</f>
        <v>0.0625</v>
      </c>
      <c r="L1088" s="9" t="n">
        <f aca="false">SUM(D1088:I1088)</f>
        <v>32</v>
      </c>
    </row>
    <row r="1089" customFormat="false" ht="14.25" hidden="false" customHeight="true" outlineLevel="0" collapsed="false">
      <c r="A1089" s="2" t="s">
        <v>524</v>
      </c>
      <c r="B1089" s="2" t="str">
        <f aca="false">IF(ISNUMBER(SEARCH("0005",A1089)),"0005","0505")</f>
        <v>0505</v>
      </c>
      <c r="C1089" s="2" t="s">
        <v>529</v>
      </c>
      <c r="D1089" s="2" t="n">
        <v>17</v>
      </c>
      <c r="E1089" s="2" t="n">
        <v>9</v>
      </c>
      <c r="F1089" s="2" t="n">
        <v>3</v>
      </c>
      <c r="G1089" s="2" t="n">
        <v>1</v>
      </c>
      <c r="H1089" s="2" t="n">
        <v>2</v>
      </c>
      <c r="I1089" s="2" t="n">
        <v>0</v>
      </c>
      <c r="J1089" s="2" t="n">
        <v>0</v>
      </c>
      <c r="K1089" s="8" t="n">
        <f aca="false">SUM(H1089:I1089)/SUM(D1089:I1089)</f>
        <v>0.0625</v>
      </c>
      <c r="L1089" s="9" t="n">
        <f aca="false">SUM(D1089:I1089)</f>
        <v>32</v>
      </c>
    </row>
    <row r="1090" customFormat="false" ht="14.25" hidden="false" customHeight="true" outlineLevel="0" collapsed="false">
      <c r="A1090" s="2" t="s">
        <v>409</v>
      </c>
      <c r="B1090" s="2" t="str">
        <f aca="false">IF(ISNUMBER(SEARCH("0005",A1090)),"0005","0505")</f>
        <v>0505</v>
      </c>
      <c r="C1090" s="2" t="s">
        <v>530</v>
      </c>
      <c r="D1090" s="2" t="n">
        <v>5</v>
      </c>
      <c r="E1090" s="2" t="n">
        <v>6</v>
      </c>
      <c r="F1090" s="2" t="n">
        <v>4</v>
      </c>
      <c r="G1090" s="2" t="n">
        <v>6</v>
      </c>
      <c r="H1090" s="2" t="n">
        <v>5</v>
      </c>
      <c r="I1090" s="2" t="n">
        <v>2</v>
      </c>
      <c r="J1090" s="2" t="n">
        <v>0</v>
      </c>
      <c r="K1090" s="8" t="n">
        <f aca="false">SUM(H1090:I1090)/SUM(D1090:I1090)</f>
        <v>0.25</v>
      </c>
      <c r="L1090" s="9" t="n">
        <f aca="false">SUM(D1090:I1090)</f>
        <v>28</v>
      </c>
    </row>
    <row r="1091" customFormat="false" ht="14.25" hidden="false" customHeight="true" outlineLevel="0" collapsed="false">
      <c r="A1091" s="2" t="s">
        <v>463</v>
      </c>
      <c r="B1091" s="2" t="str">
        <f aca="false">IF(ISNUMBER(SEARCH("0005",A1091)),"0005","0505")</f>
        <v>0005</v>
      </c>
      <c r="C1091" s="2" t="s">
        <v>530</v>
      </c>
      <c r="D1091" s="2" t="n">
        <v>2</v>
      </c>
      <c r="E1091" s="2" t="n">
        <v>5</v>
      </c>
      <c r="F1091" s="2" t="n">
        <v>14</v>
      </c>
      <c r="G1091" s="2" t="n">
        <v>4</v>
      </c>
      <c r="H1091" s="2" t="n">
        <v>5</v>
      </c>
      <c r="I1091" s="2" t="n">
        <v>1</v>
      </c>
      <c r="J1091" s="2" t="n">
        <v>0</v>
      </c>
      <c r="K1091" s="8" t="n">
        <f aca="false">SUM(H1091:I1091)/SUM(D1091:I1091)</f>
        <v>0.193548387096774</v>
      </c>
      <c r="L1091" s="9" t="n">
        <f aca="false">SUM(D1091:I1091)</f>
        <v>31</v>
      </c>
    </row>
    <row r="1092" customFormat="false" ht="14.25" hidden="false" customHeight="true" outlineLevel="0" collapsed="false">
      <c r="A1092" s="5" t="s">
        <v>412</v>
      </c>
      <c r="B1092" s="5" t="str">
        <f aca="false">IF(ISNUMBER(SEARCH("0005",A1092)),"0005","0505")</f>
        <v>0005</v>
      </c>
      <c r="C1092" s="5" t="s">
        <v>530</v>
      </c>
      <c r="D1092" s="5" t="n">
        <v>17</v>
      </c>
      <c r="E1092" s="5" t="n">
        <v>10</v>
      </c>
      <c r="F1092" s="5" t="n">
        <v>10</v>
      </c>
      <c r="G1092" s="5" t="n">
        <v>1</v>
      </c>
      <c r="H1092" s="5" t="n">
        <v>0</v>
      </c>
      <c r="I1092" s="5" t="n">
        <v>3</v>
      </c>
      <c r="J1092" s="5" t="n">
        <v>0</v>
      </c>
      <c r="K1092" s="6" t="n">
        <f aca="false">SUM(H1092:I1092)/SUM(D1092:I1092)</f>
        <v>0.0731707317073171</v>
      </c>
      <c r="L1092" s="7" t="n">
        <f aca="false">SUM(D1092:I1092)</f>
        <v>41</v>
      </c>
    </row>
    <row r="1093" customFormat="false" ht="14.25" hidden="false" customHeight="true" outlineLevel="0" collapsed="false">
      <c r="A1093" s="2" t="s">
        <v>413</v>
      </c>
      <c r="B1093" s="2" t="str">
        <f aca="false">IF(ISNUMBER(SEARCH("0005",A1093)),"0005","0505")</f>
        <v>0505</v>
      </c>
      <c r="C1093" s="2" t="s">
        <v>530</v>
      </c>
      <c r="D1093" s="2" t="n">
        <v>0</v>
      </c>
      <c r="E1093" s="2" t="n">
        <v>5</v>
      </c>
      <c r="F1093" s="2" t="n">
        <v>4</v>
      </c>
      <c r="G1093" s="2" t="n">
        <v>1</v>
      </c>
      <c r="H1093" s="2" t="n">
        <v>5</v>
      </c>
      <c r="I1093" s="2" t="n">
        <v>10</v>
      </c>
      <c r="J1093" s="2" t="n">
        <v>0</v>
      </c>
      <c r="K1093" s="8" t="n">
        <f aca="false">SUM(H1093:I1093)/SUM(D1093:I1093)</f>
        <v>0.6</v>
      </c>
      <c r="L1093" s="9" t="n">
        <f aca="false">SUM(D1093:I1093)</f>
        <v>25</v>
      </c>
    </row>
    <row r="1094" customFormat="false" ht="14.25" hidden="false" customHeight="true" outlineLevel="0" collapsed="false">
      <c r="A1094" s="2" t="s">
        <v>413</v>
      </c>
      <c r="B1094" s="2" t="str">
        <f aca="false">IF(ISNUMBER(SEARCH("0005",A1094)),"0005","0505")</f>
        <v>0505</v>
      </c>
      <c r="C1094" s="2" t="s">
        <v>530</v>
      </c>
      <c r="D1094" s="2" t="n">
        <v>0</v>
      </c>
      <c r="E1094" s="2" t="n">
        <v>5</v>
      </c>
      <c r="F1094" s="2" t="n">
        <v>4</v>
      </c>
      <c r="G1094" s="2" t="n">
        <v>1</v>
      </c>
      <c r="H1094" s="2" t="n">
        <v>5</v>
      </c>
      <c r="I1094" s="2" t="n">
        <v>10</v>
      </c>
      <c r="J1094" s="2" t="n">
        <v>0</v>
      </c>
      <c r="K1094" s="8" t="n">
        <f aca="false">SUM(H1094:I1094)/SUM(D1094:I1094)</f>
        <v>0.6</v>
      </c>
      <c r="L1094" s="9" t="n">
        <f aca="false">SUM(D1094:I1094)</f>
        <v>25</v>
      </c>
    </row>
    <row r="1095" customFormat="false" ht="14.25" hidden="false" customHeight="true" outlineLevel="0" collapsed="false">
      <c r="A1095" s="2" t="s">
        <v>464</v>
      </c>
      <c r="B1095" s="2" t="str">
        <f aca="false">IF(ISNUMBER(SEARCH("0005",A1095)),"0005","0505")</f>
        <v>0005</v>
      </c>
      <c r="C1095" s="2" t="s">
        <v>530</v>
      </c>
      <c r="D1095" s="2" t="n">
        <v>6</v>
      </c>
      <c r="E1095" s="2" t="n">
        <v>8</v>
      </c>
      <c r="F1095" s="2" t="n">
        <v>7</v>
      </c>
      <c r="G1095" s="2" t="n">
        <v>2</v>
      </c>
      <c r="H1095" s="2" t="n">
        <v>8</v>
      </c>
      <c r="I1095" s="2" t="n">
        <v>0</v>
      </c>
      <c r="J1095" s="2" t="n">
        <v>0</v>
      </c>
      <c r="K1095" s="8" t="n">
        <f aca="false">SUM(H1095:I1095)/SUM(D1095:I1095)</f>
        <v>0.258064516129032</v>
      </c>
      <c r="L1095" s="9" t="n">
        <f aca="false">SUM(D1095:I1095)</f>
        <v>31</v>
      </c>
    </row>
    <row r="1096" customFormat="false" ht="14.25" hidden="false" customHeight="true" outlineLevel="0" collapsed="false">
      <c r="A1096" s="2" t="s">
        <v>415</v>
      </c>
      <c r="B1096" s="2" t="str">
        <f aca="false">IF(ISNUMBER(SEARCH("0005",A1096)),"0005","0505")</f>
        <v>0005</v>
      </c>
      <c r="C1096" s="2" t="s">
        <v>530</v>
      </c>
      <c r="D1096" s="2" t="n">
        <v>15</v>
      </c>
      <c r="E1096" s="2" t="n">
        <v>12</v>
      </c>
      <c r="F1096" s="2" t="n">
        <v>4</v>
      </c>
      <c r="G1096" s="2" t="n">
        <v>1</v>
      </c>
      <c r="H1096" s="2" t="n">
        <v>3</v>
      </c>
      <c r="I1096" s="2" t="n">
        <v>6</v>
      </c>
      <c r="J1096" s="2" t="n">
        <v>0</v>
      </c>
      <c r="K1096" s="8" t="n">
        <f aca="false">SUM(H1096:I1096)/SUM(D1096:I1096)</f>
        <v>0.219512195121951</v>
      </c>
      <c r="L1096" s="9" t="n">
        <f aca="false">SUM(D1096:I1096)</f>
        <v>41</v>
      </c>
    </row>
    <row r="1097" customFormat="false" ht="14.25" hidden="false" customHeight="true" outlineLevel="0" collapsed="false">
      <c r="A1097" s="2" t="s">
        <v>465</v>
      </c>
      <c r="B1097" s="2" t="str">
        <f aca="false">IF(ISNUMBER(SEARCH("0005",A1097)),"0005","0505")</f>
        <v>0005</v>
      </c>
      <c r="C1097" s="2" t="s">
        <v>530</v>
      </c>
      <c r="D1097" s="2" t="n">
        <v>10</v>
      </c>
      <c r="E1097" s="2" t="n">
        <v>6</v>
      </c>
      <c r="F1097" s="2" t="n">
        <v>10</v>
      </c>
      <c r="G1097" s="2" t="n">
        <v>1</v>
      </c>
      <c r="H1097" s="2" t="n">
        <v>1</v>
      </c>
      <c r="I1097" s="2" t="n">
        <v>2</v>
      </c>
      <c r="J1097" s="2" t="n">
        <v>0</v>
      </c>
      <c r="K1097" s="8" t="n">
        <f aca="false">SUM(H1097:I1097)/SUM(D1097:I1097)</f>
        <v>0.1</v>
      </c>
      <c r="L1097" s="9" t="n">
        <f aca="false">SUM(D1097:I1097)</f>
        <v>30</v>
      </c>
    </row>
    <row r="1098" customFormat="false" ht="14.25" hidden="false" customHeight="true" outlineLevel="0" collapsed="false">
      <c r="A1098" s="2" t="s">
        <v>467</v>
      </c>
      <c r="B1098" s="2" t="str">
        <f aca="false">IF(ISNUMBER(SEARCH("0005",A1098)),"0005","0505")</f>
        <v>0005</v>
      </c>
      <c r="C1098" s="2" t="s">
        <v>530</v>
      </c>
      <c r="D1098" s="2" t="n">
        <v>7</v>
      </c>
      <c r="E1098" s="2" t="n">
        <v>9</v>
      </c>
      <c r="F1098" s="2" t="n">
        <v>3</v>
      </c>
      <c r="G1098" s="2" t="n">
        <v>3</v>
      </c>
      <c r="H1098" s="2" t="n">
        <v>2</v>
      </c>
      <c r="I1098" s="2" t="n">
        <v>2</v>
      </c>
      <c r="J1098" s="2" t="n">
        <v>0</v>
      </c>
      <c r="K1098" s="8" t="n">
        <f aca="false">SUM(H1098:I1098)/SUM(D1098:I1098)</f>
        <v>0.153846153846154</v>
      </c>
      <c r="L1098" s="9" t="n">
        <f aca="false">SUM(D1098:I1098)</f>
        <v>26</v>
      </c>
    </row>
    <row r="1099" customFormat="false" ht="14.25" hidden="false" customHeight="true" outlineLevel="0" collapsed="false">
      <c r="A1099" s="2" t="s">
        <v>469</v>
      </c>
      <c r="B1099" s="2" t="str">
        <f aca="false">IF(ISNUMBER(SEARCH("0005",A1099)),"0005","0505")</f>
        <v>0005</v>
      </c>
      <c r="C1099" s="2" t="s">
        <v>530</v>
      </c>
      <c r="D1099" s="2" t="n">
        <v>11</v>
      </c>
      <c r="E1099" s="2" t="n">
        <v>6</v>
      </c>
      <c r="F1099" s="2" t="n">
        <v>4</v>
      </c>
      <c r="G1099" s="2" t="n">
        <v>5</v>
      </c>
      <c r="H1099" s="2" t="n">
        <v>2</v>
      </c>
      <c r="I1099" s="2" t="n">
        <v>2</v>
      </c>
      <c r="J1099" s="2" t="n">
        <v>0</v>
      </c>
      <c r="K1099" s="8" t="n">
        <f aca="false">SUM(H1099:I1099)/SUM(D1099:I1099)</f>
        <v>0.133333333333333</v>
      </c>
      <c r="L1099" s="9" t="n">
        <f aca="false">SUM(D1099:I1099)</f>
        <v>30</v>
      </c>
    </row>
    <row r="1100" customFormat="false" ht="14.25" hidden="false" customHeight="true" outlineLevel="0" collapsed="false">
      <c r="A1100" s="2" t="s">
        <v>470</v>
      </c>
      <c r="B1100" s="2" t="str">
        <f aca="false">IF(ISNUMBER(SEARCH("0005",A1100)),"0005","0505")</f>
        <v>0005</v>
      </c>
      <c r="C1100" s="2" t="s">
        <v>530</v>
      </c>
      <c r="D1100" s="2" t="n">
        <v>4</v>
      </c>
      <c r="E1100" s="2" t="n">
        <v>7</v>
      </c>
      <c r="F1100" s="2" t="n">
        <v>11</v>
      </c>
      <c r="G1100" s="2" t="n">
        <v>2</v>
      </c>
      <c r="H1100" s="2" t="n">
        <v>3</v>
      </c>
      <c r="I1100" s="2" t="n">
        <v>2</v>
      </c>
      <c r="J1100" s="2" t="n">
        <v>0</v>
      </c>
      <c r="K1100" s="8" t="n">
        <f aca="false">SUM(H1100:I1100)/SUM(D1100:I1100)</f>
        <v>0.172413793103448</v>
      </c>
      <c r="L1100" s="9" t="n">
        <f aca="false">SUM(D1100:I1100)</f>
        <v>29</v>
      </c>
    </row>
    <row r="1101" customFormat="false" ht="14.25" hidden="false" customHeight="true" outlineLevel="0" collapsed="false">
      <c r="A1101" s="5" t="s">
        <v>471</v>
      </c>
      <c r="B1101" s="5" t="str">
        <f aca="false">IF(ISNUMBER(SEARCH("0005",A1101)),"0005","0505")</f>
        <v>0005</v>
      </c>
      <c r="C1101" s="5" t="s">
        <v>530</v>
      </c>
      <c r="D1101" s="5" t="n">
        <v>6</v>
      </c>
      <c r="E1101" s="5" t="n">
        <v>14</v>
      </c>
      <c r="F1101" s="5" t="n">
        <v>4</v>
      </c>
      <c r="G1101" s="5" t="n">
        <v>0</v>
      </c>
      <c r="H1101" s="5" t="n">
        <v>0</v>
      </c>
      <c r="I1101" s="5" t="n">
        <v>2</v>
      </c>
      <c r="J1101" s="5" t="n">
        <v>0</v>
      </c>
      <c r="K1101" s="6" t="n">
        <f aca="false">SUM(H1101:I1101)/SUM(D1101:I1101)</f>
        <v>0.0769230769230769</v>
      </c>
      <c r="L1101" s="7" t="n">
        <f aca="false">SUM(D1101:I1101)</f>
        <v>26</v>
      </c>
    </row>
    <row r="1102" customFormat="false" ht="14.25" hidden="false" customHeight="true" outlineLevel="0" collapsed="false">
      <c r="A1102" s="2" t="s">
        <v>474</v>
      </c>
      <c r="B1102" s="2" t="str">
        <f aca="false">IF(ISNUMBER(SEARCH("0005",A1102)),"0005","0505")</f>
        <v>0005</v>
      </c>
      <c r="C1102" s="2" t="s">
        <v>530</v>
      </c>
      <c r="D1102" s="2" t="n">
        <v>11</v>
      </c>
      <c r="E1102" s="2" t="n">
        <v>6</v>
      </c>
      <c r="F1102" s="2" t="n">
        <v>7</v>
      </c>
      <c r="G1102" s="2" t="n">
        <v>2</v>
      </c>
      <c r="H1102" s="2" t="n">
        <v>3</v>
      </c>
      <c r="I1102" s="2" t="n">
        <v>0</v>
      </c>
      <c r="J1102" s="2" t="n">
        <v>0</v>
      </c>
      <c r="K1102" s="8" t="n">
        <f aca="false">SUM(H1102:I1102)/SUM(D1102:I1102)</f>
        <v>0.103448275862069</v>
      </c>
      <c r="L1102" s="9" t="n">
        <f aca="false">SUM(D1102:I1102)</f>
        <v>29</v>
      </c>
    </row>
    <row r="1103" customFormat="false" ht="14.25" hidden="false" customHeight="true" outlineLevel="0" collapsed="false">
      <c r="A1103" s="2" t="s">
        <v>422</v>
      </c>
      <c r="B1103" s="2" t="str">
        <f aca="false">IF(ISNUMBER(SEARCH("0005",A1103)),"0005","0505")</f>
        <v>0005</v>
      </c>
      <c r="C1103" s="2" t="s">
        <v>530</v>
      </c>
      <c r="D1103" s="2" t="n">
        <v>9</v>
      </c>
      <c r="E1103" s="2" t="n">
        <v>4</v>
      </c>
      <c r="F1103" s="2" t="n">
        <v>4</v>
      </c>
      <c r="G1103" s="2" t="n">
        <v>8</v>
      </c>
      <c r="H1103" s="2" t="n">
        <v>11</v>
      </c>
      <c r="I1103" s="2" t="n">
        <v>4</v>
      </c>
      <c r="J1103" s="2" t="n">
        <v>0</v>
      </c>
      <c r="K1103" s="8" t="n">
        <f aca="false">SUM(H1103:I1103)/SUM(D1103:I1103)</f>
        <v>0.375</v>
      </c>
      <c r="L1103" s="9" t="n">
        <f aca="false">SUM(D1103:I1103)</f>
        <v>40</v>
      </c>
    </row>
    <row r="1104" customFormat="false" ht="14.25" hidden="false" customHeight="true" outlineLevel="0" collapsed="false">
      <c r="A1104" s="2" t="s">
        <v>475</v>
      </c>
      <c r="B1104" s="2" t="str">
        <f aca="false">IF(ISNUMBER(SEARCH("0005",A1104)),"0005","0505")</f>
        <v>0005</v>
      </c>
      <c r="C1104" s="2" t="s">
        <v>530</v>
      </c>
      <c r="D1104" s="2" t="n">
        <v>6</v>
      </c>
      <c r="E1104" s="2" t="n">
        <v>9</v>
      </c>
      <c r="F1104" s="2" t="n">
        <v>8</v>
      </c>
      <c r="G1104" s="2" t="n">
        <v>4</v>
      </c>
      <c r="H1104" s="2" t="n">
        <v>1</v>
      </c>
      <c r="I1104" s="2" t="n">
        <v>2</v>
      </c>
      <c r="J1104" s="2" t="n">
        <v>0</v>
      </c>
      <c r="K1104" s="8" t="n">
        <f aca="false">SUM(H1104:I1104)/SUM(D1104:I1104)</f>
        <v>0.1</v>
      </c>
      <c r="L1104" s="9" t="n">
        <f aca="false">SUM(D1104:I1104)</f>
        <v>30</v>
      </c>
    </row>
    <row r="1105" customFormat="false" ht="14.25" hidden="false" customHeight="true" outlineLevel="0" collapsed="false">
      <c r="A1105" s="2" t="s">
        <v>425</v>
      </c>
      <c r="B1105" s="2" t="str">
        <f aca="false">IF(ISNUMBER(SEARCH("0005",A1105)),"0005","0505")</f>
        <v>0005</v>
      </c>
      <c r="C1105" s="2" t="s">
        <v>530</v>
      </c>
      <c r="D1105" s="2" t="n">
        <v>13</v>
      </c>
      <c r="E1105" s="2" t="n">
        <v>11</v>
      </c>
      <c r="F1105" s="2" t="n">
        <v>6</v>
      </c>
      <c r="G1105" s="2" t="n">
        <v>3</v>
      </c>
      <c r="H1105" s="2" t="n">
        <v>5</v>
      </c>
      <c r="I1105" s="2" t="n">
        <v>3</v>
      </c>
      <c r="J1105" s="2" t="n">
        <v>0</v>
      </c>
      <c r="K1105" s="8" t="n">
        <f aca="false">SUM(H1105:I1105)/SUM(D1105:I1105)</f>
        <v>0.195121951219512</v>
      </c>
      <c r="L1105" s="9" t="n">
        <f aca="false">SUM(D1105:I1105)</f>
        <v>41</v>
      </c>
    </row>
    <row r="1106" customFormat="false" ht="14.25" hidden="false" customHeight="true" outlineLevel="0" collapsed="false">
      <c r="A1106" s="2" t="s">
        <v>476</v>
      </c>
      <c r="B1106" s="2" t="str">
        <f aca="false">IF(ISNUMBER(SEARCH("0005",A1106)),"0005","0505")</f>
        <v>0005</v>
      </c>
      <c r="C1106" s="2" t="s">
        <v>530</v>
      </c>
      <c r="D1106" s="2" t="n">
        <v>7</v>
      </c>
      <c r="E1106" s="2" t="n">
        <v>9</v>
      </c>
      <c r="F1106" s="2" t="n">
        <v>2</v>
      </c>
      <c r="G1106" s="2" t="n">
        <v>4</v>
      </c>
      <c r="H1106" s="2" t="n">
        <v>4</v>
      </c>
      <c r="I1106" s="2" t="n">
        <v>4</v>
      </c>
      <c r="J1106" s="2" t="n">
        <v>0</v>
      </c>
      <c r="K1106" s="8" t="n">
        <f aca="false">SUM(H1106:I1106)/SUM(D1106:I1106)</f>
        <v>0.266666666666667</v>
      </c>
      <c r="L1106" s="9" t="n">
        <f aca="false">SUM(D1106:I1106)</f>
        <v>30</v>
      </c>
    </row>
    <row r="1107" customFormat="false" ht="14.25" hidden="false" customHeight="true" outlineLevel="0" collapsed="false">
      <c r="A1107" s="2" t="s">
        <v>477</v>
      </c>
      <c r="B1107" s="2" t="str">
        <f aca="false">IF(ISNUMBER(SEARCH("0005",A1107)),"0005","0505")</f>
        <v>0005</v>
      </c>
      <c r="C1107" s="2" t="s">
        <v>530</v>
      </c>
      <c r="D1107" s="2" t="n">
        <v>15</v>
      </c>
      <c r="E1107" s="2" t="n">
        <v>10</v>
      </c>
      <c r="F1107" s="2" t="n">
        <v>2</v>
      </c>
      <c r="G1107" s="2" t="n">
        <v>0</v>
      </c>
      <c r="H1107" s="2" t="n">
        <v>2</v>
      </c>
      <c r="I1107" s="2" t="n">
        <v>2</v>
      </c>
      <c r="J1107" s="2" t="n">
        <v>0</v>
      </c>
      <c r="K1107" s="8" t="n">
        <f aca="false">SUM(H1107:I1107)/SUM(D1107:I1107)</f>
        <v>0.129032258064516</v>
      </c>
      <c r="L1107" s="9" t="n">
        <f aca="false">SUM(D1107:I1107)</f>
        <v>31</v>
      </c>
    </row>
    <row r="1108" customFormat="false" ht="14.25" hidden="false" customHeight="true" outlineLevel="0" collapsed="false">
      <c r="A1108" s="2" t="s">
        <v>478</v>
      </c>
      <c r="B1108" s="2" t="str">
        <f aca="false">IF(ISNUMBER(SEARCH("0005",A1108)),"0005","0505")</f>
        <v>0005</v>
      </c>
      <c r="C1108" s="2" t="s">
        <v>530</v>
      </c>
      <c r="D1108" s="2" t="n">
        <v>6</v>
      </c>
      <c r="E1108" s="2" t="n">
        <v>11</v>
      </c>
      <c r="F1108" s="2" t="n">
        <v>5</v>
      </c>
      <c r="G1108" s="2" t="n">
        <v>4</v>
      </c>
      <c r="H1108" s="2" t="n">
        <v>1</v>
      </c>
      <c r="I1108" s="2" t="n">
        <v>2</v>
      </c>
      <c r="J1108" s="2" t="n">
        <v>0</v>
      </c>
      <c r="K1108" s="8" t="n">
        <f aca="false">SUM(H1108:I1108)/SUM(D1108:I1108)</f>
        <v>0.103448275862069</v>
      </c>
      <c r="L1108" s="9" t="n">
        <f aca="false">SUM(D1108:I1108)</f>
        <v>29</v>
      </c>
    </row>
    <row r="1109" customFormat="false" ht="14.25" hidden="false" customHeight="true" outlineLevel="0" collapsed="false">
      <c r="A1109" s="2" t="s">
        <v>479</v>
      </c>
      <c r="B1109" s="2" t="str">
        <f aca="false">IF(ISNUMBER(SEARCH("0005",A1109)),"0005","0505")</f>
        <v>0005</v>
      </c>
      <c r="C1109" s="2" t="s">
        <v>530</v>
      </c>
      <c r="D1109" s="2" t="n">
        <v>3</v>
      </c>
      <c r="E1109" s="2" t="n">
        <v>5</v>
      </c>
      <c r="F1109" s="2" t="n">
        <v>7</v>
      </c>
      <c r="G1109" s="2" t="n">
        <v>9</v>
      </c>
      <c r="H1109" s="2" t="n">
        <v>4</v>
      </c>
      <c r="I1109" s="2" t="n">
        <v>2</v>
      </c>
      <c r="J1109" s="2" t="n">
        <v>0</v>
      </c>
      <c r="K1109" s="8" t="n">
        <f aca="false">SUM(H1109:I1109)/SUM(D1109:I1109)</f>
        <v>0.2</v>
      </c>
      <c r="L1109" s="9" t="n">
        <f aca="false">SUM(D1109:I1109)</f>
        <v>30</v>
      </c>
    </row>
    <row r="1110" customFormat="false" ht="14.25" hidden="false" customHeight="true" outlineLevel="0" collapsed="false">
      <c r="A1110" s="5" t="s">
        <v>480</v>
      </c>
      <c r="B1110" s="5" t="str">
        <f aca="false">IF(ISNUMBER(SEARCH("0005",A1110)),"0005","0505")</f>
        <v>0005</v>
      </c>
      <c r="C1110" s="5" t="s">
        <v>530</v>
      </c>
      <c r="D1110" s="5" t="n">
        <v>10</v>
      </c>
      <c r="E1110" s="5" t="n">
        <v>8</v>
      </c>
      <c r="F1110" s="5" t="n">
        <v>7</v>
      </c>
      <c r="G1110" s="5" t="n">
        <v>3</v>
      </c>
      <c r="H1110" s="5" t="n">
        <v>0</v>
      </c>
      <c r="I1110" s="5" t="n">
        <v>2</v>
      </c>
      <c r="J1110" s="5" t="n">
        <v>0</v>
      </c>
      <c r="K1110" s="6" t="n">
        <f aca="false">SUM(H1110:I1110)/SUM(D1110:I1110)</f>
        <v>0.0666666666666667</v>
      </c>
      <c r="L1110" s="7" t="n">
        <f aca="false">SUM(D1110:I1110)</f>
        <v>30</v>
      </c>
    </row>
    <row r="1111" customFormat="false" ht="14.25" hidden="false" customHeight="true" outlineLevel="0" collapsed="false">
      <c r="A1111" s="2" t="s">
        <v>531</v>
      </c>
      <c r="B1111" s="2" t="str">
        <f aca="false">IF(ISNUMBER(SEARCH("0005",A1111)),"0005","0505")</f>
        <v>0005</v>
      </c>
      <c r="C1111" s="2" t="s">
        <v>530</v>
      </c>
      <c r="D1111" s="2" t="n">
        <v>2</v>
      </c>
      <c r="E1111" s="2" t="n">
        <v>9</v>
      </c>
      <c r="F1111" s="2" t="n">
        <v>11</v>
      </c>
      <c r="G1111" s="2" t="n">
        <v>5</v>
      </c>
      <c r="H1111" s="2" t="n">
        <v>2</v>
      </c>
      <c r="I1111" s="2" t="n">
        <v>1</v>
      </c>
      <c r="J1111" s="2" t="n">
        <v>0</v>
      </c>
      <c r="K1111" s="8" t="n">
        <f aca="false">SUM(H1111:I1111)/SUM(D1111:I1111)</f>
        <v>0.1</v>
      </c>
      <c r="L1111" s="9" t="n">
        <f aca="false">SUM(D1111:I1111)</f>
        <v>30</v>
      </c>
    </row>
    <row r="1112" customFormat="false" ht="14.25" hidden="false" customHeight="true" outlineLevel="0" collapsed="false">
      <c r="A1112" s="2" t="s">
        <v>532</v>
      </c>
      <c r="B1112" s="2" t="str">
        <f aca="false">IF(ISNUMBER(SEARCH("0005",A1112)),"0005","0505")</f>
        <v>0005</v>
      </c>
      <c r="C1112" s="2" t="s">
        <v>530</v>
      </c>
      <c r="D1112" s="2" t="n">
        <v>11</v>
      </c>
      <c r="E1112" s="2" t="n">
        <v>7</v>
      </c>
      <c r="F1112" s="2" t="n">
        <v>12</v>
      </c>
      <c r="G1112" s="2" t="n">
        <v>4</v>
      </c>
      <c r="H1112" s="2" t="n">
        <v>5</v>
      </c>
      <c r="I1112" s="2" t="n">
        <v>3</v>
      </c>
      <c r="J1112" s="2" t="n">
        <v>0</v>
      </c>
      <c r="K1112" s="8" t="n">
        <f aca="false">SUM(H1112:I1112)/SUM(D1112:I1112)</f>
        <v>0.19047619047619</v>
      </c>
      <c r="L1112" s="9" t="n">
        <f aca="false">SUM(D1112:I1112)</f>
        <v>42</v>
      </c>
    </row>
    <row r="1113" customFormat="false" ht="14.25" hidden="false" customHeight="true" outlineLevel="0" collapsed="false">
      <c r="A1113" s="2" t="s">
        <v>533</v>
      </c>
      <c r="B1113" s="2" t="str">
        <f aca="false">IF(ISNUMBER(SEARCH("0005",A1113)),"0005","0505")</f>
        <v>0005</v>
      </c>
      <c r="C1113" s="2" t="s">
        <v>530</v>
      </c>
      <c r="D1113" s="2" t="n">
        <v>11</v>
      </c>
      <c r="E1113" s="2" t="n">
        <v>6</v>
      </c>
      <c r="F1113" s="2" t="n">
        <v>5</v>
      </c>
      <c r="G1113" s="2" t="n">
        <v>3</v>
      </c>
      <c r="H1113" s="2" t="n">
        <v>4</v>
      </c>
      <c r="I1113" s="2" t="n">
        <v>1</v>
      </c>
      <c r="J1113" s="2" t="n">
        <v>0</v>
      </c>
      <c r="K1113" s="8" t="n">
        <f aca="false">SUM(H1113:I1113)/SUM(D1113:I1113)</f>
        <v>0.166666666666667</v>
      </c>
      <c r="L1113" s="9" t="n">
        <f aca="false">SUM(D1113:I1113)</f>
        <v>30</v>
      </c>
    </row>
    <row r="1114" customFormat="false" ht="14.25" hidden="false" customHeight="true" outlineLevel="0" collapsed="false">
      <c r="A1114" s="2" t="s">
        <v>534</v>
      </c>
      <c r="B1114" s="2" t="str">
        <f aca="false">IF(ISNUMBER(SEARCH("0005",A1114)),"0005","0505")</f>
        <v>0005</v>
      </c>
      <c r="C1114" s="2" t="s">
        <v>530</v>
      </c>
      <c r="D1114" s="2" t="n">
        <v>5</v>
      </c>
      <c r="E1114" s="2" t="n">
        <v>9</v>
      </c>
      <c r="F1114" s="2" t="n">
        <v>5</v>
      </c>
      <c r="G1114" s="2" t="n">
        <v>3</v>
      </c>
      <c r="H1114" s="2" t="n">
        <v>7</v>
      </c>
      <c r="I1114" s="2" t="n">
        <v>8</v>
      </c>
      <c r="J1114" s="2" t="n">
        <v>0</v>
      </c>
      <c r="K1114" s="8" t="n">
        <f aca="false">SUM(H1114:I1114)/SUM(D1114:I1114)</f>
        <v>0.405405405405405</v>
      </c>
      <c r="L1114" s="9" t="n">
        <f aca="false">SUM(D1114:I1114)</f>
        <v>37</v>
      </c>
    </row>
    <row r="1115" customFormat="false" ht="14.25" hidden="false" customHeight="true" outlineLevel="0" collapsed="false">
      <c r="A1115" s="5" t="s">
        <v>535</v>
      </c>
      <c r="B1115" s="5" t="str">
        <f aca="false">IF(ISNUMBER(SEARCH("0005",A1115)),"0005","0505")</f>
        <v>0005</v>
      </c>
      <c r="C1115" s="5" t="s">
        <v>530</v>
      </c>
      <c r="D1115" s="5" t="n">
        <v>4</v>
      </c>
      <c r="E1115" s="5" t="n">
        <v>9</v>
      </c>
      <c r="F1115" s="5" t="n">
        <v>10</v>
      </c>
      <c r="G1115" s="5" t="n">
        <v>2</v>
      </c>
      <c r="H1115" s="5" t="n">
        <v>0</v>
      </c>
      <c r="I1115" s="5" t="n">
        <v>2</v>
      </c>
      <c r="J1115" s="5" t="n">
        <v>0</v>
      </c>
      <c r="K1115" s="6" t="n">
        <f aca="false">SUM(H1115:I1115)/SUM(D1115:I1115)</f>
        <v>0.0740740740740741</v>
      </c>
      <c r="L1115" s="7" t="n">
        <f aca="false">SUM(D1115:I1115)</f>
        <v>27</v>
      </c>
    </row>
    <row r="1116" customFormat="false" ht="14.25" hidden="false" customHeight="true" outlineLevel="0" collapsed="false">
      <c r="A1116" s="5" t="s">
        <v>536</v>
      </c>
      <c r="B1116" s="5" t="str">
        <f aca="false">IF(ISNUMBER(SEARCH("0005",A1116)),"0005","0505")</f>
        <v>0005</v>
      </c>
      <c r="C1116" s="5" t="s">
        <v>530</v>
      </c>
      <c r="D1116" s="5" t="n">
        <v>9</v>
      </c>
      <c r="E1116" s="5" t="n">
        <v>9</v>
      </c>
      <c r="F1116" s="5" t="n">
        <v>8</v>
      </c>
      <c r="G1116" s="5" t="n">
        <v>1</v>
      </c>
      <c r="H1116" s="5" t="n">
        <v>1</v>
      </c>
      <c r="I1116" s="5" t="n">
        <v>1</v>
      </c>
      <c r="J1116" s="5" t="n">
        <v>0</v>
      </c>
      <c r="K1116" s="6" t="n">
        <f aca="false">SUM(H1116:I1116)/SUM(D1116:I1116)</f>
        <v>0.0689655172413793</v>
      </c>
      <c r="L1116" s="7" t="n">
        <f aca="false">SUM(D1116:I1116)</f>
        <v>29</v>
      </c>
    </row>
    <row r="1117" customFormat="false" ht="14.25" hidden="false" customHeight="true" outlineLevel="0" collapsed="false">
      <c r="A1117" s="2" t="s">
        <v>537</v>
      </c>
      <c r="B1117" s="2" t="str">
        <f aca="false">IF(ISNUMBER(SEARCH("0005",A1117)),"0005","0505")</f>
        <v>0005</v>
      </c>
      <c r="C1117" s="2" t="s">
        <v>530</v>
      </c>
      <c r="D1117" s="2" t="n">
        <v>4</v>
      </c>
      <c r="E1117" s="2" t="n">
        <v>6</v>
      </c>
      <c r="F1117" s="2" t="n">
        <v>4</v>
      </c>
      <c r="G1117" s="2" t="n">
        <v>7</v>
      </c>
      <c r="H1117" s="2" t="n">
        <v>0</v>
      </c>
      <c r="I1117" s="2" t="n">
        <v>5</v>
      </c>
      <c r="J1117" s="2" t="n">
        <v>0</v>
      </c>
      <c r="K1117" s="8" t="n">
        <f aca="false">SUM(H1117:I1117)/SUM(D1117:I1117)</f>
        <v>0.192307692307692</v>
      </c>
      <c r="L1117" s="9" t="n">
        <f aca="false">SUM(D1117:I1117)</f>
        <v>26</v>
      </c>
    </row>
    <row r="1118" customFormat="false" ht="14.25" hidden="false" customHeight="true" outlineLevel="0" collapsed="false">
      <c r="A1118" s="2" t="s">
        <v>538</v>
      </c>
      <c r="B1118" s="2" t="str">
        <f aca="false">IF(ISNUMBER(SEARCH("0005",A1118)),"0005","0505")</f>
        <v>0505</v>
      </c>
      <c r="C1118" s="2" t="s">
        <v>530</v>
      </c>
      <c r="D1118" s="2" t="n">
        <v>1</v>
      </c>
      <c r="E1118" s="2" t="n">
        <v>4</v>
      </c>
      <c r="F1118" s="2" t="n">
        <v>5</v>
      </c>
      <c r="G1118" s="2" t="n">
        <v>2</v>
      </c>
      <c r="H1118" s="2" t="n">
        <v>4</v>
      </c>
      <c r="I1118" s="2" t="n">
        <v>11</v>
      </c>
      <c r="J1118" s="2" t="n">
        <v>0</v>
      </c>
      <c r="K1118" s="8" t="n">
        <f aca="false">SUM(H1118:I1118)/SUM(D1118:I1118)</f>
        <v>0.555555555555556</v>
      </c>
      <c r="L1118" s="9" t="n">
        <f aca="false">SUM(D1118:I1118)</f>
        <v>27</v>
      </c>
    </row>
    <row r="1119" customFormat="false" ht="14.25" hidden="false" customHeight="true" outlineLevel="0" collapsed="false">
      <c r="A1119" s="2" t="s">
        <v>538</v>
      </c>
      <c r="B1119" s="2" t="str">
        <f aca="false">IF(ISNUMBER(SEARCH("0005",A1119)),"0005","0505")</f>
        <v>0505</v>
      </c>
      <c r="C1119" s="2" t="s">
        <v>530</v>
      </c>
      <c r="D1119" s="2" t="n">
        <v>1</v>
      </c>
      <c r="E1119" s="2" t="n">
        <v>4</v>
      </c>
      <c r="F1119" s="2" t="n">
        <v>5</v>
      </c>
      <c r="G1119" s="2" t="n">
        <v>2</v>
      </c>
      <c r="H1119" s="2" t="n">
        <v>4</v>
      </c>
      <c r="I1119" s="2" t="n">
        <v>11</v>
      </c>
      <c r="J1119" s="2" t="n">
        <v>0</v>
      </c>
      <c r="K1119" s="8" t="n">
        <f aca="false">SUM(H1119:I1119)/SUM(D1119:I1119)</f>
        <v>0.555555555555556</v>
      </c>
      <c r="L1119" s="9" t="n">
        <f aca="false">SUM(D1119:I1119)</f>
        <v>27</v>
      </c>
    </row>
    <row r="1120" customFormat="false" ht="14.25" hidden="false" customHeight="true" outlineLevel="0" collapsed="false">
      <c r="A1120" s="2" t="s">
        <v>539</v>
      </c>
      <c r="B1120" s="2" t="str">
        <f aca="false">IF(ISNUMBER(SEARCH("0005",A1120)),"0005","0505")</f>
        <v>0505</v>
      </c>
      <c r="C1120" s="2" t="s">
        <v>530</v>
      </c>
      <c r="D1120" s="2" t="n">
        <v>1</v>
      </c>
      <c r="E1120" s="2" t="n">
        <v>3</v>
      </c>
      <c r="F1120" s="2" t="n">
        <v>4</v>
      </c>
      <c r="G1120" s="2" t="n">
        <v>4</v>
      </c>
      <c r="H1120" s="2" t="n">
        <v>6</v>
      </c>
      <c r="I1120" s="2" t="n">
        <v>8</v>
      </c>
      <c r="J1120" s="2" t="n">
        <v>0</v>
      </c>
      <c r="K1120" s="8" t="n">
        <f aca="false">SUM(H1120:I1120)/SUM(D1120:I1120)</f>
        <v>0.538461538461538</v>
      </c>
      <c r="L1120" s="9" t="n">
        <f aca="false">SUM(D1120:I1120)</f>
        <v>26</v>
      </c>
    </row>
    <row r="1121" customFormat="false" ht="14.25" hidden="false" customHeight="true" outlineLevel="0" collapsed="false">
      <c r="A1121" s="2" t="s">
        <v>539</v>
      </c>
      <c r="B1121" s="2" t="str">
        <f aca="false">IF(ISNUMBER(SEARCH("0005",A1121)),"0005","0505")</f>
        <v>0505</v>
      </c>
      <c r="C1121" s="2" t="s">
        <v>530</v>
      </c>
      <c r="D1121" s="2" t="n">
        <v>1</v>
      </c>
      <c r="E1121" s="2" t="n">
        <v>3</v>
      </c>
      <c r="F1121" s="2" t="n">
        <v>4</v>
      </c>
      <c r="G1121" s="2" t="n">
        <v>4</v>
      </c>
      <c r="H1121" s="2" t="n">
        <v>6</v>
      </c>
      <c r="I1121" s="2" t="n">
        <v>8</v>
      </c>
      <c r="J1121" s="2" t="n">
        <v>0</v>
      </c>
      <c r="K1121" s="8" t="n">
        <f aca="false">SUM(H1121:I1121)/SUM(D1121:I1121)</f>
        <v>0.538461538461538</v>
      </c>
      <c r="L1121" s="9" t="n">
        <f aca="false">SUM(D1121:I1121)</f>
        <v>26</v>
      </c>
    </row>
    <row r="1122" customFormat="false" ht="14.25" hidden="false" customHeight="true" outlineLevel="0" collapsed="false">
      <c r="A1122" s="2" t="s">
        <v>540</v>
      </c>
      <c r="B1122" s="2" t="str">
        <f aca="false">IF(ISNUMBER(SEARCH("0005",A1122)),"0005","0505")</f>
        <v>0505</v>
      </c>
      <c r="C1122" s="2" t="s">
        <v>530</v>
      </c>
      <c r="D1122" s="2" t="n">
        <v>1</v>
      </c>
      <c r="E1122" s="2" t="n">
        <v>1</v>
      </c>
      <c r="F1122" s="2" t="n">
        <v>12</v>
      </c>
      <c r="G1122" s="2" t="n">
        <v>4</v>
      </c>
      <c r="H1122" s="2" t="n">
        <v>5</v>
      </c>
      <c r="I1122" s="2" t="n">
        <v>5</v>
      </c>
      <c r="J1122" s="2" t="n">
        <v>0</v>
      </c>
      <c r="K1122" s="8" t="n">
        <f aca="false">SUM(H1122:I1122)/SUM(D1122:I1122)</f>
        <v>0.357142857142857</v>
      </c>
      <c r="L1122" s="9" t="n">
        <f aca="false">SUM(D1122:I1122)</f>
        <v>28</v>
      </c>
    </row>
    <row r="1123" customFormat="false" ht="14.25" hidden="false" customHeight="true" outlineLevel="0" collapsed="false">
      <c r="A1123" s="2" t="s">
        <v>540</v>
      </c>
      <c r="B1123" s="2" t="str">
        <f aca="false">IF(ISNUMBER(SEARCH("0005",A1123)),"0005","0505")</f>
        <v>0505</v>
      </c>
      <c r="C1123" s="2" t="s">
        <v>530</v>
      </c>
      <c r="D1123" s="2" t="n">
        <v>1</v>
      </c>
      <c r="E1123" s="2" t="n">
        <v>1</v>
      </c>
      <c r="F1123" s="2" t="n">
        <v>12</v>
      </c>
      <c r="G1123" s="2" t="n">
        <v>4</v>
      </c>
      <c r="H1123" s="2" t="n">
        <v>5</v>
      </c>
      <c r="I1123" s="2" t="n">
        <v>5</v>
      </c>
      <c r="J1123" s="2" t="n">
        <v>0</v>
      </c>
      <c r="K1123" s="8" t="n">
        <f aca="false">SUM(H1123:I1123)/SUM(D1123:I1123)</f>
        <v>0.357142857142857</v>
      </c>
      <c r="L1123" s="9" t="n">
        <f aca="false">SUM(D1123:I1123)</f>
        <v>28</v>
      </c>
    </row>
    <row r="1124" customFormat="false" ht="14.25" hidden="false" customHeight="true" outlineLevel="0" collapsed="false">
      <c r="A1124" s="2" t="s">
        <v>541</v>
      </c>
      <c r="B1124" s="2" t="str">
        <f aca="false">IF(ISNUMBER(SEARCH("0005",A1124)),"0005","0505")</f>
        <v>0505</v>
      </c>
      <c r="C1124" s="2" t="s">
        <v>530</v>
      </c>
      <c r="D1124" s="2" t="n">
        <v>1</v>
      </c>
      <c r="E1124" s="2" t="n">
        <v>2</v>
      </c>
      <c r="F1124" s="2" t="n">
        <v>6</v>
      </c>
      <c r="G1124" s="2" t="n">
        <v>8</v>
      </c>
      <c r="H1124" s="2" t="n">
        <v>5</v>
      </c>
      <c r="I1124" s="2" t="n">
        <v>6</v>
      </c>
      <c r="J1124" s="2" t="n">
        <v>0</v>
      </c>
      <c r="K1124" s="8" t="n">
        <f aca="false">SUM(H1124:I1124)/SUM(D1124:I1124)</f>
        <v>0.392857142857143</v>
      </c>
      <c r="L1124" s="9" t="n">
        <f aca="false">SUM(D1124:I1124)</f>
        <v>28</v>
      </c>
    </row>
    <row r="1125" customFormat="false" ht="14.25" hidden="false" customHeight="true" outlineLevel="0" collapsed="false">
      <c r="A1125" s="2" t="s">
        <v>541</v>
      </c>
      <c r="B1125" s="2" t="str">
        <f aca="false">IF(ISNUMBER(SEARCH("0005",A1125)),"0005","0505")</f>
        <v>0505</v>
      </c>
      <c r="C1125" s="2" t="s">
        <v>530</v>
      </c>
      <c r="D1125" s="2" t="n">
        <v>1</v>
      </c>
      <c r="E1125" s="2" t="n">
        <v>2</v>
      </c>
      <c r="F1125" s="2" t="n">
        <v>6</v>
      </c>
      <c r="G1125" s="2" t="n">
        <v>8</v>
      </c>
      <c r="H1125" s="2" t="n">
        <v>5</v>
      </c>
      <c r="I1125" s="2" t="n">
        <v>6</v>
      </c>
      <c r="J1125" s="2" t="n">
        <v>0</v>
      </c>
      <c r="K1125" s="8" t="n">
        <f aca="false">SUM(H1125:I1125)/SUM(D1125:I1125)</f>
        <v>0.392857142857143</v>
      </c>
      <c r="L1125" s="9" t="n">
        <f aca="false">SUM(D1125:I1125)</f>
        <v>28</v>
      </c>
    </row>
    <row r="1126" customFormat="false" ht="14.25" hidden="false" customHeight="true" outlineLevel="0" collapsed="false">
      <c r="A1126" s="2" t="s">
        <v>542</v>
      </c>
      <c r="B1126" s="2" t="str">
        <f aca="false">IF(ISNUMBER(SEARCH("0005",A1126)),"0005","0505")</f>
        <v>0505</v>
      </c>
      <c r="C1126" s="2" t="s">
        <v>530</v>
      </c>
      <c r="D1126" s="2" t="n">
        <v>2</v>
      </c>
      <c r="E1126" s="2" t="n">
        <v>5</v>
      </c>
      <c r="F1126" s="2" t="n">
        <v>5</v>
      </c>
      <c r="G1126" s="2" t="n">
        <v>6</v>
      </c>
      <c r="H1126" s="2" t="n">
        <v>2</v>
      </c>
      <c r="I1126" s="2" t="n">
        <v>7</v>
      </c>
      <c r="J1126" s="2" t="n">
        <v>0</v>
      </c>
      <c r="K1126" s="8" t="n">
        <f aca="false">SUM(H1126:I1126)/SUM(D1126:I1126)</f>
        <v>0.333333333333333</v>
      </c>
      <c r="L1126" s="9" t="n">
        <f aca="false">SUM(D1126:I1126)</f>
        <v>27</v>
      </c>
    </row>
    <row r="1127" customFormat="false" ht="14.25" hidden="false" customHeight="true" outlineLevel="0" collapsed="false">
      <c r="A1127" s="2" t="s">
        <v>542</v>
      </c>
      <c r="B1127" s="2" t="str">
        <f aca="false">IF(ISNUMBER(SEARCH("0005",A1127)),"0005","0505")</f>
        <v>0505</v>
      </c>
      <c r="C1127" s="2" t="s">
        <v>530</v>
      </c>
      <c r="D1127" s="2" t="n">
        <v>2</v>
      </c>
      <c r="E1127" s="2" t="n">
        <v>5</v>
      </c>
      <c r="F1127" s="2" t="n">
        <v>5</v>
      </c>
      <c r="G1127" s="2" t="n">
        <v>6</v>
      </c>
      <c r="H1127" s="2" t="n">
        <v>2</v>
      </c>
      <c r="I1127" s="2" t="n">
        <v>7</v>
      </c>
      <c r="J1127" s="2" t="n">
        <v>0</v>
      </c>
      <c r="K1127" s="8" t="n">
        <f aca="false">SUM(H1127:I1127)/SUM(D1127:I1127)</f>
        <v>0.333333333333333</v>
      </c>
      <c r="L1127" s="9" t="n">
        <f aca="false">SUM(D1127:I1127)</f>
        <v>27</v>
      </c>
    </row>
    <row r="1128" customFormat="false" ht="14.25" hidden="false" customHeight="true" outlineLevel="0" collapsed="false">
      <c r="A1128" s="10" t="s">
        <v>441</v>
      </c>
      <c r="B1128" s="10" t="str">
        <f aca="false">IF(ISNUMBER(SEARCH("0005",A1128)),"0005","0505")</f>
        <v>0505</v>
      </c>
      <c r="C1128" s="10" t="s">
        <v>530</v>
      </c>
      <c r="D1128" s="10" t="n">
        <v>0</v>
      </c>
      <c r="E1128" s="10" t="n">
        <v>0</v>
      </c>
      <c r="F1128" s="10" t="n">
        <v>1</v>
      </c>
      <c r="G1128" s="10" t="n">
        <v>0</v>
      </c>
      <c r="H1128" s="10" t="n">
        <v>8</v>
      </c>
      <c r="I1128" s="10" t="n">
        <v>7</v>
      </c>
      <c r="J1128" s="10" t="n">
        <v>0</v>
      </c>
      <c r="K1128" s="11" t="n">
        <f aca="false">SUM(H1128:I1128)/SUM(D1128:I1128)</f>
        <v>0.9375</v>
      </c>
      <c r="L1128" s="12" t="n">
        <f aca="false">SUM(D1128:I1128)</f>
        <v>16</v>
      </c>
    </row>
    <row r="1129" customFormat="false" ht="14.25" hidden="false" customHeight="true" outlineLevel="0" collapsed="false">
      <c r="A1129" s="2" t="s">
        <v>442</v>
      </c>
      <c r="B1129" s="2" t="str">
        <f aca="false">IF(ISNUMBER(SEARCH("0005",A1129)),"0005","0505")</f>
        <v>0505</v>
      </c>
      <c r="C1129" s="2" t="s">
        <v>530</v>
      </c>
      <c r="D1129" s="2" t="n">
        <v>4</v>
      </c>
      <c r="E1129" s="2" t="n">
        <v>4</v>
      </c>
      <c r="F1129" s="2" t="n">
        <v>1</v>
      </c>
      <c r="G1129" s="2" t="n">
        <v>1</v>
      </c>
      <c r="H1129" s="2" t="n">
        <v>4</v>
      </c>
      <c r="I1129" s="2" t="n">
        <v>13</v>
      </c>
      <c r="J1129" s="2" t="n">
        <v>0</v>
      </c>
      <c r="K1129" s="8" t="n">
        <f aca="false">SUM(H1129:I1129)/SUM(D1129:I1129)</f>
        <v>0.62962962962963</v>
      </c>
      <c r="L1129" s="9" t="n">
        <f aca="false">SUM(D1129:I1129)</f>
        <v>27</v>
      </c>
    </row>
    <row r="1130" customFormat="false" ht="14.25" hidden="false" customHeight="true" outlineLevel="0" collapsed="false">
      <c r="A1130" s="2" t="s">
        <v>442</v>
      </c>
      <c r="B1130" s="2" t="str">
        <f aca="false">IF(ISNUMBER(SEARCH("0005",A1130)),"0005","0505")</f>
        <v>0505</v>
      </c>
      <c r="C1130" s="2" t="s">
        <v>530</v>
      </c>
      <c r="D1130" s="2" t="n">
        <v>4</v>
      </c>
      <c r="E1130" s="2" t="n">
        <v>4</v>
      </c>
      <c r="F1130" s="2" t="n">
        <v>1</v>
      </c>
      <c r="G1130" s="2" t="n">
        <v>1</v>
      </c>
      <c r="H1130" s="2" t="n">
        <v>4</v>
      </c>
      <c r="I1130" s="2" t="n">
        <v>13</v>
      </c>
      <c r="J1130" s="2" t="n">
        <v>0</v>
      </c>
      <c r="K1130" s="8" t="n">
        <f aca="false">SUM(H1130:I1130)/SUM(D1130:I1130)</f>
        <v>0.62962962962963</v>
      </c>
      <c r="L1130" s="9" t="n">
        <f aca="false">SUM(D1130:I1130)</f>
        <v>27</v>
      </c>
    </row>
    <row r="1131" customFormat="false" ht="14.25" hidden="false" customHeight="true" outlineLevel="0" collapsed="false">
      <c r="A1131" s="5" t="s">
        <v>484</v>
      </c>
      <c r="B1131" s="5" t="str">
        <f aca="false">IF(ISNUMBER(SEARCH("0005",A1131)),"0005","0505")</f>
        <v>0005</v>
      </c>
      <c r="C1131" s="5" t="s">
        <v>530</v>
      </c>
      <c r="D1131" s="5" t="n">
        <v>3</v>
      </c>
      <c r="E1131" s="5" t="n">
        <v>9</v>
      </c>
      <c r="F1131" s="5" t="n">
        <v>11</v>
      </c>
      <c r="G1131" s="5" t="n">
        <v>5</v>
      </c>
      <c r="H1131" s="5" t="n">
        <v>1</v>
      </c>
      <c r="I1131" s="5" t="n">
        <v>1</v>
      </c>
      <c r="J1131" s="5" t="n">
        <v>0</v>
      </c>
      <c r="K1131" s="6" t="n">
        <f aca="false">SUM(H1131:I1131)/SUM(D1131:I1131)</f>
        <v>0.0666666666666667</v>
      </c>
      <c r="L1131" s="7" t="n">
        <f aca="false">SUM(D1131:I1131)</f>
        <v>30</v>
      </c>
    </row>
    <row r="1132" customFormat="false" ht="14.25" hidden="false" customHeight="true" outlineLevel="0" collapsed="false">
      <c r="A1132" s="2" t="s">
        <v>443</v>
      </c>
      <c r="B1132" s="2" t="str">
        <f aca="false">IF(ISNUMBER(SEARCH("0005",A1132)),"0005","0505")</f>
        <v>0005</v>
      </c>
      <c r="C1132" s="2" t="s">
        <v>530</v>
      </c>
      <c r="D1132" s="2" t="n">
        <v>7</v>
      </c>
      <c r="E1132" s="2" t="n">
        <v>10</v>
      </c>
      <c r="F1132" s="2" t="n">
        <v>11</v>
      </c>
      <c r="G1132" s="2" t="n">
        <v>4</v>
      </c>
      <c r="H1132" s="2" t="n">
        <v>1</v>
      </c>
      <c r="I1132" s="2" t="n">
        <v>4</v>
      </c>
      <c r="J1132" s="2" t="n">
        <v>0</v>
      </c>
      <c r="K1132" s="8" t="n">
        <f aca="false">SUM(H1132:I1132)/SUM(D1132:I1132)</f>
        <v>0.135135135135135</v>
      </c>
      <c r="L1132" s="9" t="n">
        <f aca="false">SUM(D1132:I1132)</f>
        <v>37</v>
      </c>
    </row>
    <row r="1133" customFormat="false" ht="14.25" hidden="false" customHeight="true" outlineLevel="0" collapsed="false">
      <c r="A1133" s="2" t="s">
        <v>486</v>
      </c>
      <c r="B1133" s="2" t="str">
        <f aca="false">IF(ISNUMBER(SEARCH("0005",A1133)),"0005","0505")</f>
        <v>0005</v>
      </c>
      <c r="C1133" s="2" t="s">
        <v>530</v>
      </c>
      <c r="D1133" s="2" t="n">
        <v>21</v>
      </c>
      <c r="E1133" s="2" t="n">
        <v>3</v>
      </c>
      <c r="F1133" s="2" t="n">
        <v>1</v>
      </c>
      <c r="G1133" s="2" t="n">
        <v>0</v>
      </c>
      <c r="H1133" s="2" t="n">
        <v>3</v>
      </c>
      <c r="I1133" s="2" t="n">
        <v>0</v>
      </c>
      <c r="J1133" s="2" t="n">
        <v>0</v>
      </c>
      <c r="K1133" s="8" t="n">
        <f aca="false">SUM(H1133:I1133)/SUM(D1133:I1133)</f>
        <v>0.107142857142857</v>
      </c>
      <c r="L1133" s="9" t="n">
        <f aca="false">SUM(D1133:I1133)</f>
        <v>28</v>
      </c>
    </row>
    <row r="1134" customFormat="false" ht="14.25" hidden="false" customHeight="true" outlineLevel="0" collapsed="false">
      <c r="A1134" s="5" t="s">
        <v>445</v>
      </c>
      <c r="B1134" s="5" t="str">
        <f aca="false">IF(ISNUMBER(SEARCH("0005",A1134)),"0005","0505")</f>
        <v>0005</v>
      </c>
      <c r="C1134" s="5" t="s">
        <v>530</v>
      </c>
      <c r="D1134" s="5" t="n">
        <v>14</v>
      </c>
      <c r="E1134" s="5" t="n">
        <v>11</v>
      </c>
      <c r="F1134" s="5" t="n">
        <v>5</v>
      </c>
      <c r="G1134" s="5" t="n">
        <v>2</v>
      </c>
      <c r="H1134" s="5" t="n">
        <v>1</v>
      </c>
      <c r="I1134" s="5" t="n">
        <v>2</v>
      </c>
      <c r="J1134" s="5" t="n">
        <v>0</v>
      </c>
      <c r="K1134" s="6" t="n">
        <f aca="false">SUM(H1134:I1134)/SUM(D1134:I1134)</f>
        <v>0.0857142857142857</v>
      </c>
      <c r="L1134" s="7" t="n">
        <f aca="false">SUM(D1134:I1134)</f>
        <v>35</v>
      </c>
    </row>
    <row r="1135" customFormat="false" ht="14.25" hidden="false" customHeight="true" outlineLevel="0" collapsed="false">
      <c r="A1135" s="2" t="s">
        <v>487</v>
      </c>
      <c r="B1135" s="2" t="str">
        <f aca="false">IF(ISNUMBER(SEARCH("0005",A1135)),"0005","0505")</f>
        <v>0505</v>
      </c>
      <c r="C1135" s="2" t="s">
        <v>530</v>
      </c>
      <c r="D1135" s="2" t="n">
        <v>1</v>
      </c>
      <c r="E1135" s="2" t="n">
        <v>4</v>
      </c>
      <c r="F1135" s="2" t="n">
        <v>2</v>
      </c>
      <c r="G1135" s="2" t="n">
        <v>0</v>
      </c>
      <c r="H1135" s="2" t="n">
        <v>15</v>
      </c>
      <c r="I1135" s="2" t="n">
        <v>1</v>
      </c>
      <c r="J1135" s="2" t="n">
        <v>0</v>
      </c>
      <c r="K1135" s="8" t="n">
        <f aca="false">SUM(H1135:I1135)/SUM(D1135:I1135)</f>
        <v>0.695652173913043</v>
      </c>
      <c r="L1135" s="9" t="n">
        <f aca="false">SUM(D1135:I1135)</f>
        <v>23</v>
      </c>
    </row>
    <row r="1136" customFormat="false" ht="14.25" hidden="false" customHeight="true" outlineLevel="0" collapsed="false">
      <c r="A1136" s="2" t="s">
        <v>487</v>
      </c>
      <c r="B1136" s="2" t="str">
        <f aca="false">IF(ISNUMBER(SEARCH("0005",A1136)),"0005","0505")</f>
        <v>0505</v>
      </c>
      <c r="C1136" s="2" t="s">
        <v>530</v>
      </c>
      <c r="D1136" s="2" t="n">
        <v>1</v>
      </c>
      <c r="E1136" s="2" t="n">
        <v>4</v>
      </c>
      <c r="F1136" s="2" t="n">
        <v>2</v>
      </c>
      <c r="G1136" s="2" t="n">
        <v>0</v>
      </c>
      <c r="H1136" s="2" t="n">
        <v>15</v>
      </c>
      <c r="I1136" s="2" t="n">
        <v>1</v>
      </c>
      <c r="J1136" s="2" t="n">
        <v>0</v>
      </c>
      <c r="K1136" s="8" t="n">
        <f aca="false">SUM(H1136:I1136)/SUM(D1136:I1136)</f>
        <v>0.695652173913043</v>
      </c>
      <c r="L1136" s="9" t="n">
        <f aca="false">SUM(D1136:I1136)</f>
        <v>23</v>
      </c>
    </row>
    <row r="1137" customFormat="false" ht="14.25" hidden="false" customHeight="true" outlineLevel="0" collapsed="false">
      <c r="A1137" s="2" t="s">
        <v>488</v>
      </c>
      <c r="B1137" s="2" t="str">
        <f aca="false">IF(ISNUMBER(SEARCH("0005",A1137)),"0005","0505")</f>
        <v>0005</v>
      </c>
      <c r="C1137" s="2" t="s">
        <v>530</v>
      </c>
      <c r="D1137" s="2" t="n">
        <v>0</v>
      </c>
      <c r="E1137" s="2" t="n">
        <v>5</v>
      </c>
      <c r="F1137" s="2" t="n">
        <v>17</v>
      </c>
      <c r="G1137" s="2" t="n">
        <v>3</v>
      </c>
      <c r="H1137" s="2" t="n">
        <v>0</v>
      </c>
      <c r="I1137" s="2" t="n">
        <v>3</v>
      </c>
      <c r="J1137" s="2" t="n">
        <v>0</v>
      </c>
      <c r="K1137" s="8" t="n">
        <f aca="false">SUM(H1137:I1137)/SUM(D1137:I1137)</f>
        <v>0.107142857142857</v>
      </c>
      <c r="L1137" s="9" t="n">
        <f aca="false">SUM(D1137:I1137)</f>
        <v>28</v>
      </c>
    </row>
    <row r="1138" customFormat="false" ht="14.25" hidden="false" customHeight="true" outlineLevel="0" collapsed="false">
      <c r="A1138" s="2" t="s">
        <v>490</v>
      </c>
      <c r="B1138" s="2" t="str">
        <f aca="false">IF(ISNUMBER(SEARCH("0005",A1138)),"0005","0505")</f>
        <v>0005</v>
      </c>
      <c r="C1138" s="2" t="s">
        <v>530</v>
      </c>
      <c r="D1138" s="2" t="n">
        <v>3</v>
      </c>
      <c r="E1138" s="2" t="n">
        <v>8</v>
      </c>
      <c r="F1138" s="2" t="n">
        <v>10</v>
      </c>
      <c r="G1138" s="2" t="n">
        <v>3</v>
      </c>
      <c r="H1138" s="2" t="n">
        <v>3</v>
      </c>
      <c r="I1138" s="2" t="n">
        <v>1</v>
      </c>
      <c r="J1138" s="2" t="n">
        <v>0</v>
      </c>
      <c r="K1138" s="8" t="n">
        <f aca="false">SUM(H1138:I1138)/SUM(D1138:I1138)</f>
        <v>0.142857142857143</v>
      </c>
      <c r="L1138" s="9" t="n">
        <f aca="false">SUM(D1138:I1138)</f>
        <v>28</v>
      </c>
    </row>
    <row r="1139" customFormat="false" ht="14.25" hidden="false" customHeight="true" outlineLevel="0" collapsed="false">
      <c r="A1139" s="2" t="s">
        <v>492</v>
      </c>
      <c r="B1139" s="2" t="str">
        <f aca="false">IF(ISNUMBER(SEARCH("0005",A1139)),"0005","0505")</f>
        <v>0005</v>
      </c>
      <c r="C1139" s="2" t="s">
        <v>530</v>
      </c>
      <c r="D1139" s="2" t="n">
        <v>5</v>
      </c>
      <c r="E1139" s="2" t="n">
        <v>6</v>
      </c>
      <c r="F1139" s="2" t="n">
        <v>9</v>
      </c>
      <c r="G1139" s="2" t="n">
        <v>3</v>
      </c>
      <c r="H1139" s="2" t="n">
        <v>2</v>
      </c>
      <c r="I1139" s="2" t="n">
        <v>1</v>
      </c>
      <c r="J1139" s="2" t="n">
        <v>0</v>
      </c>
      <c r="K1139" s="8" t="n">
        <f aca="false">SUM(H1139:I1139)/SUM(D1139:I1139)</f>
        <v>0.115384615384615</v>
      </c>
      <c r="L1139" s="9" t="n">
        <f aca="false">SUM(D1139:I1139)</f>
        <v>26</v>
      </c>
    </row>
    <row r="1140" customFormat="false" ht="14.25" hidden="false" customHeight="true" outlineLevel="0" collapsed="false">
      <c r="A1140" s="2" t="s">
        <v>493</v>
      </c>
      <c r="B1140" s="2" t="str">
        <f aca="false">IF(ISNUMBER(SEARCH("0005",A1140)),"0005","0505")</f>
        <v>0005</v>
      </c>
      <c r="C1140" s="2" t="s">
        <v>530</v>
      </c>
      <c r="D1140" s="2" t="n">
        <v>2</v>
      </c>
      <c r="E1140" s="2" t="n">
        <v>1</v>
      </c>
      <c r="F1140" s="2" t="n">
        <v>6</v>
      </c>
      <c r="G1140" s="2" t="n">
        <v>5</v>
      </c>
      <c r="H1140" s="2" t="n">
        <v>6</v>
      </c>
      <c r="I1140" s="2" t="n">
        <v>8</v>
      </c>
      <c r="J1140" s="2" t="n">
        <v>0</v>
      </c>
      <c r="K1140" s="8" t="n">
        <f aca="false">SUM(H1140:I1140)/SUM(D1140:I1140)</f>
        <v>0.5</v>
      </c>
      <c r="L1140" s="9" t="n">
        <f aca="false">SUM(D1140:I1140)</f>
        <v>28</v>
      </c>
    </row>
    <row r="1141" customFormat="false" ht="14.25" hidden="false" customHeight="true" outlineLevel="0" collapsed="false">
      <c r="A1141" s="2" t="s">
        <v>494</v>
      </c>
      <c r="B1141" s="2" t="str">
        <f aca="false">IF(ISNUMBER(SEARCH("0005",A1141)),"0005","0505")</f>
        <v>0005</v>
      </c>
      <c r="C1141" s="2" t="s">
        <v>530</v>
      </c>
      <c r="D1141" s="2" t="n">
        <v>2</v>
      </c>
      <c r="E1141" s="2" t="n">
        <v>3</v>
      </c>
      <c r="F1141" s="2" t="n">
        <v>7</v>
      </c>
      <c r="G1141" s="2" t="n">
        <v>5</v>
      </c>
      <c r="H1141" s="2" t="n">
        <v>7</v>
      </c>
      <c r="I1141" s="2" t="n">
        <v>3</v>
      </c>
      <c r="J1141" s="2" t="n">
        <v>0</v>
      </c>
      <c r="K1141" s="8" t="n">
        <f aca="false">SUM(H1141:I1141)/SUM(D1141:I1141)</f>
        <v>0.37037037037037</v>
      </c>
      <c r="L1141" s="9" t="n">
        <f aca="false">SUM(D1141:I1141)</f>
        <v>27</v>
      </c>
    </row>
    <row r="1142" customFormat="false" ht="14.25" hidden="false" customHeight="true" outlineLevel="0" collapsed="false">
      <c r="A1142" s="2" t="s">
        <v>497</v>
      </c>
      <c r="B1142" s="2" t="str">
        <f aca="false">IF(ISNUMBER(SEARCH("0005",A1142)),"0005","0505")</f>
        <v>0005</v>
      </c>
      <c r="C1142" s="2" t="s">
        <v>530</v>
      </c>
      <c r="D1142" s="2" t="n">
        <v>11</v>
      </c>
      <c r="E1142" s="2" t="n">
        <v>6</v>
      </c>
      <c r="F1142" s="2" t="n">
        <v>4</v>
      </c>
      <c r="G1142" s="2" t="n">
        <v>0</v>
      </c>
      <c r="H1142" s="2" t="n">
        <v>1</v>
      </c>
      <c r="I1142" s="2" t="n">
        <v>3</v>
      </c>
      <c r="J1142" s="2" t="n">
        <v>0</v>
      </c>
      <c r="K1142" s="8" t="n">
        <f aca="false">SUM(H1142:I1142)/SUM(D1142:I1142)</f>
        <v>0.16</v>
      </c>
      <c r="L1142" s="9" t="n">
        <f aca="false">SUM(D1142:I1142)</f>
        <v>25</v>
      </c>
    </row>
    <row r="1143" customFormat="false" ht="14.25" hidden="false" customHeight="true" outlineLevel="0" collapsed="false">
      <c r="A1143" s="2" t="s">
        <v>452</v>
      </c>
      <c r="B1143" s="2" t="str">
        <f aca="false">IF(ISNUMBER(SEARCH("0005",A1143)),"0005","0505")</f>
        <v>0005</v>
      </c>
      <c r="C1143" s="2" t="s">
        <v>530</v>
      </c>
      <c r="D1143" s="2" t="n">
        <v>10</v>
      </c>
      <c r="E1143" s="2" t="n">
        <v>14</v>
      </c>
      <c r="F1143" s="2" t="n">
        <v>7</v>
      </c>
      <c r="G1143" s="2" t="n">
        <v>2</v>
      </c>
      <c r="H1143" s="2" t="n">
        <v>4</v>
      </c>
      <c r="I1143" s="2" t="n">
        <v>3</v>
      </c>
      <c r="J1143" s="2" t="n">
        <v>0</v>
      </c>
      <c r="K1143" s="8" t="n">
        <f aca="false">SUM(H1143:I1143)/SUM(D1143:I1143)</f>
        <v>0.175</v>
      </c>
      <c r="L1143" s="9" t="n">
        <f aca="false">SUM(D1143:I1143)</f>
        <v>40</v>
      </c>
    </row>
    <row r="1144" customFormat="false" ht="14.25" hidden="false" customHeight="true" outlineLevel="0" collapsed="false">
      <c r="A1144" s="5" t="s">
        <v>498</v>
      </c>
      <c r="B1144" s="5" t="str">
        <f aca="false">IF(ISNUMBER(SEARCH("0005",A1144)),"0005","0505")</f>
        <v>0005</v>
      </c>
      <c r="C1144" s="5" t="s">
        <v>530</v>
      </c>
      <c r="D1144" s="5" t="n">
        <v>23</v>
      </c>
      <c r="E1144" s="5" t="n">
        <v>1</v>
      </c>
      <c r="F1144" s="5" t="n">
        <v>0</v>
      </c>
      <c r="G1144" s="5" t="n">
        <v>0</v>
      </c>
      <c r="H1144" s="5" t="n">
        <v>2</v>
      </c>
      <c r="I1144" s="5" t="n">
        <v>0</v>
      </c>
      <c r="J1144" s="5" t="n">
        <v>0</v>
      </c>
      <c r="K1144" s="6" t="n">
        <f aca="false">SUM(H1144:I1144)/SUM(D1144:I1144)</f>
        <v>0.0769230769230769</v>
      </c>
      <c r="L1144" s="7" t="n">
        <f aca="false">SUM(D1144:I1144)</f>
        <v>26</v>
      </c>
    </row>
    <row r="1145" customFormat="false" ht="14.25" hidden="false" customHeight="true" outlineLevel="0" collapsed="false">
      <c r="A1145" s="2" t="s">
        <v>455</v>
      </c>
      <c r="B1145" s="2" t="str">
        <f aca="false">IF(ISNUMBER(SEARCH("0005",A1145)),"0005","0505")</f>
        <v>0005</v>
      </c>
      <c r="C1145" s="2" t="s">
        <v>530</v>
      </c>
      <c r="D1145" s="2" t="n">
        <v>31</v>
      </c>
      <c r="E1145" s="2" t="n">
        <v>2</v>
      </c>
      <c r="F1145" s="2" t="n">
        <v>1</v>
      </c>
      <c r="G1145" s="2" t="n">
        <v>0</v>
      </c>
      <c r="H1145" s="2" t="n">
        <v>0</v>
      </c>
      <c r="I1145" s="2" t="n">
        <v>4</v>
      </c>
      <c r="J1145" s="2" t="n">
        <v>0</v>
      </c>
      <c r="K1145" s="8" t="n">
        <f aca="false">SUM(H1145:I1145)/SUM(D1145:I1145)</f>
        <v>0.105263157894737</v>
      </c>
      <c r="L1145" s="9" t="n">
        <f aca="false">SUM(D1145:I1145)</f>
        <v>38</v>
      </c>
    </row>
    <row r="1146" customFormat="false" ht="14.25" hidden="false" customHeight="true" outlineLevel="0" collapsed="false">
      <c r="A1146" s="5" t="s">
        <v>499</v>
      </c>
      <c r="B1146" s="5" t="str">
        <f aca="false">IF(ISNUMBER(SEARCH("0005",A1146)),"0005","0505")</f>
        <v>0005</v>
      </c>
      <c r="C1146" s="5" t="s">
        <v>530</v>
      </c>
      <c r="D1146" s="5" t="n">
        <v>2</v>
      </c>
      <c r="E1146" s="5" t="n">
        <v>5</v>
      </c>
      <c r="F1146" s="5" t="n">
        <v>17</v>
      </c>
      <c r="G1146" s="5" t="n">
        <v>4</v>
      </c>
      <c r="H1146" s="5" t="n">
        <v>0</v>
      </c>
      <c r="I1146" s="5" t="n">
        <v>1</v>
      </c>
      <c r="J1146" s="5" t="n">
        <v>0</v>
      </c>
      <c r="K1146" s="6" t="n">
        <f aca="false">SUM(H1146:I1146)/SUM(D1146:I1146)</f>
        <v>0.0344827586206897</v>
      </c>
      <c r="L1146" s="7" t="n">
        <f aca="false">SUM(D1146:I1146)</f>
        <v>29</v>
      </c>
      <c r="M1146" s="4" t="s">
        <v>15</v>
      </c>
    </row>
    <row r="1147" customFormat="false" ht="14.25" hidden="false" customHeight="true" outlineLevel="0" collapsed="false">
      <c r="A1147" s="2" t="s">
        <v>500</v>
      </c>
      <c r="B1147" s="2" t="str">
        <f aca="false">IF(ISNUMBER(SEARCH("0005",A1147)),"0005","0505")</f>
        <v>0005</v>
      </c>
      <c r="C1147" s="2" t="s">
        <v>530</v>
      </c>
      <c r="D1147" s="2" t="n">
        <v>4</v>
      </c>
      <c r="E1147" s="2" t="n">
        <v>8</v>
      </c>
      <c r="F1147" s="2" t="n">
        <v>2</v>
      </c>
      <c r="G1147" s="2" t="n">
        <v>7</v>
      </c>
      <c r="H1147" s="2" t="n">
        <v>5</v>
      </c>
      <c r="I1147" s="2" t="n">
        <v>3</v>
      </c>
      <c r="J1147" s="2" t="n">
        <v>0</v>
      </c>
      <c r="K1147" s="8" t="n">
        <f aca="false">SUM(H1147:I1147)/SUM(D1147:I1147)</f>
        <v>0.275862068965517</v>
      </c>
      <c r="L1147" s="9" t="n">
        <f aca="false">SUM(D1147:I1147)</f>
        <v>29</v>
      </c>
    </row>
    <row r="1148" customFormat="false" ht="14.25" hidden="false" customHeight="true" outlineLevel="0" collapsed="false">
      <c r="A1148" s="5" t="s">
        <v>501</v>
      </c>
      <c r="B1148" s="5" t="str">
        <f aca="false">IF(ISNUMBER(SEARCH("0005",A1148)),"0005","0505")</f>
        <v>0005</v>
      </c>
      <c r="C1148" s="5" t="s">
        <v>530</v>
      </c>
      <c r="D1148" s="5" t="n">
        <v>8</v>
      </c>
      <c r="E1148" s="5" t="n">
        <v>14</v>
      </c>
      <c r="F1148" s="5" t="n">
        <v>5</v>
      </c>
      <c r="G1148" s="5" t="n">
        <v>0</v>
      </c>
      <c r="H1148" s="5" t="n">
        <v>0</v>
      </c>
      <c r="I1148" s="5" t="n">
        <v>2</v>
      </c>
      <c r="J1148" s="5" t="n">
        <v>0</v>
      </c>
      <c r="K1148" s="6" t="n">
        <f aca="false">SUM(H1148:I1148)/SUM(D1148:I1148)</f>
        <v>0.0689655172413793</v>
      </c>
      <c r="L1148" s="7" t="n">
        <f aca="false">SUM(D1148:I1148)</f>
        <v>29</v>
      </c>
    </row>
    <row r="1149" customFormat="false" ht="14.25" hidden="false" customHeight="true" outlineLevel="0" collapsed="false">
      <c r="A1149" s="5" t="s">
        <v>502</v>
      </c>
      <c r="B1149" s="5" t="str">
        <f aca="false">IF(ISNUMBER(SEARCH("0005",A1149)),"0005","0505")</f>
        <v>0005</v>
      </c>
      <c r="C1149" s="5" t="s">
        <v>530</v>
      </c>
      <c r="D1149" s="5" t="n">
        <v>5</v>
      </c>
      <c r="E1149" s="5" t="n">
        <v>9</v>
      </c>
      <c r="F1149" s="5" t="n">
        <v>6</v>
      </c>
      <c r="G1149" s="5" t="n">
        <v>5</v>
      </c>
      <c r="H1149" s="5" t="n">
        <v>0</v>
      </c>
      <c r="I1149" s="5" t="n">
        <v>2</v>
      </c>
      <c r="J1149" s="5" t="n">
        <v>0</v>
      </c>
      <c r="K1149" s="6" t="n">
        <f aca="false">SUM(H1149:I1149)/SUM(D1149:I1149)</f>
        <v>0.0740740740740741</v>
      </c>
      <c r="L1149" s="7" t="n">
        <f aca="false">SUM(D1149:I1149)</f>
        <v>27</v>
      </c>
    </row>
    <row r="1150" customFormat="false" ht="14.25" hidden="false" customHeight="true" outlineLevel="0" collapsed="false">
      <c r="A1150" s="2" t="s">
        <v>503</v>
      </c>
      <c r="B1150" s="2" t="str">
        <f aca="false">IF(ISNUMBER(SEARCH("0005",A1150)),"0005","0505")</f>
        <v>0005</v>
      </c>
      <c r="C1150" s="2" t="s">
        <v>530</v>
      </c>
      <c r="D1150" s="2" t="n">
        <v>5</v>
      </c>
      <c r="E1150" s="2" t="n">
        <v>3</v>
      </c>
      <c r="F1150" s="2" t="n">
        <v>6</v>
      </c>
      <c r="G1150" s="2" t="n">
        <v>8</v>
      </c>
      <c r="H1150" s="2" t="n">
        <v>4</v>
      </c>
      <c r="I1150" s="2" t="n">
        <v>2</v>
      </c>
      <c r="J1150" s="2" t="n">
        <v>0</v>
      </c>
      <c r="K1150" s="8" t="n">
        <f aca="false">SUM(H1150:I1150)/SUM(D1150:I1150)</f>
        <v>0.214285714285714</v>
      </c>
      <c r="L1150" s="9" t="n">
        <f aca="false">SUM(D1150:I1150)</f>
        <v>28</v>
      </c>
    </row>
    <row r="1151" customFormat="false" ht="14.25" hidden="false" customHeight="true" outlineLevel="0" collapsed="false">
      <c r="A1151" s="2" t="s">
        <v>543</v>
      </c>
      <c r="B1151" s="2" t="str">
        <f aca="false">IF(ISNUMBER(SEARCH("0005",A1151)),"0005","0505")</f>
        <v>0005</v>
      </c>
      <c r="C1151" s="2" t="s">
        <v>530</v>
      </c>
      <c r="D1151" s="2" t="n">
        <v>1</v>
      </c>
      <c r="E1151" s="2" t="n">
        <v>4</v>
      </c>
      <c r="F1151" s="2" t="n">
        <v>13</v>
      </c>
      <c r="G1151" s="2" t="n">
        <v>6</v>
      </c>
      <c r="H1151" s="2" t="n">
        <v>0</v>
      </c>
      <c r="I1151" s="2" t="n">
        <v>4</v>
      </c>
      <c r="J1151" s="2" t="n">
        <v>0</v>
      </c>
      <c r="K1151" s="8" t="n">
        <f aca="false">SUM(H1151:I1151)/SUM(D1151:I1151)</f>
        <v>0.142857142857143</v>
      </c>
      <c r="L1151" s="9" t="n">
        <f aca="false">SUM(D1151:I1151)</f>
        <v>28</v>
      </c>
    </row>
    <row r="1152" customFormat="false" ht="14.25" hidden="false" customHeight="true" outlineLevel="0" collapsed="false">
      <c r="A1152" s="5" t="s">
        <v>544</v>
      </c>
      <c r="B1152" s="5" t="str">
        <f aca="false">IF(ISNUMBER(SEARCH("0005",A1152)),"0005","0505")</f>
        <v>0005</v>
      </c>
      <c r="C1152" s="5" t="s">
        <v>530</v>
      </c>
      <c r="D1152" s="5" t="n">
        <v>4</v>
      </c>
      <c r="E1152" s="5" t="n">
        <v>9</v>
      </c>
      <c r="F1152" s="5" t="n">
        <v>17</v>
      </c>
      <c r="G1152" s="5" t="n">
        <v>4</v>
      </c>
      <c r="H1152" s="5" t="n">
        <v>0</v>
      </c>
      <c r="I1152" s="5" t="n">
        <v>3</v>
      </c>
      <c r="J1152" s="5" t="n">
        <v>0</v>
      </c>
      <c r="K1152" s="6" t="n">
        <f aca="false">SUM(H1152:I1152)/SUM(D1152:I1152)</f>
        <v>0.0810810810810811</v>
      </c>
      <c r="L1152" s="7" t="n">
        <f aca="false">SUM(D1152:I1152)</f>
        <v>37</v>
      </c>
    </row>
    <row r="1153" customFormat="false" ht="14.25" hidden="false" customHeight="true" outlineLevel="0" collapsed="false">
      <c r="A1153" s="5" t="s">
        <v>545</v>
      </c>
      <c r="B1153" s="5" t="str">
        <f aca="false">IF(ISNUMBER(SEARCH("0005",A1153)),"0005","0505")</f>
        <v>0005</v>
      </c>
      <c r="C1153" s="5" t="s">
        <v>530</v>
      </c>
      <c r="D1153" s="5" t="n">
        <v>19</v>
      </c>
      <c r="E1153" s="5" t="n">
        <v>5</v>
      </c>
      <c r="F1153" s="5" t="n">
        <v>4</v>
      </c>
      <c r="G1153" s="5" t="n">
        <v>0</v>
      </c>
      <c r="H1153" s="5" t="n">
        <v>2</v>
      </c>
      <c r="I1153" s="5" t="n">
        <v>0</v>
      </c>
      <c r="J1153" s="5" t="n">
        <v>0</v>
      </c>
      <c r="K1153" s="6" t="n">
        <f aca="false">SUM(H1153:I1153)/SUM(D1153:I1153)</f>
        <v>0.0666666666666667</v>
      </c>
      <c r="L1153" s="7" t="n">
        <f aca="false">SUM(D1153:I1153)</f>
        <v>30</v>
      </c>
    </row>
    <row r="1154" customFormat="false" ht="14.25" hidden="false" customHeight="true" outlineLevel="0" collapsed="false">
      <c r="A1154" s="2" t="s">
        <v>546</v>
      </c>
      <c r="B1154" s="2" t="str">
        <f aca="false">IF(ISNUMBER(SEARCH("0005",A1154)),"0005","0505")</f>
        <v>0005</v>
      </c>
      <c r="C1154" s="2" t="s">
        <v>530</v>
      </c>
      <c r="D1154" s="2" t="n">
        <v>25</v>
      </c>
      <c r="E1154" s="2" t="n">
        <v>1</v>
      </c>
      <c r="F1154" s="2" t="n">
        <v>3</v>
      </c>
      <c r="G1154" s="2" t="n">
        <v>1</v>
      </c>
      <c r="H1154" s="2" t="n">
        <v>1</v>
      </c>
      <c r="I1154" s="2" t="n">
        <v>8</v>
      </c>
      <c r="J1154" s="2" t="n">
        <v>0</v>
      </c>
      <c r="K1154" s="8" t="n">
        <f aca="false">SUM(H1154:I1154)/SUM(D1154:I1154)</f>
        <v>0.230769230769231</v>
      </c>
      <c r="L1154" s="9" t="n">
        <f aca="false">SUM(D1154:I1154)</f>
        <v>39</v>
      </c>
    </row>
    <row r="1155" customFormat="false" ht="14.25" hidden="false" customHeight="true" outlineLevel="0" collapsed="false">
      <c r="A1155" s="5" t="s">
        <v>547</v>
      </c>
      <c r="B1155" s="5" t="str">
        <f aca="false">IF(ISNUMBER(SEARCH("0005",A1155)),"0005","0505")</f>
        <v>0005</v>
      </c>
      <c r="C1155" s="5" t="s">
        <v>530</v>
      </c>
      <c r="D1155" s="5" t="n">
        <v>5</v>
      </c>
      <c r="E1155" s="5" t="n">
        <v>3</v>
      </c>
      <c r="F1155" s="5" t="n">
        <v>5</v>
      </c>
      <c r="G1155" s="5" t="n">
        <v>14</v>
      </c>
      <c r="H1155" s="5" t="n">
        <v>0</v>
      </c>
      <c r="I1155" s="5" t="n">
        <v>1</v>
      </c>
      <c r="J1155" s="5" t="n">
        <v>0</v>
      </c>
      <c r="K1155" s="6" t="n">
        <f aca="false">SUM(H1155:I1155)/SUM(D1155:I1155)</f>
        <v>0.0357142857142857</v>
      </c>
      <c r="L1155" s="7" t="n">
        <f aca="false">SUM(D1155:I1155)</f>
        <v>28</v>
      </c>
      <c r="M1155" s="4" t="s">
        <v>15</v>
      </c>
    </row>
    <row r="1156" customFormat="false" ht="14.25" hidden="false" customHeight="true" outlineLevel="0" collapsed="false">
      <c r="A1156" s="2" t="s">
        <v>548</v>
      </c>
      <c r="B1156" s="2" t="str">
        <f aca="false">IF(ISNUMBER(SEARCH("0005",A1156)),"0005","0505")</f>
        <v>0005</v>
      </c>
      <c r="C1156" s="2" t="s">
        <v>530</v>
      </c>
      <c r="D1156" s="2" t="n">
        <v>6</v>
      </c>
      <c r="E1156" s="2" t="n">
        <v>8</v>
      </c>
      <c r="F1156" s="2" t="n">
        <v>9</v>
      </c>
      <c r="G1156" s="2" t="n">
        <v>2</v>
      </c>
      <c r="H1156" s="2" t="n">
        <v>0</v>
      </c>
      <c r="I1156" s="2" t="n">
        <v>4</v>
      </c>
      <c r="J1156" s="2" t="n">
        <v>0</v>
      </c>
      <c r="K1156" s="8" t="n">
        <f aca="false">SUM(H1156:I1156)/SUM(D1156:I1156)</f>
        <v>0.137931034482759</v>
      </c>
      <c r="L1156" s="9" t="n">
        <f aca="false">SUM(D1156:I1156)</f>
        <v>29</v>
      </c>
    </row>
    <row r="1157" customFormat="false" ht="14.25" hidden="false" customHeight="true" outlineLevel="0" collapsed="false">
      <c r="A1157" s="2" t="s">
        <v>549</v>
      </c>
      <c r="B1157" s="2" t="str">
        <f aca="false">IF(ISNUMBER(SEARCH("0005",A1157)),"0005","0505")</f>
        <v>0005</v>
      </c>
      <c r="C1157" s="2" t="s">
        <v>530</v>
      </c>
      <c r="D1157" s="2" t="n">
        <v>5</v>
      </c>
      <c r="E1157" s="2" t="n">
        <v>3</v>
      </c>
      <c r="F1157" s="2" t="n">
        <v>4</v>
      </c>
      <c r="G1157" s="2" t="n">
        <v>5</v>
      </c>
      <c r="H1157" s="2" t="n">
        <v>1</v>
      </c>
      <c r="I1157" s="2" t="n">
        <v>3</v>
      </c>
      <c r="J1157" s="2" t="n">
        <v>0</v>
      </c>
      <c r="K1157" s="8" t="n">
        <f aca="false">SUM(H1157:I1157)/SUM(D1157:I1157)</f>
        <v>0.19047619047619</v>
      </c>
      <c r="L1157" s="9" t="n">
        <f aca="false">SUM(D1157:I1157)</f>
        <v>21</v>
      </c>
    </row>
    <row r="1158" customFormat="false" ht="14.25" hidden="false" customHeight="true" outlineLevel="0" collapsed="false">
      <c r="A1158" s="2" t="s">
        <v>419</v>
      </c>
      <c r="B1158" s="2" t="str">
        <f aca="false">IF(ISNUMBER(SEARCH("0005",A1158)),"0005","0505")</f>
        <v>0005</v>
      </c>
      <c r="C1158" s="2" t="s">
        <v>550</v>
      </c>
      <c r="D1158" s="2" t="n">
        <v>9</v>
      </c>
      <c r="E1158" s="2" t="n">
        <v>6</v>
      </c>
      <c r="F1158" s="2" t="n">
        <v>1</v>
      </c>
      <c r="G1158" s="2" t="n">
        <v>5</v>
      </c>
      <c r="H1158" s="2" t="n">
        <v>3</v>
      </c>
      <c r="I1158" s="2" t="n">
        <v>6</v>
      </c>
      <c r="J1158" s="2" t="n">
        <v>0</v>
      </c>
      <c r="K1158" s="8" t="n">
        <f aca="false">SUM(H1158:I1158)/SUM(D1158:I1158)</f>
        <v>0.3</v>
      </c>
      <c r="L1158" s="9" t="n">
        <f aca="false">SUM(D1158:I1158)</f>
        <v>30</v>
      </c>
    </row>
    <row r="1159" customFormat="false" ht="14.25" hidden="false" customHeight="true" outlineLevel="0" collapsed="false">
      <c r="A1159" s="2" t="s">
        <v>506</v>
      </c>
      <c r="B1159" s="2" t="str">
        <f aca="false">IF(ISNUMBER(SEARCH("0005",A1159)),"0005","0505")</f>
        <v>0005</v>
      </c>
      <c r="C1159" s="2" t="s">
        <v>550</v>
      </c>
      <c r="D1159" s="2" t="n">
        <v>7</v>
      </c>
      <c r="E1159" s="2" t="n">
        <v>2</v>
      </c>
      <c r="F1159" s="2" t="n">
        <v>6</v>
      </c>
      <c r="G1159" s="2" t="n">
        <v>13</v>
      </c>
      <c r="H1159" s="2" t="n">
        <v>6</v>
      </c>
      <c r="I1159" s="2" t="n">
        <v>6</v>
      </c>
      <c r="J1159" s="2" t="n">
        <v>0</v>
      </c>
      <c r="K1159" s="8" t="n">
        <f aca="false">SUM(H1159:I1159)/SUM(D1159:I1159)</f>
        <v>0.3</v>
      </c>
      <c r="L1159" s="9" t="n">
        <f aca="false">SUM(D1159:I1159)</f>
        <v>40</v>
      </c>
    </row>
    <row r="1160" customFormat="false" ht="14.25" hidden="false" customHeight="true" outlineLevel="0" collapsed="false">
      <c r="A1160" s="2" t="s">
        <v>551</v>
      </c>
      <c r="B1160" s="2" t="str">
        <f aca="false">IF(ISNUMBER(SEARCH("0005",A1160)),"0005","0505")</f>
        <v>0005</v>
      </c>
      <c r="C1160" s="2" t="s">
        <v>550</v>
      </c>
      <c r="D1160" s="2" t="n">
        <v>6</v>
      </c>
      <c r="E1160" s="2" t="n">
        <v>6</v>
      </c>
      <c r="F1160" s="2" t="n">
        <v>9</v>
      </c>
      <c r="G1160" s="2" t="n">
        <v>2</v>
      </c>
      <c r="H1160" s="2" t="n">
        <v>3</v>
      </c>
      <c r="I1160" s="2" t="n">
        <v>12</v>
      </c>
      <c r="J1160" s="2" t="n">
        <v>0</v>
      </c>
      <c r="K1160" s="8" t="n">
        <f aca="false">SUM(H1160:I1160)/SUM(D1160:I1160)</f>
        <v>0.394736842105263</v>
      </c>
      <c r="L1160" s="9" t="n">
        <f aca="false">SUM(D1160:I1160)</f>
        <v>38</v>
      </c>
    </row>
    <row r="1161" customFormat="false" ht="14.25" hidden="false" customHeight="true" outlineLevel="0" collapsed="false">
      <c r="A1161" s="2" t="s">
        <v>538</v>
      </c>
      <c r="B1161" s="2" t="str">
        <f aca="false">IF(ISNUMBER(SEARCH("0005",A1161)),"0005","0505")</f>
        <v>0505</v>
      </c>
      <c r="C1161" s="2" t="s">
        <v>550</v>
      </c>
      <c r="D1161" s="2" t="n">
        <v>8</v>
      </c>
      <c r="E1161" s="2" t="n">
        <v>7</v>
      </c>
      <c r="F1161" s="2" t="n">
        <v>12</v>
      </c>
      <c r="G1161" s="2" t="n">
        <v>24</v>
      </c>
      <c r="H1161" s="2" t="n">
        <v>22</v>
      </c>
      <c r="I1161" s="2" t="n">
        <v>33</v>
      </c>
      <c r="J1161" s="2" t="n">
        <v>0</v>
      </c>
      <c r="K1161" s="8" t="n">
        <f aca="false">SUM(H1161:I1161)/SUM(D1161:I1161)</f>
        <v>0.518867924528302</v>
      </c>
      <c r="L1161" s="9" t="n">
        <f aca="false">SUM(D1161:I1161)</f>
        <v>106</v>
      </c>
    </row>
    <row r="1162" customFormat="false" ht="14.25" hidden="false" customHeight="true" outlineLevel="0" collapsed="false">
      <c r="A1162" s="2" t="s">
        <v>538</v>
      </c>
      <c r="B1162" s="2" t="str">
        <f aca="false">IF(ISNUMBER(SEARCH("0005",A1162)),"0005","0505")</f>
        <v>0505</v>
      </c>
      <c r="C1162" s="2" t="s">
        <v>550</v>
      </c>
      <c r="D1162" s="2" t="n">
        <v>8</v>
      </c>
      <c r="E1162" s="2" t="n">
        <v>7</v>
      </c>
      <c r="F1162" s="2" t="n">
        <v>12</v>
      </c>
      <c r="G1162" s="2" t="n">
        <v>24</v>
      </c>
      <c r="H1162" s="2" t="n">
        <v>22</v>
      </c>
      <c r="I1162" s="2" t="n">
        <v>33</v>
      </c>
      <c r="J1162" s="2" t="n">
        <v>0</v>
      </c>
      <c r="K1162" s="8" t="n">
        <f aca="false">SUM(H1162:I1162)/SUM(D1162:I1162)</f>
        <v>0.518867924528302</v>
      </c>
      <c r="L1162" s="9" t="n">
        <f aca="false">SUM(D1162:I1162)</f>
        <v>106</v>
      </c>
    </row>
    <row r="1163" customFormat="false" ht="14.25" hidden="false" customHeight="true" outlineLevel="0" collapsed="false">
      <c r="A1163" s="2" t="s">
        <v>539</v>
      </c>
      <c r="B1163" s="2" t="str">
        <f aca="false">IF(ISNUMBER(SEARCH("0005",A1163)),"0005","0505")</f>
        <v>0505</v>
      </c>
      <c r="C1163" s="2" t="s">
        <v>550</v>
      </c>
      <c r="D1163" s="2" t="n">
        <v>5</v>
      </c>
      <c r="E1163" s="2" t="n">
        <v>4</v>
      </c>
      <c r="F1163" s="2" t="n">
        <v>7</v>
      </c>
      <c r="G1163" s="2" t="n">
        <v>7</v>
      </c>
      <c r="H1163" s="2" t="n">
        <v>3</v>
      </c>
      <c r="I1163" s="2" t="n">
        <v>9</v>
      </c>
      <c r="J1163" s="2" t="n">
        <v>0</v>
      </c>
      <c r="K1163" s="8" t="n">
        <f aca="false">SUM(H1163:I1163)/SUM(D1163:I1163)</f>
        <v>0.342857142857143</v>
      </c>
      <c r="L1163" s="9" t="n">
        <f aca="false">SUM(D1163:I1163)</f>
        <v>35</v>
      </c>
    </row>
    <row r="1164" customFormat="false" ht="14.25" hidden="false" customHeight="true" outlineLevel="0" collapsed="false">
      <c r="A1164" s="2" t="s">
        <v>539</v>
      </c>
      <c r="B1164" s="2" t="str">
        <f aca="false">IF(ISNUMBER(SEARCH("0005",A1164)),"0005","0505")</f>
        <v>0505</v>
      </c>
      <c r="C1164" s="2" t="s">
        <v>550</v>
      </c>
      <c r="D1164" s="2" t="n">
        <v>5</v>
      </c>
      <c r="E1164" s="2" t="n">
        <v>4</v>
      </c>
      <c r="F1164" s="2" t="n">
        <v>7</v>
      </c>
      <c r="G1164" s="2" t="n">
        <v>7</v>
      </c>
      <c r="H1164" s="2" t="n">
        <v>3</v>
      </c>
      <c r="I1164" s="2" t="n">
        <v>9</v>
      </c>
      <c r="J1164" s="2" t="n">
        <v>0</v>
      </c>
      <c r="K1164" s="8" t="n">
        <f aca="false">SUM(H1164:I1164)/SUM(D1164:I1164)</f>
        <v>0.342857142857143</v>
      </c>
      <c r="L1164" s="9" t="n">
        <f aca="false">SUM(D1164:I1164)</f>
        <v>35</v>
      </c>
    </row>
    <row r="1165" customFormat="false" ht="14.25" hidden="false" customHeight="true" outlineLevel="0" collapsed="false">
      <c r="A1165" s="2" t="s">
        <v>484</v>
      </c>
      <c r="B1165" s="2" t="str">
        <f aca="false">IF(ISNUMBER(SEARCH("0005",A1165)),"0005","0505")</f>
        <v>0005</v>
      </c>
      <c r="C1165" s="2" t="s">
        <v>550</v>
      </c>
      <c r="D1165" s="2" t="n">
        <v>2</v>
      </c>
      <c r="E1165" s="2" t="n">
        <v>4</v>
      </c>
      <c r="F1165" s="2" t="n">
        <v>6</v>
      </c>
      <c r="G1165" s="2" t="n">
        <v>2</v>
      </c>
      <c r="H1165" s="2" t="n">
        <v>12</v>
      </c>
      <c r="I1165" s="2" t="n">
        <v>3</v>
      </c>
      <c r="J1165" s="2" t="n">
        <v>0</v>
      </c>
      <c r="K1165" s="8" t="n">
        <f aca="false">SUM(H1165:I1165)/SUM(D1165:I1165)</f>
        <v>0.517241379310345</v>
      </c>
      <c r="L1165" s="9" t="n">
        <f aca="false">SUM(D1165:I1165)</f>
        <v>29</v>
      </c>
    </row>
    <row r="1166" customFormat="false" ht="14.25" hidden="false" customHeight="true" outlineLevel="0" collapsed="false">
      <c r="A1166" s="2" t="s">
        <v>449</v>
      </c>
      <c r="B1166" s="2" t="str">
        <f aca="false">IF(ISNUMBER(SEARCH("0005",A1166)),"0005","0505")</f>
        <v>0005</v>
      </c>
      <c r="C1166" s="2" t="s">
        <v>550</v>
      </c>
      <c r="D1166" s="2" t="n">
        <v>0</v>
      </c>
      <c r="E1166" s="2" t="n">
        <v>8</v>
      </c>
      <c r="F1166" s="2" t="n">
        <v>7</v>
      </c>
      <c r="G1166" s="2" t="n">
        <v>10</v>
      </c>
      <c r="H1166" s="2" t="n">
        <v>2</v>
      </c>
      <c r="I1166" s="2" t="n">
        <v>2</v>
      </c>
      <c r="J1166" s="2" t="n">
        <v>0</v>
      </c>
      <c r="K1166" s="8" t="n">
        <f aca="false">SUM(H1166:I1166)/SUM(D1166:I1166)</f>
        <v>0.137931034482759</v>
      </c>
      <c r="L1166" s="9" t="n">
        <f aca="false">SUM(D1166:I1166)</f>
        <v>29</v>
      </c>
    </row>
    <row r="1167" customFormat="false" ht="14.25" hidden="false" customHeight="true" outlineLevel="0" collapsed="false">
      <c r="A1167" s="2" t="s">
        <v>507</v>
      </c>
      <c r="B1167" s="2" t="str">
        <f aca="false">IF(ISNUMBER(SEARCH("0005",A1167)),"0005","0505")</f>
        <v>0005</v>
      </c>
      <c r="C1167" s="2" t="s">
        <v>550</v>
      </c>
      <c r="D1167" s="2" t="n">
        <v>1</v>
      </c>
      <c r="E1167" s="2" t="n">
        <v>6</v>
      </c>
      <c r="F1167" s="2" t="n">
        <v>2</v>
      </c>
      <c r="G1167" s="2" t="n">
        <v>7</v>
      </c>
      <c r="H1167" s="2" t="n">
        <v>5</v>
      </c>
      <c r="I1167" s="2" t="n">
        <v>17</v>
      </c>
      <c r="J1167" s="2" t="n">
        <v>0</v>
      </c>
      <c r="K1167" s="8" t="n">
        <f aca="false">SUM(H1167:I1167)/SUM(D1167:I1167)</f>
        <v>0.578947368421053</v>
      </c>
      <c r="L1167" s="9" t="n">
        <f aca="false">SUM(D1167:I1167)</f>
        <v>38</v>
      </c>
    </row>
    <row r="1168" customFormat="false" ht="14.25" hidden="false" customHeight="true" outlineLevel="0" collapsed="false">
      <c r="A1168" s="2" t="s">
        <v>409</v>
      </c>
      <c r="B1168" s="2" t="str">
        <f aca="false">IF(ISNUMBER(SEARCH("0005",A1168)),"0005","0505")</f>
        <v>0505</v>
      </c>
      <c r="C1168" s="2" t="s">
        <v>552</v>
      </c>
      <c r="D1168" s="2" t="n">
        <v>4</v>
      </c>
      <c r="E1168" s="2" t="n">
        <v>5</v>
      </c>
      <c r="F1168" s="2" t="n">
        <v>2</v>
      </c>
      <c r="G1168" s="2" t="n">
        <v>2</v>
      </c>
      <c r="H1168" s="2" t="n">
        <v>6</v>
      </c>
      <c r="I1168" s="2" t="n">
        <v>9</v>
      </c>
      <c r="J1168" s="2" t="n">
        <v>0</v>
      </c>
      <c r="K1168" s="8" t="n">
        <f aca="false">SUM(H1168:I1168)/SUM(D1168:I1168)</f>
        <v>0.535714285714286</v>
      </c>
      <c r="L1168" s="9" t="n">
        <f aca="false">SUM(D1168:I1168)</f>
        <v>28</v>
      </c>
    </row>
    <row r="1169" customFormat="false" ht="14.25" hidden="false" customHeight="true" outlineLevel="0" collapsed="false">
      <c r="A1169" s="2" t="s">
        <v>411</v>
      </c>
      <c r="B1169" s="2" t="str">
        <f aca="false">IF(ISNUMBER(SEARCH("0005",A1169)),"0005","0505")</f>
        <v>0505</v>
      </c>
      <c r="C1169" s="2" t="s">
        <v>552</v>
      </c>
      <c r="D1169" s="2" t="n">
        <v>1</v>
      </c>
      <c r="E1169" s="2" t="n">
        <v>1</v>
      </c>
      <c r="F1169" s="2" t="n">
        <v>4</v>
      </c>
      <c r="G1169" s="2" t="n">
        <v>3</v>
      </c>
      <c r="H1169" s="2" t="n">
        <v>10</v>
      </c>
      <c r="I1169" s="2" t="n">
        <v>7</v>
      </c>
      <c r="J1169" s="2" t="n">
        <v>0</v>
      </c>
      <c r="K1169" s="8" t="n">
        <f aca="false">SUM(H1169:I1169)/SUM(D1169:I1169)</f>
        <v>0.653846153846154</v>
      </c>
      <c r="L1169" s="9" t="n">
        <f aca="false">SUM(D1169:I1169)</f>
        <v>26</v>
      </c>
    </row>
    <row r="1170" customFormat="false" ht="14.25" hidden="false" customHeight="true" outlineLevel="0" collapsed="false">
      <c r="A1170" s="2" t="s">
        <v>411</v>
      </c>
      <c r="B1170" s="2" t="str">
        <f aca="false">IF(ISNUMBER(SEARCH("0005",A1170)),"0005","0505")</f>
        <v>0505</v>
      </c>
      <c r="C1170" s="2" t="s">
        <v>552</v>
      </c>
      <c r="D1170" s="2" t="n">
        <v>1</v>
      </c>
      <c r="E1170" s="2" t="n">
        <v>1</v>
      </c>
      <c r="F1170" s="2" t="n">
        <v>4</v>
      </c>
      <c r="G1170" s="2" t="n">
        <v>3</v>
      </c>
      <c r="H1170" s="2" t="n">
        <v>10</v>
      </c>
      <c r="I1170" s="2" t="n">
        <v>7</v>
      </c>
      <c r="J1170" s="2" t="n">
        <v>0</v>
      </c>
      <c r="K1170" s="8" t="n">
        <f aca="false">SUM(H1170:I1170)/SUM(D1170:I1170)</f>
        <v>0.653846153846154</v>
      </c>
      <c r="L1170" s="9" t="n">
        <f aca="false">SUM(D1170:I1170)</f>
        <v>26</v>
      </c>
    </row>
    <row r="1171" customFormat="false" ht="14.25" hidden="false" customHeight="true" outlineLevel="0" collapsed="false">
      <c r="A1171" s="2" t="s">
        <v>412</v>
      </c>
      <c r="B1171" s="2" t="str">
        <f aca="false">IF(ISNUMBER(SEARCH("0005",A1171)),"0005","0505")</f>
        <v>0005</v>
      </c>
      <c r="C1171" s="2" t="s">
        <v>552</v>
      </c>
      <c r="D1171" s="2" t="n">
        <v>4</v>
      </c>
      <c r="E1171" s="2" t="n">
        <v>7</v>
      </c>
      <c r="F1171" s="2" t="n">
        <v>9</v>
      </c>
      <c r="G1171" s="2" t="n">
        <v>2</v>
      </c>
      <c r="H1171" s="2" t="n">
        <v>0</v>
      </c>
      <c r="I1171" s="2" t="n">
        <v>12</v>
      </c>
      <c r="J1171" s="2" t="n">
        <v>0</v>
      </c>
      <c r="K1171" s="8" t="n">
        <f aca="false">SUM(H1171:I1171)/SUM(D1171:I1171)</f>
        <v>0.352941176470588</v>
      </c>
      <c r="L1171" s="9" t="n">
        <f aca="false">SUM(D1171:I1171)</f>
        <v>34</v>
      </c>
    </row>
    <row r="1172" customFormat="false" ht="14.25" hidden="false" customHeight="true" outlineLevel="0" collapsed="false">
      <c r="A1172" s="2" t="s">
        <v>413</v>
      </c>
      <c r="B1172" s="2" t="str">
        <f aca="false">IF(ISNUMBER(SEARCH("0005",A1172)),"0005","0505")</f>
        <v>0505</v>
      </c>
      <c r="C1172" s="2" t="s">
        <v>552</v>
      </c>
      <c r="D1172" s="2" t="n">
        <v>3</v>
      </c>
      <c r="E1172" s="2" t="n">
        <v>5</v>
      </c>
      <c r="F1172" s="2" t="n">
        <v>2</v>
      </c>
      <c r="G1172" s="2" t="n">
        <v>3</v>
      </c>
      <c r="H1172" s="2" t="n">
        <v>9</v>
      </c>
      <c r="I1172" s="2" t="n">
        <v>3</v>
      </c>
      <c r="J1172" s="2" t="n">
        <v>0</v>
      </c>
      <c r="K1172" s="8" t="n">
        <f aca="false">SUM(H1172:I1172)/SUM(D1172:I1172)</f>
        <v>0.48</v>
      </c>
      <c r="L1172" s="9" t="n">
        <f aca="false">SUM(D1172:I1172)</f>
        <v>25</v>
      </c>
    </row>
    <row r="1173" customFormat="false" ht="14.25" hidden="false" customHeight="true" outlineLevel="0" collapsed="false">
      <c r="A1173" s="2" t="s">
        <v>413</v>
      </c>
      <c r="B1173" s="2" t="str">
        <f aca="false">IF(ISNUMBER(SEARCH("0005",A1173)),"0005","0505")</f>
        <v>0505</v>
      </c>
      <c r="C1173" s="2" t="s">
        <v>552</v>
      </c>
      <c r="D1173" s="2" t="n">
        <v>3</v>
      </c>
      <c r="E1173" s="2" t="n">
        <v>5</v>
      </c>
      <c r="F1173" s="2" t="n">
        <v>2</v>
      </c>
      <c r="G1173" s="2" t="n">
        <v>3</v>
      </c>
      <c r="H1173" s="2" t="n">
        <v>9</v>
      </c>
      <c r="I1173" s="2" t="n">
        <v>3</v>
      </c>
      <c r="J1173" s="2" t="n">
        <v>0</v>
      </c>
      <c r="K1173" s="8" t="n">
        <f aca="false">SUM(H1173:I1173)/SUM(D1173:I1173)</f>
        <v>0.48</v>
      </c>
      <c r="L1173" s="9" t="n">
        <f aca="false">SUM(D1173:I1173)</f>
        <v>25</v>
      </c>
    </row>
    <row r="1174" customFormat="false" ht="14.25" hidden="false" customHeight="true" outlineLevel="0" collapsed="false">
      <c r="A1174" s="2" t="s">
        <v>414</v>
      </c>
      <c r="B1174" s="2" t="str">
        <f aca="false">IF(ISNUMBER(SEARCH("0005",A1174)),"0005","0505")</f>
        <v>0505</v>
      </c>
      <c r="C1174" s="2" t="s">
        <v>552</v>
      </c>
      <c r="D1174" s="2" t="n">
        <v>9</v>
      </c>
      <c r="E1174" s="2" t="n">
        <v>18</v>
      </c>
      <c r="F1174" s="2" t="n">
        <v>3</v>
      </c>
      <c r="G1174" s="2" t="n">
        <v>2</v>
      </c>
      <c r="H1174" s="2" t="n">
        <v>6</v>
      </c>
      <c r="I1174" s="2" t="n">
        <v>2</v>
      </c>
      <c r="J1174" s="2" t="n">
        <v>0</v>
      </c>
      <c r="K1174" s="8" t="n">
        <f aca="false">SUM(H1174:I1174)/SUM(D1174:I1174)</f>
        <v>0.2</v>
      </c>
      <c r="L1174" s="9" t="n">
        <f aca="false">SUM(D1174:I1174)</f>
        <v>40</v>
      </c>
    </row>
    <row r="1175" customFormat="false" ht="14.25" hidden="false" customHeight="true" outlineLevel="0" collapsed="false">
      <c r="A1175" s="2" t="s">
        <v>414</v>
      </c>
      <c r="B1175" s="2" t="str">
        <f aca="false">IF(ISNUMBER(SEARCH("0005",A1175)),"0005","0505")</f>
        <v>0505</v>
      </c>
      <c r="C1175" s="2" t="s">
        <v>552</v>
      </c>
      <c r="D1175" s="2" t="n">
        <v>9</v>
      </c>
      <c r="E1175" s="2" t="n">
        <v>18</v>
      </c>
      <c r="F1175" s="2" t="n">
        <v>3</v>
      </c>
      <c r="G1175" s="2" t="n">
        <v>2</v>
      </c>
      <c r="H1175" s="2" t="n">
        <v>6</v>
      </c>
      <c r="I1175" s="2" t="n">
        <v>2</v>
      </c>
      <c r="J1175" s="2" t="n">
        <v>0</v>
      </c>
      <c r="K1175" s="8" t="n">
        <f aca="false">SUM(H1175:I1175)/SUM(D1175:I1175)</f>
        <v>0.2</v>
      </c>
      <c r="L1175" s="9" t="n">
        <f aca="false">SUM(D1175:I1175)</f>
        <v>40</v>
      </c>
    </row>
    <row r="1176" customFormat="false" ht="14.25" hidden="false" customHeight="true" outlineLevel="0" collapsed="false">
      <c r="A1176" s="2" t="s">
        <v>415</v>
      </c>
      <c r="B1176" s="2" t="str">
        <f aca="false">IF(ISNUMBER(SEARCH("0005",A1176)),"0005","0505")</f>
        <v>0005</v>
      </c>
      <c r="C1176" s="2" t="s">
        <v>552</v>
      </c>
      <c r="D1176" s="2" t="n">
        <v>3</v>
      </c>
      <c r="E1176" s="2" t="n">
        <v>12</v>
      </c>
      <c r="F1176" s="2" t="n">
        <v>12</v>
      </c>
      <c r="G1176" s="2" t="n">
        <v>2</v>
      </c>
      <c r="H1176" s="2" t="n">
        <v>2</v>
      </c>
      <c r="I1176" s="2" t="n">
        <v>6</v>
      </c>
      <c r="J1176" s="2" t="n">
        <v>0</v>
      </c>
      <c r="K1176" s="8" t="n">
        <f aca="false">SUM(H1176:I1176)/SUM(D1176:I1176)</f>
        <v>0.216216216216216</v>
      </c>
      <c r="L1176" s="9" t="n">
        <f aca="false">SUM(D1176:I1176)</f>
        <v>37</v>
      </c>
    </row>
    <row r="1177" customFormat="false" ht="14.25" hidden="false" customHeight="true" outlineLevel="0" collapsed="false">
      <c r="A1177" s="2" t="s">
        <v>416</v>
      </c>
      <c r="B1177" s="2" t="str">
        <f aca="false">IF(ISNUMBER(SEARCH("0005",A1177)),"0005","0505")</f>
        <v>0505</v>
      </c>
      <c r="C1177" s="2" t="s">
        <v>552</v>
      </c>
      <c r="D1177" s="2" t="n">
        <v>3</v>
      </c>
      <c r="E1177" s="2" t="n">
        <v>9</v>
      </c>
      <c r="F1177" s="2" t="n">
        <v>3</v>
      </c>
      <c r="G1177" s="2" t="n">
        <v>0</v>
      </c>
      <c r="H1177" s="2" t="n">
        <v>7</v>
      </c>
      <c r="I1177" s="2" t="n">
        <v>4</v>
      </c>
      <c r="J1177" s="2" t="n">
        <v>0</v>
      </c>
      <c r="K1177" s="8" t="n">
        <f aca="false">SUM(H1177:I1177)/SUM(D1177:I1177)</f>
        <v>0.423076923076923</v>
      </c>
      <c r="L1177" s="9" t="n">
        <f aca="false">SUM(D1177:I1177)</f>
        <v>26</v>
      </c>
    </row>
    <row r="1178" customFormat="false" ht="14.25" hidden="false" customHeight="true" outlineLevel="0" collapsed="false">
      <c r="A1178" s="2" t="s">
        <v>416</v>
      </c>
      <c r="B1178" s="2" t="str">
        <f aca="false">IF(ISNUMBER(SEARCH("0005",A1178)),"0005","0505")</f>
        <v>0505</v>
      </c>
      <c r="C1178" s="2" t="s">
        <v>552</v>
      </c>
      <c r="D1178" s="2" t="n">
        <v>3</v>
      </c>
      <c r="E1178" s="2" t="n">
        <v>9</v>
      </c>
      <c r="F1178" s="2" t="n">
        <v>3</v>
      </c>
      <c r="G1178" s="2" t="n">
        <v>0</v>
      </c>
      <c r="H1178" s="2" t="n">
        <v>7</v>
      </c>
      <c r="I1178" s="2" t="n">
        <v>4</v>
      </c>
      <c r="J1178" s="2" t="n">
        <v>0</v>
      </c>
      <c r="K1178" s="8" t="n">
        <f aca="false">SUM(H1178:I1178)/SUM(D1178:I1178)</f>
        <v>0.423076923076923</v>
      </c>
      <c r="L1178" s="9" t="n">
        <f aca="false">SUM(D1178:I1178)</f>
        <v>26</v>
      </c>
    </row>
    <row r="1179" customFormat="false" ht="14.25" hidden="false" customHeight="true" outlineLevel="0" collapsed="false">
      <c r="A1179" s="2" t="s">
        <v>513</v>
      </c>
      <c r="B1179" s="2" t="str">
        <f aca="false">IF(ISNUMBER(SEARCH("0005",A1179)),"0005","0505")</f>
        <v>0505</v>
      </c>
      <c r="C1179" s="2" t="s">
        <v>552</v>
      </c>
      <c r="D1179" s="2" t="n">
        <v>2</v>
      </c>
      <c r="E1179" s="2" t="n">
        <v>3</v>
      </c>
      <c r="F1179" s="2" t="n">
        <v>3</v>
      </c>
      <c r="G1179" s="2" t="n">
        <v>2</v>
      </c>
      <c r="H1179" s="2" t="n">
        <v>4</v>
      </c>
      <c r="I1179" s="2" t="n">
        <v>0</v>
      </c>
      <c r="J1179" s="2" t="n">
        <v>0</v>
      </c>
      <c r="K1179" s="8" t="n">
        <f aca="false">SUM(H1179:I1179)/SUM(D1179:I1179)</f>
        <v>0.285714285714286</v>
      </c>
      <c r="L1179" s="9" t="n">
        <f aca="false">SUM(D1179:I1179)</f>
        <v>14</v>
      </c>
    </row>
    <row r="1180" customFormat="false" ht="14.25" hidden="false" customHeight="true" outlineLevel="0" collapsed="false">
      <c r="A1180" s="2" t="s">
        <v>513</v>
      </c>
      <c r="B1180" s="2" t="str">
        <f aca="false">IF(ISNUMBER(SEARCH("0005",A1180)),"0005","0505")</f>
        <v>0505</v>
      </c>
      <c r="C1180" s="2" t="s">
        <v>552</v>
      </c>
      <c r="D1180" s="2" t="n">
        <v>2</v>
      </c>
      <c r="E1180" s="2" t="n">
        <v>3</v>
      </c>
      <c r="F1180" s="2" t="n">
        <v>3</v>
      </c>
      <c r="G1180" s="2" t="n">
        <v>2</v>
      </c>
      <c r="H1180" s="2" t="n">
        <v>4</v>
      </c>
      <c r="I1180" s="2" t="n">
        <v>0</v>
      </c>
      <c r="J1180" s="2" t="n">
        <v>0</v>
      </c>
      <c r="K1180" s="8" t="n">
        <f aca="false">SUM(H1180:I1180)/SUM(D1180:I1180)</f>
        <v>0.285714285714286</v>
      </c>
      <c r="L1180" s="9" t="n">
        <f aca="false">SUM(D1180:I1180)</f>
        <v>14</v>
      </c>
    </row>
    <row r="1181" customFormat="false" ht="14.25" hidden="false" customHeight="true" outlineLevel="0" collapsed="false">
      <c r="A1181" s="5" t="s">
        <v>466</v>
      </c>
      <c r="B1181" s="5" t="str">
        <f aca="false">IF(ISNUMBER(SEARCH("0005",A1181)),"0005","0505")</f>
        <v>0005</v>
      </c>
      <c r="C1181" s="5" t="s">
        <v>552</v>
      </c>
      <c r="D1181" s="5" t="n">
        <v>16</v>
      </c>
      <c r="E1181" s="5" t="n">
        <v>11</v>
      </c>
      <c r="F1181" s="5" t="n">
        <v>11</v>
      </c>
      <c r="G1181" s="5" t="n">
        <v>2</v>
      </c>
      <c r="H1181" s="5" t="n">
        <v>2</v>
      </c>
      <c r="I1181" s="5" t="n">
        <v>0</v>
      </c>
      <c r="J1181" s="5" t="n">
        <v>0</v>
      </c>
      <c r="K1181" s="6" t="n">
        <f aca="false">SUM(H1181:I1181)/SUM(D1181:I1181)</f>
        <v>0.0476190476190476</v>
      </c>
      <c r="L1181" s="7" t="n">
        <f aca="false">SUM(D1181:I1181)</f>
        <v>42</v>
      </c>
      <c r="M1181" s="4" t="s">
        <v>15</v>
      </c>
    </row>
    <row r="1182" customFormat="false" ht="14.25" hidden="false" customHeight="true" outlineLevel="0" collapsed="false">
      <c r="A1182" s="2" t="s">
        <v>417</v>
      </c>
      <c r="B1182" s="2" t="str">
        <f aca="false">IF(ISNUMBER(SEARCH("0005",A1182)),"0005","0505")</f>
        <v>0505</v>
      </c>
      <c r="C1182" s="2" t="s">
        <v>552</v>
      </c>
      <c r="D1182" s="2" t="n">
        <v>19</v>
      </c>
      <c r="E1182" s="2" t="n">
        <v>1</v>
      </c>
      <c r="F1182" s="2" t="n">
        <v>5</v>
      </c>
      <c r="G1182" s="2" t="n">
        <v>2</v>
      </c>
      <c r="H1182" s="2" t="n">
        <v>2</v>
      </c>
      <c r="I1182" s="2" t="n">
        <v>1</v>
      </c>
      <c r="J1182" s="2" t="n">
        <v>0</v>
      </c>
      <c r="K1182" s="8" t="n">
        <f aca="false">SUM(H1182:I1182)/SUM(D1182:I1182)</f>
        <v>0.1</v>
      </c>
      <c r="L1182" s="9" t="n">
        <f aca="false">SUM(D1182:I1182)</f>
        <v>30</v>
      </c>
    </row>
    <row r="1183" customFormat="false" ht="14.25" hidden="false" customHeight="true" outlineLevel="0" collapsed="false">
      <c r="A1183" s="2" t="s">
        <v>417</v>
      </c>
      <c r="B1183" s="2" t="str">
        <f aca="false">IF(ISNUMBER(SEARCH("0005",A1183)),"0005","0505")</f>
        <v>0505</v>
      </c>
      <c r="C1183" s="2" t="s">
        <v>552</v>
      </c>
      <c r="D1183" s="2" t="n">
        <v>19</v>
      </c>
      <c r="E1183" s="2" t="n">
        <v>1</v>
      </c>
      <c r="F1183" s="2" t="n">
        <v>5</v>
      </c>
      <c r="G1183" s="2" t="n">
        <v>2</v>
      </c>
      <c r="H1183" s="2" t="n">
        <v>2</v>
      </c>
      <c r="I1183" s="2" t="n">
        <v>1</v>
      </c>
      <c r="J1183" s="2" t="n">
        <v>0</v>
      </c>
      <c r="K1183" s="8" t="n">
        <f aca="false">SUM(H1183:I1183)/SUM(D1183:I1183)</f>
        <v>0.1</v>
      </c>
      <c r="L1183" s="9" t="n">
        <f aca="false">SUM(D1183:I1183)</f>
        <v>30</v>
      </c>
    </row>
    <row r="1184" customFormat="false" ht="14.25" hidden="false" customHeight="true" outlineLevel="0" collapsed="false">
      <c r="A1184" s="2" t="s">
        <v>514</v>
      </c>
      <c r="B1184" s="2" t="str">
        <f aca="false">IF(ISNUMBER(SEARCH("0005",A1184)),"0005","0505")</f>
        <v>0505</v>
      </c>
      <c r="C1184" s="2" t="s">
        <v>552</v>
      </c>
      <c r="D1184" s="2" t="n">
        <v>1</v>
      </c>
      <c r="E1184" s="2" t="n">
        <v>0</v>
      </c>
      <c r="F1184" s="2" t="n">
        <v>1</v>
      </c>
      <c r="G1184" s="2" t="n">
        <v>0</v>
      </c>
      <c r="H1184" s="2" t="n">
        <v>0</v>
      </c>
      <c r="I1184" s="2" t="n">
        <v>1</v>
      </c>
      <c r="J1184" s="2" t="n">
        <v>0</v>
      </c>
      <c r="K1184" s="8" t="n">
        <f aca="false">SUM(H1184:I1184)/SUM(D1184:I1184)</f>
        <v>0.333333333333333</v>
      </c>
      <c r="L1184" s="9" t="n">
        <f aca="false">SUM(D1184:I1184)</f>
        <v>3</v>
      </c>
    </row>
    <row r="1185" customFormat="false" ht="14.25" hidden="false" customHeight="true" outlineLevel="0" collapsed="false">
      <c r="A1185" s="2" t="s">
        <v>514</v>
      </c>
      <c r="B1185" s="2" t="str">
        <f aca="false">IF(ISNUMBER(SEARCH("0005",A1185)),"0005","0505")</f>
        <v>0505</v>
      </c>
      <c r="C1185" s="2" t="s">
        <v>552</v>
      </c>
      <c r="D1185" s="2" t="n">
        <v>1</v>
      </c>
      <c r="E1185" s="2" t="n">
        <v>0</v>
      </c>
      <c r="F1185" s="2" t="n">
        <v>1</v>
      </c>
      <c r="G1185" s="2" t="n">
        <v>0</v>
      </c>
      <c r="H1185" s="2" t="n">
        <v>0</v>
      </c>
      <c r="I1185" s="2" t="n">
        <v>1</v>
      </c>
      <c r="J1185" s="2" t="n">
        <v>0</v>
      </c>
      <c r="K1185" s="8" t="n">
        <f aca="false">SUM(H1185:I1185)/SUM(D1185:I1185)</f>
        <v>0.333333333333333</v>
      </c>
      <c r="L1185" s="9" t="n">
        <f aca="false">SUM(D1185:I1185)</f>
        <v>3</v>
      </c>
    </row>
    <row r="1186" customFormat="false" ht="14.25" hidden="false" customHeight="true" outlineLevel="0" collapsed="false">
      <c r="A1186" s="2" t="s">
        <v>468</v>
      </c>
      <c r="B1186" s="2" t="str">
        <f aca="false">IF(ISNUMBER(SEARCH("0005",A1186)),"0005","0505")</f>
        <v>0005</v>
      </c>
      <c r="C1186" s="2" t="s">
        <v>552</v>
      </c>
      <c r="D1186" s="2" t="n">
        <v>6</v>
      </c>
      <c r="E1186" s="2" t="n">
        <v>8</v>
      </c>
      <c r="F1186" s="2" t="n">
        <v>8</v>
      </c>
      <c r="G1186" s="2" t="n">
        <v>1</v>
      </c>
      <c r="H1186" s="2" t="n">
        <v>14</v>
      </c>
      <c r="I1186" s="2" t="n">
        <v>0</v>
      </c>
      <c r="J1186" s="2" t="n">
        <v>0</v>
      </c>
      <c r="K1186" s="8" t="n">
        <f aca="false">SUM(H1186:I1186)/SUM(D1186:I1186)</f>
        <v>0.378378378378378</v>
      </c>
      <c r="L1186" s="9" t="n">
        <f aca="false">SUM(D1186:I1186)</f>
        <v>37</v>
      </c>
    </row>
    <row r="1187" customFormat="false" ht="14.25" hidden="false" customHeight="true" outlineLevel="0" collapsed="false">
      <c r="A1187" s="2" t="s">
        <v>418</v>
      </c>
      <c r="B1187" s="2" t="str">
        <f aca="false">IF(ISNUMBER(SEARCH("0005",A1187)),"0005","0505")</f>
        <v>0505</v>
      </c>
      <c r="C1187" s="2" t="s">
        <v>552</v>
      </c>
      <c r="D1187" s="2" t="n">
        <v>2</v>
      </c>
      <c r="E1187" s="2" t="n">
        <v>7</v>
      </c>
      <c r="F1187" s="2" t="n">
        <v>9</v>
      </c>
      <c r="G1187" s="2" t="n">
        <v>3</v>
      </c>
      <c r="H1187" s="2" t="n">
        <v>5</v>
      </c>
      <c r="I1187" s="2" t="n">
        <v>2</v>
      </c>
      <c r="J1187" s="2" t="n">
        <v>0</v>
      </c>
      <c r="K1187" s="8" t="n">
        <f aca="false">SUM(H1187:I1187)/SUM(D1187:I1187)</f>
        <v>0.25</v>
      </c>
      <c r="L1187" s="9" t="n">
        <f aca="false">SUM(D1187:I1187)</f>
        <v>28</v>
      </c>
    </row>
    <row r="1188" customFormat="false" ht="14.25" hidden="false" customHeight="true" outlineLevel="0" collapsed="false">
      <c r="A1188" s="2" t="s">
        <v>418</v>
      </c>
      <c r="B1188" s="2" t="str">
        <f aca="false">IF(ISNUMBER(SEARCH("0005",A1188)),"0005","0505")</f>
        <v>0505</v>
      </c>
      <c r="C1188" s="2" t="s">
        <v>552</v>
      </c>
      <c r="D1188" s="2" t="n">
        <v>2</v>
      </c>
      <c r="E1188" s="2" t="n">
        <v>7</v>
      </c>
      <c r="F1188" s="2" t="n">
        <v>9</v>
      </c>
      <c r="G1188" s="2" t="n">
        <v>3</v>
      </c>
      <c r="H1188" s="2" t="n">
        <v>5</v>
      </c>
      <c r="I1188" s="2" t="n">
        <v>2</v>
      </c>
      <c r="J1188" s="2" t="n">
        <v>0</v>
      </c>
      <c r="K1188" s="8" t="n">
        <f aca="false">SUM(H1188:I1188)/SUM(D1188:I1188)</f>
        <v>0.25</v>
      </c>
      <c r="L1188" s="9" t="n">
        <f aca="false">SUM(D1188:I1188)</f>
        <v>28</v>
      </c>
    </row>
    <row r="1189" customFormat="false" ht="14.25" hidden="false" customHeight="true" outlineLevel="0" collapsed="false">
      <c r="A1189" s="2" t="s">
        <v>515</v>
      </c>
      <c r="B1189" s="2" t="str">
        <f aca="false">IF(ISNUMBER(SEARCH("0005",A1189)),"0005","0505")</f>
        <v>0505</v>
      </c>
      <c r="C1189" s="2" t="s">
        <v>552</v>
      </c>
      <c r="D1189" s="2" t="n">
        <v>13</v>
      </c>
      <c r="E1189" s="2" t="n">
        <v>3</v>
      </c>
      <c r="F1189" s="2" t="n">
        <v>6</v>
      </c>
      <c r="G1189" s="2" t="n">
        <v>3</v>
      </c>
      <c r="H1189" s="2" t="n">
        <v>3</v>
      </c>
      <c r="I1189" s="2" t="n">
        <v>0</v>
      </c>
      <c r="J1189" s="2" t="n">
        <v>0</v>
      </c>
      <c r="K1189" s="8" t="n">
        <f aca="false">SUM(H1189:I1189)/SUM(D1189:I1189)</f>
        <v>0.107142857142857</v>
      </c>
      <c r="L1189" s="9" t="n">
        <f aca="false">SUM(D1189:I1189)</f>
        <v>28</v>
      </c>
    </row>
    <row r="1190" customFormat="false" ht="14.25" hidden="false" customHeight="true" outlineLevel="0" collapsed="false">
      <c r="A1190" s="2" t="s">
        <v>515</v>
      </c>
      <c r="B1190" s="2" t="str">
        <f aca="false">IF(ISNUMBER(SEARCH("0005",A1190)),"0005","0505")</f>
        <v>0505</v>
      </c>
      <c r="C1190" s="2" t="s">
        <v>552</v>
      </c>
      <c r="D1190" s="2" t="n">
        <v>13</v>
      </c>
      <c r="E1190" s="2" t="n">
        <v>3</v>
      </c>
      <c r="F1190" s="2" t="n">
        <v>6</v>
      </c>
      <c r="G1190" s="2" t="n">
        <v>3</v>
      </c>
      <c r="H1190" s="2" t="n">
        <v>3</v>
      </c>
      <c r="I1190" s="2" t="n">
        <v>0</v>
      </c>
      <c r="J1190" s="2" t="n">
        <v>0</v>
      </c>
      <c r="K1190" s="8" t="n">
        <f aca="false">SUM(H1190:I1190)/SUM(D1190:I1190)</f>
        <v>0.107142857142857</v>
      </c>
      <c r="L1190" s="9" t="n">
        <f aca="false">SUM(D1190:I1190)</f>
        <v>28</v>
      </c>
    </row>
    <row r="1191" customFormat="false" ht="14.25" hidden="false" customHeight="true" outlineLevel="0" collapsed="false">
      <c r="A1191" s="2" t="s">
        <v>516</v>
      </c>
      <c r="B1191" s="2" t="str">
        <f aca="false">IF(ISNUMBER(SEARCH("0005",A1191)),"0005","0505")</f>
        <v>0505</v>
      </c>
      <c r="C1191" s="2" t="s">
        <v>552</v>
      </c>
      <c r="D1191" s="2" t="n">
        <v>16</v>
      </c>
      <c r="E1191" s="2" t="n">
        <v>5</v>
      </c>
      <c r="F1191" s="2" t="n">
        <v>3</v>
      </c>
      <c r="G1191" s="2" t="n">
        <v>1</v>
      </c>
      <c r="H1191" s="2" t="n">
        <v>3</v>
      </c>
      <c r="I1191" s="2" t="n">
        <v>0</v>
      </c>
      <c r="J1191" s="2" t="n">
        <v>0</v>
      </c>
      <c r="K1191" s="8" t="n">
        <f aca="false">SUM(H1191:I1191)/SUM(D1191:I1191)</f>
        <v>0.107142857142857</v>
      </c>
      <c r="L1191" s="9" t="n">
        <f aca="false">SUM(D1191:I1191)</f>
        <v>28</v>
      </c>
    </row>
    <row r="1192" customFormat="false" ht="14.25" hidden="false" customHeight="true" outlineLevel="0" collapsed="false">
      <c r="A1192" s="2" t="s">
        <v>517</v>
      </c>
      <c r="B1192" s="2" t="str">
        <f aca="false">IF(ISNUMBER(SEARCH("0005",A1192)),"0005","0505")</f>
        <v>0505</v>
      </c>
      <c r="C1192" s="2" t="s">
        <v>552</v>
      </c>
      <c r="D1192" s="2" t="n">
        <v>10</v>
      </c>
      <c r="E1192" s="2" t="n">
        <v>9</v>
      </c>
      <c r="F1192" s="2" t="n">
        <v>8</v>
      </c>
      <c r="G1192" s="2" t="n">
        <v>1</v>
      </c>
      <c r="H1192" s="2" t="n">
        <v>1</v>
      </c>
      <c r="I1192" s="2" t="n">
        <v>1</v>
      </c>
      <c r="J1192" s="2" t="n">
        <v>0</v>
      </c>
      <c r="K1192" s="8" t="n">
        <f aca="false">SUM(H1192:I1192)/SUM(D1192:I1192)</f>
        <v>0.0666666666666667</v>
      </c>
      <c r="L1192" s="9" t="n">
        <f aca="false">SUM(D1192:I1192)</f>
        <v>30</v>
      </c>
    </row>
    <row r="1193" customFormat="false" ht="14.25" hidden="false" customHeight="true" outlineLevel="0" collapsed="false">
      <c r="A1193" s="2" t="s">
        <v>517</v>
      </c>
      <c r="B1193" s="2" t="str">
        <f aca="false">IF(ISNUMBER(SEARCH("0005",A1193)),"0005","0505")</f>
        <v>0505</v>
      </c>
      <c r="C1193" s="2" t="s">
        <v>552</v>
      </c>
      <c r="D1193" s="2" t="n">
        <v>10</v>
      </c>
      <c r="E1193" s="2" t="n">
        <v>9</v>
      </c>
      <c r="F1193" s="2" t="n">
        <v>8</v>
      </c>
      <c r="G1193" s="2" t="n">
        <v>1</v>
      </c>
      <c r="H1193" s="2" t="n">
        <v>1</v>
      </c>
      <c r="I1193" s="2" t="n">
        <v>1</v>
      </c>
      <c r="J1193" s="2" t="n">
        <v>0</v>
      </c>
      <c r="K1193" s="8" t="n">
        <f aca="false">SUM(H1193:I1193)/SUM(D1193:I1193)</f>
        <v>0.0666666666666667</v>
      </c>
      <c r="L1193" s="9" t="n">
        <f aca="false">SUM(D1193:I1193)</f>
        <v>30</v>
      </c>
    </row>
    <row r="1194" customFormat="false" ht="14.25" hidden="false" customHeight="true" outlineLevel="0" collapsed="false">
      <c r="A1194" s="2" t="s">
        <v>518</v>
      </c>
      <c r="B1194" s="2" t="str">
        <f aca="false">IF(ISNUMBER(SEARCH("0005",A1194)),"0005","0505")</f>
        <v>0505</v>
      </c>
      <c r="C1194" s="2" t="s">
        <v>552</v>
      </c>
      <c r="D1194" s="2" t="n">
        <v>3</v>
      </c>
      <c r="E1194" s="2" t="n">
        <v>6</v>
      </c>
      <c r="F1194" s="2" t="n">
        <v>6</v>
      </c>
      <c r="G1194" s="2" t="n">
        <v>2</v>
      </c>
      <c r="H1194" s="2" t="n">
        <v>9</v>
      </c>
      <c r="I1194" s="2" t="n">
        <v>2</v>
      </c>
      <c r="J1194" s="2" t="n">
        <v>0</v>
      </c>
      <c r="K1194" s="8" t="n">
        <f aca="false">SUM(H1194:I1194)/SUM(D1194:I1194)</f>
        <v>0.392857142857143</v>
      </c>
      <c r="L1194" s="9" t="n">
        <f aca="false">SUM(D1194:I1194)</f>
        <v>28</v>
      </c>
    </row>
    <row r="1195" customFormat="false" ht="14.25" hidden="false" customHeight="true" outlineLevel="0" collapsed="false">
      <c r="A1195" s="2" t="s">
        <v>518</v>
      </c>
      <c r="B1195" s="2" t="str">
        <f aca="false">IF(ISNUMBER(SEARCH("0005",A1195)),"0005","0505")</f>
        <v>0505</v>
      </c>
      <c r="C1195" s="2" t="s">
        <v>552</v>
      </c>
      <c r="D1195" s="2" t="n">
        <v>3</v>
      </c>
      <c r="E1195" s="2" t="n">
        <v>6</v>
      </c>
      <c r="F1195" s="2" t="n">
        <v>6</v>
      </c>
      <c r="G1195" s="2" t="n">
        <v>2</v>
      </c>
      <c r="H1195" s="2" t="n">
        <v>9</v>
      </c>
      <c r="I1195" s="2" t="n">
        <v>2</v>
      </c>
      <c r="J1195" s="2" t="n">
        <v>0</v>
      </c>
      <c r="K1195" s="8" t="n">
        <f aca="false">SUM(H1195:I1195)/SUM(D1195:I1195)</f>
        <v>0.392857142857143</v>
      </c>
      <c r="L1195" s="9" t="n">
        <f aca="false">SUM(D1195:I1195)</f>
        <v>28</v>
      </c>
    </row>
    <row r="1196" customFormat="false" ht="14.25" hidden="false" customHeight="true" outlineLevel="0" collapsed="false">
      <c r="A1196" s="2" t="s">
        <v>420</v>
      </c>
      <c r="B1196" s="2" t="str">
        <f aca="false">IF(ISNUMBER(SEARCH("0005",A1196)),"0005","0505")</f>
        <v>0505</v>
      </c>
      <c r="C1196" s="2" t="s">
        <v>552</v>
      </c>
      <c r="D1196" s="2" t="n">
        <v>4</v>
      </c>
      <c r="E1196" s="2" t="n">
        <v>1</v>
      </c>
      <c r="F1196" s="2" t="n">
        <v>6</v>
      </c>
      <c r="G1196" s="2" t="n">
        <v>3</v>
      </c>
      <c r="H1196" s="2" t="n">
        <v>9</v>
      </c>
      <c r="I1196" s="2" t="n">
        <v>3</v>
      </c>
      <c r="J1196" s="2" t="n">
        <v>0</v>
      </c>
      <c r="K1196" s="8" t="n">
        <f aca="false">SUM(H1196:I1196)/SUM(D1196:I1196)</f>
        <v>0.461538461538462</v>
      </c>
      <c r="L1196" s="9" t="n">
        <f aca="false">SUM(D1196:I1196)</f>
        <v>26</v>
      </c>
    </row>
    <row r="1197" customFormat="false" ht="14.25" hidden="false" customHeight="true" outlineLevel="0" collapsed="false">
      <c r="A1197" s="2" t="s">
        <v>420</v>
      </c>
      <c r="B1197" s="2" t="str">
        <f aca="false">IF(ISNUMBER(SEARCH("0005",A1197)),"0005","0505")</f>
        <v>0505</v>
      </c>
      <c r="C1197" s="2" t="s">
        <v>552</v>
      </c>
      <c r="D1197" s="2" t="n">
        <v>4</v>
      </c>
      <c r="E1197" s="2" t="n">
        <v>1</v>
      </c>
      <c r="F1197" s="2" t="n">
        <v>6</v>
      </c>
      <c r="G1197" s="2" t="n">
        <v>3</v>
      </c>
      <c r="H1197" s="2" t="n">
        <v>9</v>
      </c>
      <c r="I1197" s="2" t="n">
        <v>3</v>
      </c>
      <c r="J1197" s="2" t="n">
        <v>0</v>
      </c>
      <c r="K1197" s="8" t="n">
        <f aca="false">SUM(H1197:I1197)/SUM(D1197:I1197)</f>
        <v>0.461538461538462</v>
      </c>
      <c r="L1197" s="9" t="n">
        <f aca="false">SUM(D1197:I1197)</f>
        <v>26</v>
      </c>
    </row>
    <row r="1198" customFormat="false" ht="14.25" hidden="false" customHeight="true" outlineLevel="0" collapsed="false">
      <c r="A1198" s="2" t="s">
        <v>421</v>
      </c>
      <c r="B1198" s="2" t="str">
        <f aca="false">IF(ISNUMBER(SEARCH("0005",A1198)),"0005","0505")</f>
        <v>0505</v>
      </c>
      <c r="C1198" s="2" t="s">
        <v>552</v>
      </c>
      <c r="D1198" s="2" t="n">
        <v>1</v>
      </c>
      <c r="E1198" s="2" t="n">
        <v>4</v>
      </c>
      <c r="F1198" s="2" t="n">
        <v>2</v>
      </c>
      <c r="G1198" s="2" t="n">
        <v>0</v>
      </c>
      <c r="H1198" s="2" t="n">
        <v>2</v>
      </c>
      <c r="I1198" s="2" t="n">
        <v>0</v>
      </c>
      <c r="J1198" s="2" t="n">
        <v>0</v>
      </c>
      <c r="K1198" s="8" t="n">
        <f aca="false">SUM(H1198:I1198)/SUM(D1198:I1198)</f>
        <v>0.222222222222222</v>
      </c>
      <c r="L1198" s="9" t="n">
        <f aca="false">SUM(D1198:I1198)</f>
        <v>9</v>
      </c>
    </row>
    <row r="1199" customFormat="false" ht="14.25" hidden="false" customHeight="true" outlineLevel="0" collapsed="false">
      <c r="A1199" s="2" t="s">
        <v>421</v>
      </c>
      <c r="B1199" s="2" t="str">
        <f aca="false">IF(ISNUMBER(SEARCH("0005",A1199)),"0005","0505")</f>
        <v>0505</v>
      </c>
      <c r="C1199" s="2" t="s">
        <v>552</v>
      </c>
      <c r="D1199" s="2" t="n">
        <v>1</v>
      </c>
      <c r="E1199" s="2" t="n">
        <v>4</v>
      </c>
      <c r="F1199" s="2" t="n">
        <v>2</v>
      </c>
      <c r="G1199" s="2" t="n">
        <v>0</v>
      </c>
      <c r="H1199" s="2" t="n">
        <v>2</v>
      </c>
      <c r="I1199" s="2" t="n">
        <v>0</v>
      </c>
      <c r="J1199" s="2" t="n">
        <v>0</v>
      </c>
      <c r="K1199" s="8" t="n">
        <f aca="false">SUM(H1199:I1199)/SUM(D1199:I1199)</f>
        <v>0.222222222222222</v>
      </c>
      <c r="L1199" s="9" t="n">
        <f aca="false">SUM(D1199:I1199)</f>
        <v>9</v>
      </c>
    </row>
    <row r="1200" customFormat="false" ht="14.25" hidden="false" customHeight="true" outlineLevel="0" collapsed="false">
      <c r="A1200" s="2" t="s">
        <v>422</v>
      </c>
      <c r="B1200" s="2" t="str">
        <f aca="false">IF(ISNUMBER(SEARCH("0005",A1200)),"0005","0505")</f>
        <v>0005</v>
      </c>
      <c r="C1200" s="2" t="s">
        <v>552</v>
      </c>
      <c r="D1200" s="2" t="n">
        <v>3</v>
      </c>
      <c r="E1200" s="2" t="n">
        <v>14</v>
      </c>
      <c r="F1200" s="2" t="n">
        <v>7</v>
      </c>
      <c r="G1200" s="2" t="n">
        <v>8</v>
      </c>
      <c r="H1200" s="2" t="n">
        <v>6</v>
      </c>
      <c r="I1200" s="2" t="n">
        <v>2</v>
      </c>
      <c r="J1200" s="2" t="n">
        <v>0</v>
      </c>
      <c r="K1200" s="8" t="n">
        <f aca="false">SUM(H1200:I1200)/SUM(D1200:I1200)</f>
        <v>0.2</v>
      </c>
      <c r="L1200" s="9" t="n">
        <f aca="false">SUM(D1200:I1200)</f>
        <v>40</v>
      </c>
    </row>
    <row r="1201" customFormat="false" ht="14.25" hidden="false" customHeight="true" outlineLevel="0" collapsed="false">
      <c r="A1201" s="2" t="s">
        <v>423</v>
      </c>
      <c r="B1201" s="2" t="str">
        <f aca="false">IF(ISNUMBER(SEARCH("0005",A1201)),"0005","0505")</f>
        <v>0505</v>
      </c>
      <c r="C1201" s="2" t="s">
        <v>552</v>
      </c>
      <c r="D1201" s="2" t="n">
        <v>6</v>
      </c>
      <c r="E1201" s="2" t="n">
        <v>5</v>
      </c>
      <c r="F1201" s="2" t="n">
        <v>11</v>
      </c>
      <c r="G1201" s="2" t="n">
        <v>3</v>
      </c>
      <c r="H1201" s="2" t="n">
        <v>4</v>
      </c>
      <c r="I1201" s="2" t="n">
        <v>0</v>
      </c>
      <c r="J1201" s="2" t="n">
        <v>0</v>
      </c>
      <c r="K1201" s="8" t="n">
        <f aca="false">SUM(H1201:I1201)/SUM(D1201:I1201)</f>
        <v>0.137931034482759</v>
      </c>
      <c r="L1201" s="9" t="n">
        <f aca="false">SUM(D1201:I1201)</f>
        <v>29</v>
      </c>
    </row>
    <row r="1202" customFormat="false" ht="14.25" hidden="false" customHeight="true" outlineLevel="0" collapsed="false">
      <c r="A1202" s="2" t="s">
        <v>423</v>
      </c>
      <c r="B1202" s="2" t="str">
        <f aca="false">IF(ISNUMBER(SEARCH("0005",A1202)),"0005","0505")</f>
        <v>0505</v>
      </c>
      <c r="C1202" s="2" t="s">
        <v>552</v>
      </c>
      <c r="D1202" s="2" t="n">
        <v>6</v>
      </c>
      <c r="E1202" s="2" t="n">
        <v>5</v>
      </c>
      <c r="F1202" s="2" t="n">
        <v>11</v>
      </c>
      <c r="G1202" s="2" t="n">
        <v>3</v>
      </c>
      <c r="H1202" s="2" t="n">
        <v>4</v>
      </c>
      <c r="I1202" s="2" t="n">
        <v>0</v>
      </c>
      <c r="J1202" s="2" t="n">
        <v>0</v>
      </c>
      <c r="K1202" s="8" t="n">
        <f aca="false">SUM(H1202:I1202)/SUM(D1202:I1202)</f>
        <v>0.137931034482759</v>
      </c>
      <c r="L1202" s="9" t="n">
        <f aca="false">SUM(D1202:I1202)</f>
        <v>29</v>
      </c>
    </row>
    <row r="1203" customFormat="false" ht="14.25" hidden="false" customHeight="true" outlineLevel="0" collapsed="false">
      <c r="A1203" s="2" t="s">
        <v>424</v>
      </c>
      <c r="B1203" s="2" t="str">
        <f aca="false">IF(ISNUMBER(SEARCH("0005",A1203)),"0005","0505")</f>
        <v>0505</v>
      </c>
      <c r="C1203" s="2" t="s">
        <v>552</v>
      </c>
      <c r="D1203" s="2" t="n">
        <v>8</v>
      </c>
      <c r="E1203" s="2" t="n">
        <v>8</v>
      </c>
      <c r="F1203" s="2" t="n">
        <v>2</v>
      </c>
      <c r="G1203" s="2" t="n">
        <v>5</v>
      </c>
      <c r="H1203" s="2" t="n">
        <v>7</v>
      </c>
      <c r="I1203" s="2" t="n">
        <v>3</v>
      </c>
      <c r="J1203" s="2" t="n">
        <v>0</v>
      </c>
      <c r="K1203" s="8" t="n">
        <f aca="false">SUM(H1203:I1203)/SUM(D1203:I1203)</f>
        <v>0.303030303030303</v>
      </c>
      <c r="L1203" s="9" t="n">
        <f aca="false">SUM(D1203:I1203)</f>
        <v>33</v>
      </c>
    </row>
    <row r="1204" customFormat="false" ht="14.25" hidden="false" customHeight="true" outlineLevel="0" collapsed="false">
      <c r="A1204" s="2" t="s">
        <v>424</v>
      </c>
      <c r="B1204" s="2" t="str">
        <f aca="false">IF(ISNUMBER(SEARCH("0005",A1204)),"0005","0505")</f>
        <v>0505</v>
      </c>
      <c r="C1204" s="2" t="s">
        <v>552</v>
      </c>
      <c r="D1204" s="2" t="n">
        <v>8</v>
      </c>
      <c r="E1204" s="2" t="n">
        <v>8</v>
      </c>
      <c r="F1204" s="2" t="n">
        <v>2</v>
      </c>
      <c r="G1204" s="2" t="n">
        <v>5</v>
      </c>
      <c r="H1204" s="2" t="n">
        <v>7</v>
      </c>
      <c r="I1204" s="2" t="n">
        <v>3</v>
      </c>
      <c r="J1204" s="2" t="n">
        <v>0</v>
      </c>
      <c r="K1204" s="8" t="n">
        <f aca="false">SUM(H1204:I1204)/SUM(D1204:I1204)</f>
        <v>0.303030303030303</v>
      </c>
      <c r="L1204" s="9" t="n">
        <f aca="false">SUM(D1204:I1204)</f>
        <v>33</v>
      </c>
    </row>
    <row r="1205" customFormat="false" ht="14.25" hidden="false" customHeight="true" outlineLevel="0" collapsed="false">
      <c r="A1205" s="2" t="s">
        <v>425</v>
      </c>
      <c r="B1205" s="2" t="str">
        <f aca="false">IF(ISNUMBER(SEARCH("0005",A1205)),"0005","0505")</f>
        <v>0005</v>
      </c>
      <c r="C1205" s="2" t="s">
        <v>552</v>
      </c>
      <c r="D1205" s="2" t="n">
        <v>2</v>
      </c>
      <c r="E1205" s="2" t="n">
        <v>3</v>
      </c>
      <c r="F1205" s="2" t="n">
        <v>4</v>
      </c>
      <c r="G1205" s="2" t="n">
        <v>2</v>
      </c>
      <c r="H1205" s="2" t="n">
        <v>2</v>
      </c>
      <c r="I1205" s="2" t="n">
        <v>14</v>
      </c>
      <c r="J1205" s="2" t="n">
        <v>0</v>
      </c>
      <c r="K1205" s="8" t="n">
        <f aca="false">SUM(H1205:I1205)/SUM(D1205:I1205)</f>
        <v>0.592592592592593</v>
      </c>
      <c r="L1205" s="9" t="n">
        <f aca="false">SUM(D1205:I1205)</f>
        <v>27</v>
      </c>
    </row>
    <row r="1206" customFormat="false" ht="14.25" hidden="false" customHeight="true" outlineLevel="0" collapsed="false">
      <c r="A1206" s="2" t="s">
        <v>426</v>
      </c>
      <c r="B1206" s="2" t="str">
        <f aca="false">IF(ISNUMBER(SEARCH("0005",A1206)),"0005","0505")</f>
        <v>0505</v>
      </c>
      <c r="C1206" s="2" t="s">
        <v>552</v>
      </c>
      <c r="D1206" s="2" t="n">
        <v>2</v>
      </c>
      <c r="E1206" s="2" t="n">
        <v>2</v>
      </c>
      <c r="F1206" s="2" t="n">
        <v>4</v>
      </c>
      <c r="G1206" s="2" t="n">
        <v>3</v>
      </c>
      <c r="H1206" s="2" t="n">
        <v>9</v>
      </c>
      <c r="I1206" s="2" t="n">
        <v>4</v>
      </c>
      <c r="J1206" s="2" t="n">
        <v>0</v>
      </c>
      <c r="K1206" s="8" t="n">
        <f aca="false">SUM(H1206:I1206)/SUM(D1206:I1206)</f>
        <v>0.541666666666667</v>
      </c>
      <c r="L1206" s="9" t="n">
        <f aca="false">SUM(D1206:I1206)</f>
        <v>24</v>
      </c>
    </row>
    <row r="1207" customFormat="false" ht="14.25" hidden="false" customHeight="true" outlineLevel="0" collapsed="false">
      <c r="A1207" s="2" t="s">
        <v>426</v>
      </c>
      <c r="B1207" s="2" t="str">
        <f aca="false">IF(ISNUMBER(SEARCH("0005",A1207)),"0005","0505")</f>
        <v>0505</v>
      </c>
      <c r="C1207" s="2" t="s">
        <v>552</v>
      </c>
      <c r="D1207" s="2" t="n">
        <v>2</v>
      </c>
      <c r="E1207" s="2" t="n">
        <v>2</v>
      </c>
      <c r="F1207" s="2" t="n">
        <v>4</v>
      </c>
      <c r="G1207" s="2" t="n">
        <v>3</v>
      </c>
      <c r="H1207" s="2" t="n">
        <v>9</v>
      </c>
      <c r="I1207" s="2" t="n">
        <v>4</v>
      </c>
      <c r="J1207" s="2" t="n">
        <v>0</v>
      </c>
      <c r="K1207" s="8" t="n">
        <f aca="false">SUM(H1207:I1207)/SUM(D1207:I1207)</f>
        <v>0.541666666666667</v>
      </c>
      <c r="L1207" s="9" t="n">
        <f aca="false">SUM(D1207:I1207)</f>
        <v>24</v>
      </c>
    </row>
    <row r="1208" customFormat="false" ht="14.25" hidden="false" customHeight="true" outlineLevel="0" collapsed="false">
      <c r="A1208" s="2" t="s">
        <v>553</v>
      </c>
      <c r="B1208" s="2" t="str">
        <f aca="false">IF(ISNUMBER(SEARCH("0005",A1208)),"0005","0505")</f>
        <v>0505</v>
      </c>
      <c r="C1208" s="2" t="s">
        <v>552</v>
      </c>
      <c r="D1208" s="2" t="n">
        <v>6</v>
      </c>
      <c r="E1208" s="2" t="n">
        <v>7</v>
      </c>
      <c r="F1208" s="2" t="n">
        <v>8</v>
      </c>
      <c r="G1208" s="2" t="n">
        <v>0</v>
      </c>
      <c r="H1208" s="2" t="n">
        <v>2</v>
      </c>
      <c r="I1208" s="2" t="n">
        <v>0</v>
      </c>
      <c r="J1208" s="2" t="n">
        <v>0</v>
      </c>
      <c r="K1208" s="8" t="n">
        <f aca="false">SUM(H1208:I1208)/SUM(D1208:I1208)</f>
        <v>0.0869565217391304</v>
      </c>
      <c r="L1208" s="9" t="n">
        <f aca="false">SUM(D1208:I1208)</f>
        <v>23</v>
      </c>
    </row>
    <row r="1209" customFormat="false" ht="14.25" hidden="false" customHeight="true" outlineLevel="0" collapsed="false">
      <c r="A1209" s="2" t="s">
        <v>553</v>
      </c>
      <c r="B1209" s="2" t="str">
        <f aca="false">IF(ISNUMBER(SEARCH("0005",A1209)),"0005","0505")</f>
        <v>0505</v>
      </c>
      <c r="C1209" s="2" t="s">
        <v>552</v>
      </c>
      <c r="D1209" s="2" t="n">
        <v>6</v>
      </c>
      <c r="E1209" s="2" t="n">
        <v>7</v>
      </c>
      <c r="F1209" s="2" t="n">
        <v>8</v>
      </c>
      <c r="G1209" s="2" t="n">
        <v>0</v>
      </c>
      <c r="H1209" s="2" t="n">
        <v>2</v>
      </c>
      <c r="I1209" s="2" t="n">
        <v>0</v>
      </c>
      <c r="J1209" s="2" t="n">
        <v>0</v>
      </c>
      <c r="K1209" s="8" t="n">
        <f aca="false">SUM(H1209:I1209)/SUM(D1209:I1209)</f>
        <v>0.0869565217391304</v>
      </c>
      <c r="L1209" s="9" t="n">
        <f aca="false">SUM(D1209:I1209)</f>
        <v>23</v>
      </c>
    </row>
    <row r="1210" customFormat="false" ht="14.25" hidden="false" customHeight="true" outlineLevel="0" collapsed="false">
      <c r="A1210" s="2" t="s">
        <v>428</v>
      </c>
      <c r="B1210" s="2" t="str">
        <f aca="false">IF(ISNUMBER(SEARCH("0005",A1210)),"0005","0505")</f>
        <v>0505</v>
      </c>
      <c r="C1210" s="2" t="s">
        <v>552</v>
      </c>
      <c r="D1210" s="2" t="n">
        <v>5</v>
      </c>
      <c r="E1210" s="2" t="n">
        <v>10</v>
      </c>
      <c r="F1210" s="2" t="n">
        <v>7</v>
      </c>
      <c r="G1210" s="2" t="n">
        <v>3</v>
      </c>
      <c r="H1210" s="2" t="n">
        <v>3</v>
      </c>
      <c r="I1210" s="2" t="n">
        <v>0</v>
      </c>
      <c r="J1210" s="2" t="n">
        <v>0</v>
      </c>
      <c r="K1210" s="8" t="n">
        <f aca="false">SUM(H1210:I1210)/SUM(D1210:I1210)</f>
        <v>0.107142857142857</v>
      </c>
      <c r="L1210" s="9" t="n">
        <f aca="false">SUM(D1210:I1210)</f>
        <v>28</v>
      </c>
    </row>
    <row r="1211" customFormat="false" ht="14.25" hidden="false" customHeight="true" outlineLevel="0" collapsed="false">
      <c r="A1211" s="5" t="s">
        <v>554</v>
      </c>
      <c r="B1211" s="5" t="str">
        <f aca="false">IF(ISNUMBER(SEARCH("0005",A1211)),"0005","0505")</f>
        <v>0505</v>
      </c>
      <c r="C1211" s="5" t="s">
        <v>552</v>
      </c>
      <c r="D1211" s="5" t="n">
        <v>4</v>
      </c>
      <c r="E1211" s="5" t="n">
        <v>9</v>
      </c>
      <c r="F1211" s="5" t="n">
        <v>8</v>
      </c>
      <c r="G1211" s="5" t="n">
        <v>0</v>
      </c>
      <c r="H1211" s="5" t="n">
        <v>0</v>
      </c>
      <c r="I1211" s="5" t="n">
        <v>0</v>
      </c>
      <c r="J1211" s="5" t="n">
        <v>0</v>
      </c>
      <c r="K1211" s="6" t="n">
        <f aca="false">SUM(H1211:I1211)/SUM(D1211:I1211)</f>
        <v>0</v>
      </c>
      <c r="L1211" s="7" t="n">
        <f aca="false">SUM(D1211:I1211)</f>
        <v>21</v>
      </c>
      <c r="M1211" s="4" t="s">
        <v>15</v>
      </c>
    </row>
    <row r="1212" customFormat="false" ht="14.25" hidden="false" customHeight="true" outlineLevel="0" collapsed="false">
      <c r="A1212" s="2" t="s">
        <v>429</v>
      </c>
      <c r="B1212" s="2" t="str">
        <f aca="false">IF(ISNUMBER(SEARCH("0005",A1212)),"0005","0505")</f>
        <v>0505</v>
      </c>
      <c r="C1212" s="2" t="s">
        <v>552</v>
      </c>
      <c r="D1212" s="2" t="n">
        <v>4</v>
      </c>
      <c r="E1212" s="2" t="n">
        <v>6</v>
      </c>
      <c r="F1212" s="2" t="n">
        <v>4</v>
      </c>
      <c r="G1212" s="2" t="n">
        <v>2</v>
      </c>
      <c r="H1212" s="2" t="n">
        <v>6</v>
      </c>
      <c r="I1212" s="2" t="n">
        <v>3</v>
      </c>
      <c r="J1212" s="2" t="n">
        <v>0</v>
      </c>
      <c r="K1212" s="8" t="n">
        <f aca="false">SUM(H1212:I1212)/SUM(D1212:I1212)</f>
        <v>0.36</v>
      </c>
      <c r="L1212" s="9" t="n">
        <f aca="false">SUM(D1212:I1212)</f>
        <v>25</v>
      </c>
    </row>
    <row r="1213" customFormat="false" ht="14.25" hidden="false" customHeight="true" outlineLevel="0" collapsed="false">
      <c r="A1213" s="2" t="s">
        <v>429</v>
      </c>
      <c r="B1213" s="2" t="str">
        <f aca="false">IF(ISNUMBER(SEARCH("0005",A1213)),"0005","0505")</f>
        <v>0505</v>
      </c>
      <c r="C1213" s="2" t="s">
        <v>552</v>
      </c>
      <c r="D1213" s="2" t="n">
        <v>4</v>
      </c>
      <c r="E1213" s="2" t="n">
        <v>6</v>
      </c>
      <c r="F1213" s="2" t="n">
        <v>4</v>
      </c>
      <c r="G1213" s="2" t="n">
        <v>2</v>
      </c>
      <c r="H1213" s="2" t="n">
        <v>6</v>
      </c>
      <c r="I1213" s="2" t="n">
        <v>3</v>
      </c>
      <c r="J1213" s="2" t="n">
        <v>0</v>
      </c>
      <c r="K1213" s="8" t="n">
        <f aca="false">SUM(H1213:I1213)/SUM(D1213:I1213)</f>
        <v>0.36</v>
      </c>
      <c r="L1213" s="9" t="n">
        <f aca="false">SUM(D1213:I1213)</f>
        <v>25</v>
      </c>
    </row>
    <row r="1214" customFormat="false" ht="14.25" hidden="false" customHeight="true" outlineLevel="0" collapsed="false">
      <c r="A1214" s="2" t="s">
        <v>555</v>
      </c>
      <c r="B1214" s="2" t="str">
        <f aca="false">IF(ISNUMBER(SEARCH("0005",A1214)),"0005","0505")</f>
        <v>0505</v>
      </c>
      <c r="C1214" s="2" t="s">
        <v>552</v>
      </c>
      <c r="D1214" s="2" t="n">
        <v>5</v>
      </c>
      <c r="E1214" s="2" t="n">
        <v>9</v>
      </c>
      <c r="F1214" s="2" t="n">
        <v>6</v>
      </c>
      <c r="G1214" s="2" t="n">
        <v>2</v>
      </c>
      <c r="H1214" s="2" t="n">
        <v>4</v>
      </c>
      <c r="I1214" s="2" t="n">
        <v>0</v>
      </c>
      <c r="J1214" s="2" t="n">
        <v>0</v>
      </c>
      <c r="K1214" s="8" t="n">
        <f aca="false">SUM(H1214:I1214)/SUM(D1214:I1214)</f>
        <v>0.153846153846154</v>
      </c>
      <c r="L1214" s="9" t="n">
        <f aca="false">SUM(D1214:I1214)</f>
        <v>26</v>
      </c>
    </row>
    <row r="1215" customFormat="false" ht="14.25" hidden="false" customHeight="true" outlineLevel="0" collapsed="false">
      <c r="A1215" s="2" t="s">
        <v>439</v>
      </c>
      <c r="B1215" s="2" t="str">
        <f aca="false">IF(ISNUMBER(SEARCH("0005",A1215)),"0005","0505")</f>
        <v>0505</v>
      </c>
      <c r="C1215" s="2" t="s">
        <v>552</v>
      </c>
      <c r="D1215" s="2" t="n">
        <v>37</v>
      </c>
      <c r="E1215" s="2" t="n">
        <v>25</v>
      </c>
      <c r="F1215" s="2" t="n">
        <v>20</v>
      </c>
      <c r="G1215" s="2" t="n">
        <v>18</v>
      </c>
      <c r="H1215" s="2" t="n">
        <v>5</v>
      </c>
      <c r="I1215" s="2" t="n">
        <v>10</v>
      </c>
      <c r="J1215" s="2" t="n">
        <v>0</v>
      </c>
      <c r="K1215" s="8" t="n">
        <f aca="false">SUM(H1215:I1215)/SUM(D1215:I1215)</f>
        <v>0.130434782608696</v>
      </c>
      <c r="L1215" s="9" t="n">
        <f aca="false">SUM(D1215:I1215)</f>
        <v>115</v>
      </c>
    </row>
    <row r="1216" customFormat="false" ht="14.25" hidden="false" customHeight="true" outlineLevel="0" collapsed="false">
      <c r="A1216" s="2" t="s">
        <v>439</v>
      </c>
      <c r="B1216" s="2" t="str">
        <f aca="false">IF(ISNUMBER(SEARCH("0005",A1216)),"0005","0505")</f>
        <v>0505</v>
      </c>
      <c r="C1216" s="2" t="s">
        <v>552</v>
      </c>
      <c r="D1216" s="2" t="n">
        <v>37</v>
      </c>
      <c r="E1216" s="2" t="n">
        <v>25</v>
      </c>
      <c r="F1216" s="2" t="n">
        <v>20</v>
      </c>
      <c r="G1216" s="2" t="n">
        <v>18</v>
      </c>
      <c r="H1216" s="2" t="n">
        <v>5</v>
      </c>
      <c r="I1216" s="2" t="n">
        <v>10</v>
      </c>
      <c r="J1216" s="2" t="n">
        <v>0</v>
      </c>
      <c r="K1216" s="8" t="n">
        <f aca="false">SUM(H1216:I1216)/SUM(D1216:I1216)</f>
        <v>0.130434782608696</v>
      </c>
      <c r="L1216" s="9" t="n">
        <f aca="false">SUM(D1216:I1216)</f>
        <v>115</v>
      </c>
    </row>
    <row r="1217" customFormat="false" ht="14.25" hidden="false" customHeight="true" outlineLevel="0" collapsed="false">
      <c r="A1217" s="2" t="s">
        <v>440</v>
      </c>
      <c r="B1217" s="2" t="str">
        <f aca="false">IF(ISNUMBER(SEARCH("0005",A1217)),"0005","0505")</f>
        <v>0505</v>
      </c>
      <c r="C1217" s="2" t="s">
        <v>552</v>
      </c>
      <c r="D1217" s="2" t="n">
        <v>15</v>
      </c>
      <c r="E1217" s="2" t="n">
        <v>5</v>
      </c>
      <c r="F1217" s="2" t="n">
        <v>6</v>
      </c>
      <c r="G1217" s="2" t="n">
        <v>4</v>
      </c>
      <c r="H1217" s="2" t="n">
        <v>2</v>
      </c>
      <c r="I1217" s="2" t="n">
        <v>22</v>
      </c>
      <c r="J1217" s="2" t="n">
        <v>0</v>
      </c>
      <c r="K1217" s="8" t="n">
        <f aca="false">SUM(H1217:I1217)/SUM(D1217:I1217)</f>
        <v>0.444444444444444</v>
      </c>
      <c r="L1217" s="9" t="n">
        <f aca="false">SUM(D1217:I1217)</f>
        <v>54</v>
      </c>
    </row>
    <row r="1218" customFormat="false" ht="14.25" hidden="false" customHeight="true" outlineLevel="0" collapsed="false">
      <c r="A1218" s="2" t="s">
        <v>440</v>
      </c>
      <c r="B1218" s="2" t="str">
        <f aca="false">IF(ISNUMBER(SEARCH("0005",A1218)),"0005","0505")</f>
        <v>0505</v>
      </c>
      <c r="C1218" s="2" t="s">
        <v>552</v>
      </c>
      <c r="D1218" s="2" t="n">
        <v>15</v>
      </c>
      <c r="E1218" s="2" t="n">
        <v>5</v>
      </c>
      <c r="F1218" s="2" t="n">
        <v>6</v>
      </c>
      <c r="G1218" s="2" t="n">
        <v>4</v>
      </c>
      <c r="H1218" s="2" t="n">
        <v>2</v>
      </c>
      <c r="I1218" s="2" t="n">
        <v>22</v>
      </c>
      <c r="J1218" s="2" t="n">
        <v>0</v>
      </c>
      <c r="K1218" s="8" t="n">
        <f aca="false">SUM(H1218:I1218)/SUM(D1218:I1218)</f>
        <v>0.444444444444444</v>
      </c>
      <c r="L1218" s="9" t="n">
        <f aca="false">SUM(D1218:I1218)</f>
        <v>54</v>
      </c>
    </row>
    <row r="1219" customFormat="false" ht="14.25" hidden="false" customHeight="true" outlineLevel="0" collapsed="false">
      <c r="A1219" s="2" t="s">
        <v>441</v>
      </c>
      <c r="B1219" s="2" t="str">
        <f aca="false">IF(ISNUMBER(SEARCH("0005",A1219)),"0005","0505")</f>
        <v>0505</v>
      </c>
      <c r="C1219" s="2" t="s">
        <v>552</v>
      </c>
      <c r="D1219" s="2" t="n">
        <v>1</v>
      </c>
      <c r="E1219" s="2" t="n">
        <v>2</v>
      </c>
      <c r="F1219" s="2" t="n">
        <v>3</v>
      </c>
      <c r="G1219" s="2" t="n">
        <v>2</v>
      </c>
      <c r="H1219" s="2" t="n">
        <v>18</v>
      </c>
      <c r="I1219" s="2" t="n">
        <v>0</v>
      </c>
      <c r="J1219" s="2" t="n">
        <v>0</v>
      </c>
      <c r="K1219" s="8" t="n">
        <f aca="false">SUM(H1219:I1219)/SUM(D1219:I1219)</f>
        <v>0.692307692307692</v>
      </c>
      <c r="L1219" s="9" t="n">
        <f aca="false">SUM(D1219:I1219)</f>
        <v>26</v>
      </c>
    </row>
    <row r="1220" customFormat="false" ht="14.25" hidden="false" customHeight="true" outlineLevel="0" collapsed="false">
      <c r="A1220" s="2" t="s">
        <v>442</v>
      </c>
      <c r="B1220" s="2" t="str">
        <f aca="false">IF(ISNUMBER(SEARCH("0005",A1220)),"0005","0505")</f>
        <v>0505</v>
      </c>
      <c r="C1220" s="2" t="s">
        <v>552</v>
      </c>
      <c r="D1220" s="2" t="n">
        <v>5</v>
      </c>
      <c r="E1220" s="2" t="n">
        <v>8</v>
      </c>
      <c r="F1220" s="2" t="n">
        <v>16</v>
      </c>
      <c r="G1220" s="2" t="n">
        <v>2</v>
      </c>
      <c r="H1220" s="2" t="n">
        <v>8</v>
      </c>
      <c r="I1220" s="2" t="n">
        <v>2</v>
      </c>
      <c r="J1220" s="2" t="n">
        <v>0</v>
      </c>
      <c r="K1220" s="8" t="n">
        <f aca="false">SUM(H1220:I1220)/SUM(D1220:I1220)</f>
        <v>0.24390243902439</v>
      </c>
      <c r="L1220" s="9" t="n">
        <f aca="false">SUM(D1220:I1220)</f>
        <v>41</v>
      </c>
    </row>
    <row r="1221" customFormat="false" ht="14.25" hidden="false" customHeight="true" outlineLevel="0" collapsed="false">
      <c r="A1221" s="2" t="s">
        <v>442</v>
      </c>
      <c r="B1221" s="2" t="str">
        <f aca="false">IF(ISNUMBER(SEARCH("0005",A1221)),"0005","0505")</f>
        <v>0505</v>
      </c>
      <c r="C1221" s="2" t="s">
        <v>552</v>
      </c>
      <c r="D1221" s="2" t="n">
        <v>5</v>
      </c>
      <c r="E1221" s="2" t="n">
        <v>8</v>
      </c>
      <c r="F1221" s="2" t="n">
        <v>16</v>
      </c>
      <c r="G1221" s="2" t="n">
        <v>2</v>
      </c>
      <c r="H1221" s="2" t="n">
        <v>8</v>
      </c>
      <c r="I1221" s="2" t="n">
        <v>2</v>
      </c>
      <c r="J1221" s="2" t="n">
        <v>0</v>
      </c>
      <c r="K1221" s="8" t="n">
        <f aca="false">SUM(H1221:I1221)/SUM(D1221:I1221)</f>
        <v>0.24390243902439</v>
      </c>
      <c r="L1221" s="9" t="n">
        <f aca="false">SUM(D1221:I1221)</f>
        <v>41</v>
      </c>
    </row>
    <row r="1222" customFormat="false" ht="14.25" hidden="false" customHeight="true" outlineLevel="0" collapsed="false">
      <c r="A1222" s="2" t="s">
        <v>443</v>
      </c>
      <c r="B1222" s="2" t="str">
        <f aca="false">IF(ISNUMBER(SEARCH("0005",A1222)),"0005","0505")</f>
        <v>0005</v>
      </c>
      <c r="C1222" s="2" t="s">
        <v>552</v>
      </c>
      <c r="D1222" s="2" t="n">
        <v>1</v>
      </c>
      <c r="E1222" s="2" t="n">
        <v>9</v>
      </c>
      <c r="F1222" s="2" t="n">
        <v>8</v>
      </c>
      <c r="G1222" s="2" t="n">
        <v>3</v>
      </c>
      <c r="H1222" s="2" t="n">
        <v>20</v>
      </c>
      <c r="I1222" s="2" t="n">
        <v>0</v>
      </c>
      <c r="J1222" s="2" t="n">
        <v>0</v>
      </c>
      <c r="K1222" s="8" t="n">
        <f aca="false">SUM(H1222:I1222)/SUM(D1222:I1222)</f>
        <v>0.487804878048781</v>
      </c>
      <c r="L1222" s="9" t="n">
        <f aca="false">SUM(D1222:I1222)</f>
        <v>41</v>
      </c>
    </row>
    <row r="1223" customFormat="false" ht="14.25" hidden="false" customHeight="true" outlineLevel="0" collapsed="false">
      <c r="A1223" s="2" t="s">
        <v>485</v>
      </c>
      <c r="B1223" s="2" t="str">
        <f aca="false">IF(ISNUMBER(SEARCH("0005",A1223)),"0005","0505")</f>
        <v>0505</v>
      </c>
      <c r="C1223" s="2" t="s">
        <v>552</v>
      </c>
      <c r="D1223" s="2" t="n">
        <v>1</v>
      </c>
      <c r="E1223" s="2" t="n">
        <v>2</v>
      </c>
      <c r="F1223" s="2" t="n">
        <v>5</v>
      </c>
      <c r="G1223" s="2" t="n">
        <v>3</v>
      </c>
      <c r="H1223" s="2" t="n">
        <v>16</v>
      </c>
      <c r="I1223" s="2" t="n">
        <v>0</v>
      </c>
      <c r="J1223" s="2" t="n">
        <v>0</v>
      </c>
      <c r="K1223" s="8" t="n">
        <f aca="false">SUM(H1223:I1223)/SUM(D1223:I1223)</f>
        <v>0.592592592592593</v>
      </c>
      <c r="L1223" s="9" t="n">
        <f aca="false">SUM(D1223:I1223)</f>
        <v>27</v>
      </c>
    </row>
    <row r="1224" customFormat="false" ht="14.25" hidden="false" customHeight="true" outlineLevel="0" collapsed="false">
      <c r="A1224" s="2" t="s">
        <v>485</v>
      </c>
      <c r="B1224" s="2" t="str">
        <f aca="false">IF(ISNUMBER(SEARCH("0005",A1224)),"0005","0505")</f>
        <v>0505</v>
      </c>
      <c r="C1224" s="2" t="s">
        <v>552</v>
      </c>
      <c r="D1224" s="2" t="n">
        <v>1</v>
      </c>
      <c r="E1224" s="2" t="n">
        <v>2</v>
      </c>
      <c r="F1224" s="2" t="n">
        <v>5</v>
      </c>
      <c r="G1224" s="2" t="n">
        <v>3</v>
      </c>
      <c r="H1224" s="2" t="n">
        <v>16</v>
      </c>
      <c r="I1224" s="2" t="n">
        <v>0</v>
      </c>
      <c r="J1224" s="2" t="n">
        <v>0</v>
      </c>
      <c r="K1224" s="8" t="n">
        <f aca="false">SUM(H1224:I1224)/SUM(D1224:I1224)</f>
        <v>0.592592592592593</v>
      </c>
      <c r="L1224" s="9" t="n">
        <f aca="false">SUM(D1224:I1224)</f>
        <v>27</v>
      </c>
    </row>
    <row r="1225" customFormat="false" ht="14.25" hidden="false" customHeight="true" outlineLevel="0" collapsed="false">
      <c r="A1225" s="2" t="s">
        <v>444</v>
      </c>
      <c r="B1225" s="2" t="str">
        <f aca="false">IF(ISNUMBER(SEARCH("0005",A1225)),"0005","0505")</f>
        <v>0505</v>
      </c>
      <c r="C1225" s="2" t="s">
        <v>552</v>
      </c>
      <c r="D1225" s="2" t="n">
        <v>1</v>
      </c>
      <c r="E1225" s="2" t="n">
        <v>0</v>
      </c>
      <c r="F1225" s="2" t="n">
        <v>4</v>
      </c>
      <c r="G1225" s="2" t="n">
        <v>2</v>
      </c>
      <c r="H1225" s="2" t="n">
        <v>14</v>
      </c>
      <c r="I1225" s="2" t="n">
        <v>15</v>
      </c>
      <c r="J1225" s="2" t="n">
        <v>0</v>
      </c>
      <c r="K1225" s="8" t="n">
        <f aca="false">SUM(H1225:I1225)/SUM(D1225:I1225)</f>
        <v>0.805555555555556</v>
      </c>
      <c r="L1225" s="9" t="n">
        <f aca="false">SUM(D1225:I1225)</f>
        <v>36</v>
      </c>
    </row>
    <row r="1226" customFormat="false" ht="14.25" hidden="false" customHeight="true" outlineLevel="0" collapsed="false">
      <c r="A1226" s="2" t="s">
        <v>444</v>
      </c>
      <c r="B1226" s="2" t="str">
        <f aca="false">IF(ISNUMBER(SEARCH("0005",A1226)),"0005","0505")</f>
        <v>0505</v>
      </c>
      <c r="C1226" s="2" t="s">
        <v>552</v>
      </c>
      <c r="D1226" s="2" t="n">
        <v>1</v>
      </c>
      <c r="E1226" s="2" t="n">
        <v>0</v>
      </c>
      <c r="F1226" s="2" t="n">
        <v>4</v>
      </c>
      <c r="G1226" s="2" t="n">
        <v>2</v>
      </c>
      <c r="H1226" s="2" t="n">
        <v>14</v>
      </c>
      <c r="I1226" s="2" t="n">
        <v>15</v>
      </c>
      <c r="J1226" s="2" t="n">
        <v>0</v>
      </c>
      <c r="K1226" s="8" t="n">
        <f aca="false">SUM(H1226:I1226)/SUM(D1226:I1226)</f>
        <v>0.805555555555556</v>
      </c>
      <c r="L1226" s="9" t="n">
        <f aca="false">SUM(D1226:I1226)</f>
        <v>36</v>
      </c>
    </row>
    <row r="1227" customFormat="false" ht="14.25" hidden="false" customHeight="true" outlineLevel="0" collapsed="false">
      <c r="A1227" s="2" t="s">
        <v>445</v>
      </c>
      <c r="B1227" s="2" t="str">
        <f aca="false">IF(ISNUMBER(SEARCH("0005",A1227)),"0005","0505")</f>
        <v>0005</v>
      </c>
      <c r="C1227" s="2" t="s">
        <v>552</v>
      </c>
      <c r="D1227" s="2" t="n">
        <v>8</v>
      </c>
      <c r="E1227" s="2" t="n">
        <v>12</v>
      </c>
      <c r="F1227" s="2" t="n">
        <v>12</v>
      </c>
      <c r="G1227" s="2" t="n">
        <v>2</v>
      </c>
      <c r="H1227" s="2" t="n">
        <v>0</v>
      </c>
      <c r="I1227" s="2" t="n">
        <v>5</v>
      </c>
      <c r="J1227" s="2" t="n">
        <v>0</v>
      </c>
      <c r="K1227" s="8" t="n">
        <f aca="false">SUM(H1227:I1227)/SUM(D1227:I1227)</f>
        <v>0.128205128205128</v>
      </c>
      <c r="L1227" s="9" t="n">
        <f aca="false">SUM(D1227:I1227)</f>
        <v>39</v>
      </c>
    </row>
    <row r="1228" customFormat="false" ht="14.25" hidden="false" customHeight="true" outlineLevel="0" collapsed="false">
      <c r="A1228" s="2" t="s">
        <v>487</v>
      </c>
      <c r="B1228" s="2" t="str">
        <f aca="false">IF(ISNUMBER(SEARCH("0005",A1228)),"0005","0505")</f>
        <v>0505</v>
      </c>
      <c r="C1228" s="2" t="s">
        <v>552</v>
      </c>
      <c r="D1228" s="2" t="n">
        <v>1</v>
      </c>
      <c r="E1228" s="2" t="n">
        <v>1</v>
      </c>
      <c r="F1228" s="2" t="n">
        <v>1</v>
      </c>
      <c r="G1228" s="2" t="n">
        <v>4</v>
      </c>
      <c r="H1228" s="2" t="n">
        <v>21</v>
      </c>
      <c r="I1228" s="2" t="n">
        <v>0</v>
      </c>
      <c r="J1228" s="2" t="n">
        <v>0</v>
      </c>
      <c r="K1228" s="8" t="n">
        <f aca="false">SUM(H1228:I1228)/SUM(D1228:I1228)</f>
        <v>0.75</v>
      </c>
      <c r="L1228" s="9" t="n">
        <f aca="false">SUM(D1228:I1228)</f>
        <v>28</v>
      </c>
    </row>
    <row r="1229" customFormat="false" ht="14.25" hidden="false" customHeight="true" outlineLevel="0" collapsed="false">
      <c r="A1229" s="2" t="s">
        <v>520</v>
      </c>
      <c r="B1229" s="2" t="str">
        <f aca="false">IF(ISNUMBER(SEARCH("0005",A1229)),"0005","0505")</f>
        <v>0505</v>
      </c>
      <c r="C1229" s="2" t="s">
        <v>552</v>
      </c>
      <c r="D1229" s="2" t="n">
        <v>3</v>
      </c>
      <c r="E1229" s="2" t="n">
        <v>1</v>
      </c>
      <c r="F1229" s="2" t="n">
        <v>4</v>
      </c>
      <c r="G1229" s="2" t="n">
        <v>3</v>
      </c>
      <c r="H1229" s="2" t="n">
        <v>19</v>
      </c>
      <c r="I1229" s="2" t="n">
        <v>0</v>
      </c>
      <c r="J1229" s="2" t="n">
        <v>0</v>
      </c>
      <c r="K1229" s="8" t="n">
        <f aca="false">SUM(H1229:I1229)/SUM(D1229:I1229)</f>
        <v>0.633333333333333</v>
      </c>
      <c r="L1229" s="9" t="n">
        <f aca="false">SUM(D1229:I1229)</f>
        <v>30</v>
      </c>
    </row>
    <row r="1230" customFormat="false" ht="14.25" hidden="false" customHeight="true" outlineLevel="0" collapsed="false">
      <c r="A1230" s="2" t="s">
        <v>520</v>
      </c>
      <c r="B1230" s="2" t="str">
        <f aca="false">IF(ISNUMBER(SEARCH("0005",A1230)),"0005","0505")</f>
        <v>0505</v>
      </c>
      <c r="C1230" s="2" t="s">
        <v>552</v>
      </c>
      <c r="D1230" s="2" t="n">
        <v>3</v>
      </c>
      <c r="E1230" s="2" t="n">
        <v>1</v>
      </c>
      <c r="F1230" s="2" t="n">
        <v>4</v>
      </c>
      <c r="G1230" s="2" t="n">
        <v>3</v>
      </c>
      <c r="H1230" s="2" t="n">
        <v>19</v>
      </c>
      <c r="I1230" s="2" t="n">
        <v>0</v>
      </c>
      <c r="J1230" s="2" t="n">
        <v>0</v>
      </c>
      <c r="K1230" s="8" t="n">
        <f aca="false">SUM(H1230:I1230)/SUM(D1230:I1230)</f>
        <v>0.633333333333333</v>
      </c>
      <c r="L1230" s="9" t="n">
        <f aca="false">SUM(D1230:I1230)</f>
        <v>30</v>
      </c>
    </row>
    <row r="1231" customFormat="false" ht="14.25" hidden="false" customHeight="true" outlineLevel="0" collapsed="false">
      <c r="A1231" s="2" t="s">
        <v>489</v>
      </c>
      <c r="B1231" s="2" t="str">
        <f aca="false">IF(ISNUMBER(SEARCH("0005",A1231)),"0005","0505")</f>
        <v>0005</v>
      </c>
      <c r="C1231" s="2" t="s">
        <v>552</v>
      </c>
      <c r="D1231" s="2" t="n">
        <v>3</v>
      </c>
      <c r="E1231" s="2" t="n">
        <v>16</v>
      </c>
      <c r="F1231" s="2" t="n">
        <v>11</v>
      </c>
      <c r="G1231" s="2" t="n">
        <v>0</v>
      </c>
      <c r="H1231" s="2" t="n">
        <v>0</v>
      </c>
      <c r="I1231" s="2" t="n">
        <v>10</v>
      </c>
      <c r="J1231" s="2" t="n">
        <v>0</v>
      </c>
      <c r="K1231" s="8" t="n">
        <f aca="false">SUM(H1231:I1231)/SUM(D1231:I1231)</f>
        <v>0.25</v>
      </c>
      <c r="L1231" s="9" t="n">
        <f aca="false">SUM(D1231:I1231)</f>
        <v>40</v>
      </c>
    </row>
    <row r="1232" customFormat="false" ht="14.25" hidden="false" customHeight="true" outlineLevel="0" collapsed="false">
      <c r="A1232" s="2" t="s">
        <v>446</v>
      </c>
      <c r="B1232" s="2" t="str">
        <f aca="false">IF(ISNUMBER(SEARCH("0005",A1232)),"0005","0505")</f>
        <v>0505</v>
      </c>
      <c r="C1232" s="2" t="s">
        <v>552</v>
      </c>
      <c r="D1232" s="2" t="n">
        <v>1</v>
      </c>
      <c r="E1232" s="2" t="n">
        <v>4</v>
      </c>
      <c r="F1232" s="2" t="n">
        <v>6</v>
      </c>
      <c r="G1232" s="2" t="n">
        <v>4</v>
      </c>
      <c r="H1232" s="2" t="n">
        <v>12</v>
      </c>
      <c r="I1232" s="2" t="n">
        <v>1</v>
      </c>
      <c r="J1232" s="2" t="n">
        <v>0</v>
      </c>
      <c r="K1232" s="8" t="n">
        <f aca="false">SUM(H1232:I1232)/SUM(D1232:I1232)</f>
        <v>0.464285714285714</v>
      </c>
      <c r="L1232" s="9" t="n">
        <f aca="false">SUM(D1232:I1232)</f>
        <v>28</v>
      </c>
    </row>
    <row r="1233" customFormat="false" ht="14.25" hidden="false" customHeight="true" outlineLevel="0" collapsed="false">
      <c r="A1233" s="2" t="s">
        <v>446</v>
      </c>
      <c r="B1233" s="2" t="str">
        <f aca="false">IF(ISNUMBER(SEARCH("0005",A1233)),"0005","0505")</f>
        <v>0505</v>
      </c>
      <c r="C1233" s="2" t="s">
        <v>552</v>
      </c>
      <c r="D1233" s="2" t="n">
        <v>1</v>
      </c>
      <c r="E1233" s="2" t="n">
        <v>4</v>
      </c>
      <c r="F1233" s="2" t="n">
        <v>6</v>
      </c>
      <c r="G1233" s="2" t="n">
        <v>4</v>
      </c>
      <c r="H1233" s="2" t="n">
        <v>12</v>
      </c>
      <c r="I1233" s="2" t="n">
        <v>1</v>
      </c>
      <c r="J1233" s="2" t="n">
        <v>0</v>
      </c>
      <c r="K1233" s="8" t="n">
        <f aca="false">SUM(H1233:I1233)/SUM(D1233:I1233)</f>
        <v>0.464285714285714</v>
      </c>
      <c r="L1233" s="9" t="n">
        <f aca="false">SUM(D1233:I1233)</f>
        <v>28</v>
      </c>
    </row>
    <row r="1234" customFormat="false" ht="14.25" hidden="false" customHeight="true" outlineLevel="0" collapsed="false">
      <c r="A1234" s="2" t="s">
        <v>556</v>
      </c>
      <c r="B1234" s="2" t="str">
        <f aca="false">IF(ISNUMBER(SEARCH("0005",A1234)),"0005","0505")</f>
        <v>0505</v>
      </c>
      <c r="C1234" s="2" t="s">
        <v>552</v>
      </c>
      <c r="D1234" s="2" t="n">
        <v>1</v>
      </c>
      <c r="E1234" s="2" t="n">
        <v>0</v>
      </c>
      <c r="F1234" s="2" t="n">
        <v>0</v>
      </c>
      <c r="G1234" s="2" t="n">
        <v>0</v>
      </c>
      <c r="H1234" s="2" t="n">
        <v>3</v>
      </c>
      <c r="I1234" s="2" t="n">
        <v>0</v>
      </c>
      <c r="J1234" s="2" t="n">
        <v>0</v>
      </c>
      <c r="K1234" s="8" t="n">
        <f aca="false">SUM(H1234:I1234)/SUM(D1234:I1234)</f>
        <v>0.75</v>
      </c>
      <c r="L1234" s="9" t="n">
        <f aca="false">SUM(D1234:I1234)</f>
        <v>4</v>
      </c>
    </row>
    <row r="1235" customFormat="false" ht="14.25" hidden="false" customHeight="true" outlineLevel="0" collapsed="false">
      <c r="A1235" s="2" t="s">
        <v>556</v>
      </c>
      <c r="B1235" s="2" t="str">
        <f aca="false">IF(ISNUMBER(SEARCH("0005",A1235)),"0005","0505")</f>
        <v>0505</v>
      </c>
      <c r="C1235" s="2" t="s">
        <v>552</v>
      </c>
      <c r="D1235" s="2" t="n">
        <v>1</v>
      </c>
      <c r="E1235" s="2" t="n">
        <v>0</v>
      </c>
      <c r="F1235" s="2" t="n">
        <v>0</v>
      </c>
      <c r="G1235" s="2" t="n">
        <v>0</v>
      </c>
      <c r="H1235" s="2" t="n">
        <v>3</v>
      </c>
      <c r="I1235" s="2" t="n">
        <v>0</v>
      </c>
      <c r="J1235" s="2" t="n">
        <v>0</v>
      </c>
      <c r="K1235" s="8" t="n">
        <f aca="false">SUM(H1235:I1235)/SUM(D1235:I1235)</f>
        <v>0.75</v>
      </c>
      <c r="L1235" s="9" t="n">
        <f aca="false">SUM(D1235:I1235)</f>
        <v>4</v>
      </c>
    </row>
    <row r="1236" customFormat="false" ht="14.25" hidden="false" customHeight="true" outlineLevel="0" collapsed="false">
      <c r="A1236" s="2" t="s">
        <v>447</v>
      </c>
      <c r="B1236" s="2" t="str">
        <f aca="false">IF(ISNUMBER(SEARCH("0005",A1236)),"0005","0505")</f>
        <v>0505</v>
      </c>
      <c r="C1236" s="2" t="s">
        <v>552</v>
      </c>
      <c r="D1236" s="2" t="n">
        <v>8</v>
      </c>
      <c r="E1236" s="2" t="n">
        <v>15</v>
      </c>
      <c r="F1236" s="2" t="n">
        <v>4</v>
      </c>
      <c r="G1236" s="2" t="n">
        <v>0</v>
      </c>
      <c r="H1236" s="2" t="n">
        <v>3</v>
      </c>
      <c r="I1236" s="2" t="n">
        <v>0</v>
      </c>
      <c r="J1236" s="2" t="n">
        <v>0</v>
      </c>
      <c r="K1236" s="8" t="n">
        <f aca="false">SUM(H1236:I1236)/SUM(D1236:I1236)</f>
        <v>0.1</v>
      </c>
      <c r="L1236" s="9" t="n">
        <f aca="false">SUM(D1236:I1236)</f>
        <v>30</v>
      </c>
    </row>
    <row r="1237" customFormat="false" ht="14.25" hidden="false" customHeight="true" outlineLevel="0" collapsed="false">
      <c r="A1237" s="2" t="s">
        <v>447</v>
      </c>
      <c r="B1237" s="2" t="str">
        <f aca="false">IF(ISNUMBER(SEARCH("0005",A1237)),"0005","0505")</f>
        <v>0505</v>
      </c>
      <c r="C1237" s="2" t="s">
        <v>552</v>
      </c>
      <c r="D1237" s="2" t="n">
        <v>8</v>
      </c>
      <c r="E1237" s="2" t="n">
        <v>15</v>
      </c>
      <c r="F1237" s="2" t="n">
        <v>4</v>
      </c>
      <c r="G1237" s="2" t="n">
        <v>0</v>
      </c>
      <c r="H1237" s="2" t="n">
        <v>3</v>
      </c>
      <c r="I1237" s="2" t="n">
        <v>0</v>
      </c>
      <c r="J1237" s="2" t="n">
        <v>0</v>
      </c>
      <c r="K1237" s="8" t="n">
        <f aca="false">SUM(H1237:I1237)/SUM(D1237:I1237)</f>
        <v>0.1</v>
      </c>
      <c r="L1237" s="9" t="n">
        <f aca="false">SUM(D1237:I1237)</f>
        <v>30</v>
      </c>
    </row>
    <row r="1238" customFormat="false" ht="14.25" hidden="false" customHeight="true" outlineLevel="0" collapsed="false">
      <c r="A1238" s="2" t="s">
        <v>448</v>
      </c>
      <c r="B1238" s="2" t="str">
        <f aca="false">IF(ISNUMBER(SEARCH("0005",A1238)),"0005","0505")</f>
        <v>0505</v>
      </c>
      <c r="C1238" s="2" t="s">
        <v>552</v>
      </c>
      <c r="D1238" s="2" t="n">
        <v>0</v>
      </c>
      <c r="E1238" s="2" t="n">
        <v>5</v>
      </c>
      <c r="F1238" s="2" t="n">
        <v>5</v>
      </c>
      <c r="G1238" s="2" t="n">
        <v>4</v>
      </c>
      <c r="H1238" s="2" t="n">
        <v>13</v>
      </c>
      <c r="I1238" s="2" t="n">
        <v>1</v>
      </c>
      <c r="J1238" s="2" t="n">
        <v>0</v>
      </c>
      <c r="K1238" s="8" t="n">
        <f aca="false">SUM(H1238:I1238)/SUM(D1238:I1238)</f>
        <v>0.5</v>
      </c>
      <c r="L1238" s="9" t="n">
        <f aca="false">SUM(D1238:I1238)</f>
        <v>28</v>
      </c>
    </row>
    <row r="1239" customFormat="false" ht="14.25" hidden="false" customHeight="true" outlineLevel="0" collapsed="false">
      <c r="A1239" s="2" t="s">
        <v>448</v>
      </c>
      <c r="B1239" s="2" t="str">
        <f aca="false">IF(ISNUMBER(SEARCH("0005",A1239)),"0005","0505")</f>
        <v>0505</v>
      </c>
      <c r="C1239" s="2" t="s">
        <v>552</v>
      </c>
      <c r="D1239" s="2" t="n">
        <v>0</v>
      </c>
      <c r="E1239" s="2" t="n">
        <v>5</v>
      </c>
      <c r="F1239" s="2" t="n">
        <v>5</v>
      </c>
      <c r="G1239" s="2" t="n">
        <v>4</v>
      </c>
      <c r="H1239" s="2" t="n">
        <v>13</v>
      </c>
      <c r="I1239" s="2" t="n">
        <v>1</v>
      </c>
      <c r="J1239" s="2" t="n">
        <v>0</v>
      </c>
      <c r="K1239" s="8" t="n">
        <f aca="false">SUM(H1239:I1239)/SUM(D1239:I1239)</f>
        <v>0.5</v>
      </c>
      <c r="L1239" s="9" t="n">
        <f aca="false">SUM(D1239:I1239)</f>
        <v>28</v>
      </c>
    </row>
    <row r="1240" customFormat="false" ht="14.25" hidden="false" customHeight="true" outlineLevel="0" collapsed="false">
      <c r="A1240" s="2" t="s">
        <v>521</v>
      </c>
      <c r="B1240" s="2" t="str">
        <f aca="false">IF(ISNUMBER(SEARCH("0005",A1240)),"0005","0505")</f>
        <v>0505</v>
      </c>
      <c r="C1240" s="2" t="s">
        <v>552</v>
      </c>
      <c r="D1240" s="2" t="n">
        <v>4</v>
      </c>
      <c r="E1240" s="2" t="n">
        <v>4</v>
      </c>
      <c r="F1240" s="2" t="n">
        <v>5</v>
      </c>
      <c r="G1240" s="2" t="n">
        <v>6</v>
      </c>
      <c r="H1240" s="2" t="n">
        <v>8</v>
      </c>
      <c r="I1240" s="2" t="n">
        <v>0</v>
      </c>
      <c r="J1240" s="2" t="n">
        <v>0</v>
      </c>
      <c r="K1240" s="8" t="n">
        <f aca="false">SUM(H1240:I1240)/SUM(D1240:I1240)</f>
        <v>0.296296296296296</v>
      </c>
      <c r="L1240" s="9" t="n">
        <f aca="false">SUM(D1240:I1240)</f>
        <v>27</v>
      </c>
    </row>
    <row r="1241" customFormat="false" ht="14.25" hidden="false" customHeight="true" outlineLevel="0" collapsed="false">
      <c r="A1241" s="2" t="s">
        <v>522</v>
      </c>
      <c r="B1241" s="2" t="str">
        <f aca="false">IF(ISNUMBER(SEARCH("0005",A1241)),"0005","0505")</f>
        <v>0505</v>
      </c>
      <c r="C1241" s="2" t="s">
        <v>552</v>
      </c>
      <c r="D1241" s="2" t="n">
        <v>0</v>
      </c>
      <c r="E1241" s="2" t="n">
        <v>2</v>
      </c>
      <c r="F1241" s="2" t="n">
        <v>10</v>
      </c>
      <c r="G1241" s="2" t="n">
        <v>9</v>
      </c>
      <c r="H1241" s="2" t="n">
        <v>8</v>
      </c>
      <c r="I1241" s="2" t="n">
        <v>1</v>
      </c>
      <c r="J1241" s="2" t="n">
        <v>0</v>
      </c>
      <c r="K1241" s="8" t="n">
        <f aca="false">SUM(H1241:I1241)/SUM(D1241:I1241)</f>
        <v>0.3</v>
      </c>
      <c r="L1241" s="9" t="n">
        <f aca="false">SUM(D1241:I1241)</f>
        <v>30</v>
      </c>
    </row>
    <row r="1242" customFormat="false" ht="14.25" hidden="false" customHeight="true" outlineLevel="0" collapsed="false">
      <c r="A1242" s="2" t="s">
        <v>522</v>
      </c>
      <c r="B1242" s="2" t="str">
        <f aca="false">IF(ISNUMBER(SEARCH("0005",A1242)),"0005","0505")</f>
        <v>0505</v>
      </c>
      <c r="C1242" s="2" t="s">
        <v>552</v>
      </c>
      <c r="D1242" s="2" t="n">
        <v>0</v>
      </c>
      <c r="E1242" s="2" t="n">
        <v>2</v>
      </c>
      <c r="F1242" s="2" t="n">
        <v>10</v>
      </c>
      <c r="G1242" s="2" t="n">
        <v>9</v>
      </c>
      <c r="H1242" s="2" t="n">
        <v>8</v>
      </c>
      <c r="I1242" s="2" t="n">
        <v>1</v>
      </c>
      <c r="J1242" s="2" t="n">
        <v>0</v>
      </c>
      <c r="K1242" s="8" t="n">
        <f aca="false">SUM(H1242:I1242)/SUM(D1242:I1242)</f>
        <v>0.3</v>
      </c>
      <c r="L1242" s="9" t="n">
        <f aca="false">SUM(D1242:I1242)</f>
        <v>30</v>
      </c>
    </row>
    <row r="1243" customFormat="false" ht="14.25" hidden="false" customHeight="true" outlineLevel="0" collapsed="false">
      <c r="A1243" s="2" t="s">
        <v>523</v>
      </c>
      <c r="B1243" s="2" t="str">
        <f aca="false">IF(ISNUMBER(SEARCH("0005",A1243)),"0005","0505")</f>
        <v>0505</v>
      </c>
      <c r="C1243" s="2" t="s">
        <v>552</v>
      </c>
      <c r="D1243" s="2" t="n">
        <v>5</v>
      </c>
      <c r="E1243" s="2" t="n">
        <v>15</v>
      </c>
      <c r="F1243" s="2" t="n">
        <v>6</v>
      </c>
      <c r="G1243" s="2" t="n">
        <v>2</v>
      </c>
      <c r="H1243" s="2" t="n">
        <v>2</v>
      </c>
      <c r="I1243" s="2" t="n">
        <v>0</v>
      </c>
      <c r="J1243" s="2" t="n">
        <v>0</v>
      </c>
      <c r="K1243" s="8" t="n">
        <f aca="false">SUM(H1243:I1243)/SUM(D1243:I1243)</f>
        <v>0.0666666666666667</v>
      </c>
      <c r="L1243" s="9" t="n">
        <f aca="false">SUM(D1243:I1243)</f>
        <v>30</v>
      </c>
    </row>
    <row r="1244" customFormat="false" ht="14.25" hidden="false" customHeight="true" outlineLevel="0" collapsed="false">
      <c r="A1244" s="2" t="s">
        <v>523</v>
      </c>
      <c r="B1244" s="2" t="str">
        <f aca="false">IF(ISNUMBER(SEARCH("0005",A1244)),"0005","0505")</f>
        <v>0505</v>
      </c>
      <c r="C1244" s="2" t="s">
        <v>552</v>
      </c>
      <c r="D1244" s="2" t="n">
        <v>5</v>
      </c>
      <c r="E1244" s="2" t="n">
        <v>15</v>
      </c>
      <c r="F1244" s="2" t="n">
        <v>6</v>
      </c>
      <c r="G1244" s="2" t="n">
        <v>2</v>
      </c>
      <c r="H1244" s="2" t="n">
        <v>2</v>
      </c>
      <c r="I1244" s="2" t="n">
        <v>0</v>
      </c>
      <c r="J1244" s="2" t="n">
        <v>0</v>
      </c>
      <c r="K1244" s="8" t="n">
        <f aca="false">SUM(H1244:I1244)/SUM(D1244:I1244)</f>
        <v>0.0666666666666667</v>
      </c>
      <c r="L1244" s="9" t="n">
        <f aca="false">SUM(D1244:I1244)</f>
        <v>30</v>
      </c>
    </row>
    <row r="1245" customFormat="false" ht="14.25" hidden="false" customHeight="true" outlineLevel="0" collapsed="false">
      <c r="A1245" s="2" t="s">
        <v>450</v>
      </c>
      <c r="B1245" s="2" t="str">
        <f aca="false">IF(ISNUMBER(SEARCH("0005",A1245)),"0005","0505")</f>
        <v>0505</v>
      </c>
      <c r="C1245" s="2" t="s">
        <v>552</v>
      </c>
      <c r="D1245" s="2" t="n">
        <v>2</v>
      </c>
      <c r="E1245" s="2" t="n">
        <v>4</v>
      </c>
      <c r="F1245" s="2" t="n">
        <v>6</v>
      </c>
      <c r="G1245" s="2" t="n">
        <v>1</v>
      </c>
      <c r="H1245" s="2" t="n">
        <v>13</v>
      </c>
      <c r="I1245" s="2" t="n">
        <v>2</v>
      </c>
      <c r="J1245" s="2" t="n">
        <v>0</v>
      </c>
      <c r="K1245" s="8" t="n">
        <f aca="false">SUM(H1245:I1245)/SUM(D1245:I1245)</f>
        <v>0.535714285714286</v>
      </c>
      <c r="L1245" s="9" t="n">
        <f aca="false">SUM(D1245:I1245)</f>
        <v>28</v>
      </c>
    </row>
    <row r="1246" customFormat="false" ht="14.25" hidden="false" customHeight="true" outlineLevel="0" collapsed="false">
      <c r="A1246" s="2" t="s">
        <v>450</v>
      </c>
      <c r="B1246" s="2" t="str">
        <f aca="false">IF(ISNUMBER(SEARCH("0005",A1246)),"0005","0505")</f>
        <v>0505</v>
      </c>
      <c r="C1246" s="2" t="s">
        <v>552</v>
      </c>
      <c r="D1246" s="2" t="n">
        <v>2</v>
      </c>
      <c r="E1246" s="2" t="n">
        <v>4</v>
      </c>
      <c r="F1246" s="2" t="n">
        <v>6</v>
      </c>
      <c r="G1246" s="2" t="n">
        <v>1</v>
      </c>
      <c r="H1246" s="2" t="n">
        <v>13</v>
      </c>
      <c r="I1246" s="2" t="n">
        <v>2</v>
      </c>
      <c r="J1246" s="2" t="n">
        <v>0</v>
      </c>
      <c r="K1246" s="8" t="n">
        <f aca="false">SUM(H1246:I1246)/SUM(D1246:I1246)</f>
        <v>0.535714285714286</v>
      </c>
      <c r="L1246" s="9" t="n">
        <f aca="false">SUM(D1246:I1246)</f>
        <v>28</v>
      </c>
    </row>
    <row r="1247" customFormat="false" ht="14.25" hidden="false" customHeight="true" outlineLevel="0" collapsed="false">
      <c r="A1247" s="2" t="s">
        <v>451</v>
      </c>
      <c r="B1247" s="2" t="str">
        <f aca="false">IF(ISNUMBER(SEARCH("0005",A1247)),"0005","0505")</f>
        <v>0505</v>
      </c>
      <c r="C1247" s="2" t="s">
        <v>552</v>
      </c>
      <c r="D1247" s="2" t="n">
        <v>3</v>
      </c>
      <c r="E1247" s="2" t="n">
        <v>10</v>
      </c>
      <c r="F1247" s="2" t="n">
        <v>5</v>
      </c>
      <c r="G1247" s="2" t="n">
        <v>4</v>
      </c>
      <c r="H1247" s="2" t="n">
        <v>16</v>
      </c>
      <c r="I1247" s="2" t="n">
        <v>1</v>
      </c>
      <c r="J1247" s="2" t="n">
        <v>0</v>
      </c>
      <c r="K1247" s="8" t="n">
        <f aca="false">SUM(H1247:I1247)/SUM(D1247:I1247)</f>
        <v>0.435897435897436</v>
      </c>
      <c r="L1247" s="9" t="n">
        <f aca="false">SUM(D1247:I1247)</f>
        <v>39</v>
      </c>
    </row>
    <row r="1248" customFormat="false" ht="14.25" hidden="false" customHeight="true" outlineLevel="0" collapsed="false">
      <c r="A1248" s="2" t="s">
        <v>451</v>
      </c>
      <c r="B1248" s="2" t="str">
        <f aca="false">IF(ISNUMBER(SEARCH("0005",A1248)),"0005","0505")</f>
        <v>0505</v>
      </c>
      <c r="C1248" s="2" t="s">
        <v>552</v>
      </c>
      <c r="D1248" s="2" t="n">
        <v>3</v>
      </c>
      <c r="E1248" s="2" t="n">
        <v>10</v>
      </c>
      <c r="F1248" s="2" t="n">
        <v>5</v>
      </c>
      <c r="G1248" s="2" t="n">
        <v>4</v>
      </c>
      <c r="H1248" s="2" t="n">
        <v>16</v>
      </c>
      <c r="I1248" s="2" t="n">
        <v>1</v>
      </c>
      <c r="J1248" s="2" t="n">
        <v>0</v>
      </c>
      <c r="K1248" s="8" t="n">
        <f aca="false">SUM(H1248:I1248)/SUM(D1248:I1248)</f>
        <v>0.435897435897436</v>
      </c>
      <c r="L1248" s="9" t="n">
        <f aca="false">SUM(D1248:I1248)</f>
        <v>39</v>
      </c>
    </row>
    <row r="1249" customFormat="false" ht="14.25" hidden="false" customHeight="true" outlineLevel="0" collapsed="false">
      <c r="A1249" s="5" t="s">
        <v>452</v>
      </c>
      <c r="B1249" s="5" t="str">
        <f aca="false">IF(ISNUMBER(SEARCH("0005",A1249)),"0005","0505")</f>
        <v>0005</v>
      </c>
      <c r="C1249" s="5" t="s">
        <v>552</v>
      </c>
      <c r="D1249" s="5" t="n">
        <v>13</v>
      </c>
      <c r="E1249" s="5" t="n">
        <v>14</v>
      </c>
      <c r="F1249" s="5" t="n">
        <v>10</v>
      </c>
      <c r="G1249" s="5" t="n">
        <v>2</v>
      </c>
      <c r="H1249" s="5" t="n">
        <v>2</v>
      </c>
      <c r="I1249" s="5" t="n">
        <v>1</v>
      </c>
      <c r="J1249" s="5" t="n">
        <v>0</v>
      </c>
      <c r="K1249" s="6" t="n">
        <f aca="false">SUM(H1249:I1249)/SUM(D1249:I1249)</f>
        <v>0.0714285714285714</v>
      </c>
      <c r="L1249" s="7" t="n">
        <f aca="false">SUM(D1249:I1249)</f>
        <v>42</v>
      </c>
    </row>
    <row r="1250" customFormat="false" ht="14.25" hidden="false" customHeight="true" outlineLevel="0" collapsed="false">
      <c r="A1250" s="2" t="s">
        <v>454</v>
      </c>
      <c r="B1250" s="2" t="str">
        <f aca="false">IF(ISNUMBER(SEARCH("0005",A1250)),"0005","0505")</f>
        <v>0505</v>
      </c>
      <c r="C1250" s="2" t="s">
        <v>552</v>
      </c>
      <c r="D1250" s="2" t="n">
        <v>1</v>
      </c>
      <c r="E1250" s="2" t="n">
        <v>1</v>
      </c>
      <c r="F1250" s="2" t="n">
        <v>3</v>
      </c>
      <c r="G1250" s="2" t="n">
        <v>3</v>
      </c>
      <c r="H1250" s="2" t="n">
        <v>5</v>
      </c>
      <c r="I1250" s="2" t="n">
        <v>11</v>
      </c>
      <c r="J1250" s="2" t="n">
        <v>0</v>
      </c>
      <c r="K1250" s="8" t="n">
        <f aca="false">SUM(H1250:I1250)/SUM(D1250:I1250)</f>
        <v>0.666666666666667</v>
      </c>
      <c r="L1250" s="9" t="n">
        <f aca="false">SUM(D1250:I1250)</f>
        <v>24</v>
      </c>
    </row>
    <row r="1251" customFormat="false" ht="14.25" hidden="false" customHeight="true" outlineLevel="0" collapsed="false">
      <c r="A1251" s="2" t="s">
        <v>454</v>
      </c>
      <c r="B1251" s="2" t="str">
        <f aca="false">IF(ISNUMBER(SEARCH("0005",A1251)),"0005","0505")</f>
        <v>0505</v>
      </c>
      <c r="C1251" s="2" t="s">
        <v>552</v>
      </c>
      <c r="D1251" s="2" t="n">
        <v>1</v>
      </c>
      <c r="E1251" s="2" t="n">
        <v>1</v>
      </c>
      <c r="F1251" s="2" t="n">
        <v>3</v>
      </c>
      <c r="G1251" s="2" t="n">
        <v>3</v>
      </c>
      <c r="H1251" s="2" t="n">
        <v>5</v>
      </c>
      <c r="I1251" s="2" t="n">
        <v>11</v>
      </c>
      <c r="J1251" s="2" t="n">
        <v>0</v>
      </c>
      <c r="K1251" s="8" t="n">
        <f aca="false">SUM(H1251:I1251)/SUM(D1251:I1251)</f>
        <v>0.666666666666667</v>
      </c>
      <c r="L1251" s="9" t="n">
        <f aca="false">SUM(D1251:I1251)</f>
        <v>24</v>
      </c>
    </row>
    <row r="1252" customFormat="false" ht="14.25" hidden="false" customHeight="true" outlineLevel="0" collapsed="false">
      <c r="A1252" s="5" t="s">
        <v>455</v>
      </c>
      <c r="B1252" s="5" t="str">
        <f aca="false">IF(ISNUMBER(SEARCH("0005",A1252)),"0005","0505")</f>
        <v>0005</v>
      </c>
      <c r="C1252" s="5" t="s">
        <v>552</v>
      </c>
      <c r="D1252" s="5" t="n">
        <v>13</v>
      </c>
      <c r="E1252" s="5" t="n">
        <v>17</v>
      </c>
      <c r="F1252" s="5" t="n">
        <v>5</v>
      </c>
      <c r="G1252" s="5" t="n">
        <v>2</v>
      </c>
      <c r="H1252" s="5" t="n">
        <v>1</v>
      </c>
      <c r="I1252" s="5" t="n">
        <v>2</v>
      </c>
      <c r="J1252" s="5" t="n">
        <v>0</v>
      </c>
      <c r="K1252" s="6" t="n">
        <f aca="false">SUM(H1252:I1252)/SUM(D1252:I1252)</f>
        <v>0.075</v>
      </c>
      <c r="L1252" s="7" t="n">
        <f aca="false">SUM(D1252:I1252)</f>
        <v>40</v>
      </c>
    </row>
    <row r="1253" customFormat="false" ht="14.25" hidden="false" customHeight="true" outlineLevel="0" collapsed="false">
      <c r="A1253" s="2" t="s">
        <v>457</v>
      </c>
      <c r="B1253" s="2" t="str">
        <f aca="false">IF(ISNUMBER(SEARCH("0005",A1253)),"0005","0505")</f>
        <v>0005</v>
      </c>
      <c r="C1253" s="2" t="s">
        <v>552</v>
      </c>
      <c r="D1253" s="2" t="n">
        <v>0</v>
      </c>
      <c r="E1253" s="2" t="n">
        <v>6</v>
      </c>
      <c r="F1253" s="2" t="n">
        <v>11</v>
      </c>
      <c r="G1253" s="2" t="n">
        <v>4</v>
      </c>
      <c r="H1253" s="2" t="n">
        <v>10</v>
      </c>
      <c r="I1253" s="2" t="n">
        <v>8</v>
      </c>
      <c r="J1253" s="2" t="n">
        <v>0</v>
      </c>
      <c r="K1253" s="8" t="n">
        <f aca="false">SUM(H1253:I1253)/SUM(D1253:I1253)</f>
        <v>0.461538461538462</v>
      </c>
      <c r="L1253" s="9" t="n">
        <f aca="false">SUM(D1253:I1253)</f>
        <v>39</v>
      </c>
    </row>
    <row r="1254" customFormat="false" ht="14.25" hidden="false" customHeight="true" outlineLevel="0" collapsed="false">
      <c r="A1254" s="2" t="s">
        <v>458</v>
      </c>
      <c r="B1254" s="2" t="str">
        <f aca="false">IF(ISNUMBER(SEARCH("0005",A1254)),"0005","0505")</f>
        <v>0505</v>
      </c>
      <c r="C1254" s="2" t="s">
        <v>552</v>
      </c>
      <c r="D1254" s="2" t="n">
        <v>2</v>
      </c>
      <c r="E1254" s="2" t="n">
        <v>8</v>
      </c>
      <c r="F1254" s="2" t="n">
        <v>3</v>
      </c>
      <c r="G1254" s="2" t="n">
        <v>2</v>
      </c>
      <c r="H1254" s="2" t="n">
        <v>9</v>
      </c>
      <c r="I1254" s="2" t="n">
        <v>3</v>
      </c>
      <c r="J1254" s="2" t="n">
        <v>0</v>
      </c>
      <c r="K1254" s="8" t="n">
        <f aca="false">SUM(H1254:I1254)/SUM(D1254:I1254)</f>
        <v>0.444444444444444</v>
      </c>
      <c r="L1254" s="9" t="n">
        <f aca="false">SUM(D1254:I1254)</f>
        <v>27</v>
      </c>
    </row>
    <row r="1255" customFormat="false" ht="14.25" hidden="false" customHeight="true" outlineLevel="0" collapsed="false">
      <c r="A1255" s="2" t="s">
        <v>458</v>
      </c>
      <c r="B1255" s="2" t="str">
        <f aca="false">IF(ISNUMBER(SEARCH("0005",A1255)),"0005","0505")</f>
        <v>0505</v>
      </c>
      <c r="C1255" s="2" t="s">
        <v>552</v>
      </c>
      <c r="D1255" s="2" t="n">
        <v>2</v>
      </c>
      <c r="E1255" s="2" t="n">
        <v>8</v>
      </c>
      <c r="F1255" s="2" t="n">
        <v>3</v>
      </c>
      <c r="G1255" s="2" t="n">
        <v>2</v>
      </c>
      <c r="H1255" s="2" t="n">
        <v>9</v>
      </c>
      <c r="I1255" s="2" t="n">
        <v>3</v>
      </c>
      <c r="J1255" s="2" t="n">
        <v>0</v>
      </c>
      <c r="K1255" s="8" t="n">
        <f aca="false">SUM(H1255:I1255)/SUM(D1255:I1255)</f>
        <v>0.444444444444444</v>
      </c>
      <c r="L1255" s="9" t="n">
        <f aca="false">SUM(D1255:I1255)</f>
        <v>27</v>
      </c>
    </row>
    <row r="1256" customFormat="false" ht="14.25" hidden="false" customHeight="true" outlineLevel="0" collapsed="false">
      <c r="A1256" s="2" t="s">
        <v>459</v>
      </c>
      <c r="B1256" s="2" t="str">
        <f aca="false">IF(ISNUMBER(SEARCH("0005",A1256)),"0005","0505")</f>
        <v>0505</v>
      </c>
      <c r="C1256" s="2" t="s">
        <v>552</v>
      </c>
      <c r="D1256" s="2" t="n">
        <v>3</v>
      </c>
      <c r="E1256" s="2" t="n">
        <v>8</v>
      </c>
      <c r="F1256" s="2" t="n">
        <v>4</v>
      </c>
      <c r="G1256" s="2" t="n">
        <v>2</v>
      </c>
      <c r="H1256" s="2" t="n">
        <v>10</v>
      </c>
      <c r="I1256" s="2" t="n">
        <v>2</v>
      </c>
      <c r="J1256" s="2" t="n">
        <v>0</v>
      </c>
      <c r="K1256" s="8" t="n">
        <f aca="false">SUM(H1256:I1256)/SUM(D1256:I1256)</f>
        <v>0.413793103448276</v>
      </c>
      <c r="L1256" s="9" t="n">
        <f aca="false">SUM(D1256:I1256)</f>
        <v>29</v>
      </c>
    </row>
    <row r="1257" customFormat="false" ht="14.25" hidden="false" customHeight="true" outlineLevel="0" collapsed="false">
      <c r="A1257" s="2" t="s">
        <v>459</v>
      </c>
      <c r="B1257" s="2" t="str">
        <f aca="false">IF(ISNUMBER(SEARCH("0005",A1257)),"0005","0505")</f>
        <v>0505</v>
      </c>
      <c r="C1257" s="2" t="s">
        <v>552</v>
      </c>
      <c r="D1257" s="2" t="n">
        <v>3</v>
      </c>
      <c r="E1257" s="2" t="n">
        <v>8</v>
      </c>
      <c r="F1257" s="2" t="n">
        <v>4</v>
      </c>
      <c r="G1257" s="2" t="n">
        <v>2</v>
      </c>
      <c r="H1257" s="2" t="n">
        <v>10</v>
      </c>
      <c r="I1257" s="2" t="n">
        <v>2</v>
      </c>
      <c r="J1257" s="2" t="n">
        <v>0</v>
      </c>
      <c r="K1257" s="8" t="n">
        <f aca="false">SUM(H1257:I1257)/SUM(D1257:I1257)</f>
        <v>0.413793103448276</v>
      </c>
      <c r="L1257" s="9" t="n">
        <f aca="false">SUM(D1257:I1257)</f>
        <v>29</v>
      </c>
    </row>
    <row r="1258" customFormat="false" ht="14.25" hidden="false" customHeight="true" outlineLevel="0" collapsed="false">
      <c r="A1258" s="2" t="s">
        <v>557</v>
      </c>
      <c r="B1258" s="2" t="str">
        <f aca="false">IF(ISNUMBER(SEARCH("0005",A1258)),"0005","0505")</f>
        <v>0505</v>
      </c>
      <c r="C1258" s="2" t="s">
        <v>552</v>
      </c>
      <c r="D1258" s="2" t="n">
        <v>9</v>
      </c>
      <c r="E1258" s="2" t="n">
        <v>7</v>
      </c>
      <c r="F1258" s="2" t="n">
        <v>7</v>
      </c>
      <c r="G1258" s="2" t="n">
        <v>2</v>
      </c>
      <c r="H1258" s="2" t="n">
        <v>5</v>
      </c>
      <c r="I1258" s="2" t="n">
        <v>0</v>
      </c>
      <c r="J1258" s="2" t="n">
        <v>0</v>
      </c>
      <c r="K1258" s="8" t="n">
        <f aca="false">SUM(H1258:I1258)/SUM(D1258:I1258)</f>
        <v>0.166666666666667</v>
      </c>
      <c r="L1258" s="9" t="n">
        <f aca="false">SUM(D1258:I1258)</f>
        <v>30</v>
      </c>
    </row>
    <row r="1259" customFormat="false" ht="14.25" hidden="false" customHeight="true" outlineLevel="0" collapsed="false">
      <c r="A1259" s="2" t="s">
        <v>557</v>
      </c>
      <c r="B1259" s="2" t="str">
        <f aca="false">IF(ISNUMBER(SEARCH("0005",A1259)),"0005","0505")</f>
        <v>0505</v>
      </c>
      <c r="C1259" s="2" t="s">
        <v>552</v>
      </c>
      <c r="D1259" s="2" t="n">
        <v>9</v>
      </c>
      <c r="E1259" s="2" t="n">
        <v>7</v>
      </c>
      <c r="F1259" s="2" t="n">
        <v>7</v>
      </c>
      <c r="G1259" s="2" t="n">
        <v>2</v>
      </c>
      <c r="H1259" s="2" t="n">
        <v>5</v>
      </c>
      <c r="I1259" s="2" t="n">
        <v>0</v>
      </c>
      <c r="J1259" s="2" t="n">
        <v>0</v>
      </c>
      <c r="K1259" s="8" t="n">
        <f aca="false">SUM(H1259:I1259)/SUM(D1259:I1259)</f>
        <v>0.166666666666667</v>
      </c>
      <c r="L1259" s="9" t="n">
        <f aca="false">SUM(D1259:I1259)</f>
        <v>30</v>
      </c>
    </row>
    <row r="1260" customFormat="false" ht="14.25" hidden="false" customHeight="true" outlineLevel="0" collapsed="false">
      <c r="A1260" s="2" t="s">
        <v>558</v>
      </c>
      <c r="B1260" s="2" t="str">
        <f aca="false">IF(ISNUMBER(SEARCH("0005",A1260)),"0005","0505")</f>
        <v>0505</v>
      </c>
      <c r="C1260" s="2" t="s">
        <v>552</v>
      </c>
      <c r="D1260" s="2" t="n">
        <v>1</v>
      </c>
      <c r="E1260" s="2" t="n">
        <v>3</v>
      </c>
      <c r="F1260" s="2" t="n">
        <v>2</v>
      </c>
      <c r="G1260" s="2" t="n">
        <v>3</v>
      </c>
      <c r="H1260" s="2" t="n">
        <v>15</v>
      </c>
      <c r="I1260" s="2" t="n">
        <v>3</v>
      </c>
      <c r="J1260" s="2" t="n">
        <v>0</v>
      </c>
      <c r="K1260" s="8" t="n">
        <f aca="false">SUM(H1260:I1260)/SUM(D1260:I1260)</f>
        <v>0.666666666666667</v>
      </c>
      <c r="L1260" s="9" t="n">
        <f aca="false">SUM(D1260:I1260)</f>
        <v>27</v>
      </c>
    </row>
    <row r="1261" customFormat="false" ht="14.25" hidden="false" customHeight="true" outlineLevel="0" collapsed="false">
      <c r="A1261" s="2" t="s">
        <v>558</v>
      </c>
      <c r="B1261" s="2" t="str">
        <f aca="false">IF(ISNUMBER(SEARCH("0005",A1261)),"0005","0505")</f>
        <v>0505</v>
      </c>
      <c r="C1261" s="2" t="s">
        <v>552</v>
      </c>
      <c r="D1261" s="2" t="n">
        <v>1</v>
      </c>
      <c r="E1261" s="2" t="n">
        <v>3</v>
      </c>
      <c r="F1261" s="2" t="n">
        <v>2</v>
      </c>
      <c r="G1261" s="2" t="n">
        <v>3</v>
      </c>
      <c r="H1261" s="2" t="n">
        <v>15</v>
      </c>
      <c r="I1261" s="2" t="n">
        <v>3</v>
      </c>
      <c r="J1261" s="2" t="n">
        <v>0</v>
      </c>
      <c r="K1261" s="8" t="n">
        <f aca="false">SUM(H1261:I1261)/SUM(D1261:I1261)</f>
        <v>0.666666666666667</v>
      </c>
      <c r="L1261" s="9" t="n">
        <f aca="false">SUM(D1261:I1261)</f>
        <v>27</v>
      </c>
    </row>
    <row r="1262" customFormat="false" ht="14.25" hidden="false" customHeight="true" outlineLevel="0" collapsed="false">
      <c r="A1262" s="2" t="s">
        <v>559</v>
      </c>
      <c r="B1262" s="2" t="str">
        <f aca="false">IF(ISNUMBER(SEARCH("0005",A1262)),"0005","0505")</f>
        <v>0505</v>
      </c>
      <c r="C1262" s="2" t="s">
        <v>552</v>
      </c>
      <c r="D1262" s="2" t="n">
        <v>1</v>
      </c>
      <c r="E1262" s="2" t="n">
        <v>1</v>
      </c>
      <c r="F1262" s="2" t="n">
        <v>7</v>
      </c>
      <c r="G1262" s="2" t="n">
        <v>5</v>
      </c>
      <c r="H1262" s="2" t="n">
        <v>9</v>
      </c>
      <c r="I1262" s="2" t="n">
        <v>3</v>
      </c>
      <c r="J1262" s="2" t="n">
        <v>0</v>
      </c>
      <c r="K1262" s="8" t="n">
        <f aca="false">SUM(H1262:I1262)/SUM(D1262:I1262)</f>
        <v>0.461538461538462</v>
      </c>
      <c r="L1262" s="9" t="n">
        <f aca="false">SUM(D1262:I1262)</f>
        <v>26</v>
      </c>
    </row>
    <row r="1263" customFormat="false" ht="14.25" hidden="false" customHeight="true" outlineLevel="0" collapsed="false">
      <c r="A1263" s="2" t="s">
        <v>559</v>
      </c>
      <c r="B1263" s="2" t="str">
        <f aca="false">IF(ISNUMBER(SEARCH("0005",A1263)),"0005","0505")</f>
        <v>0505</v>
      </c>
      <c r="C1263" s="2" t="s">
        <v>552</v>
      </c>
      <c r="D1263" s="2" t="n">
        <v>1</v>
      </c>
      <c r="E1263" s="2" t="n">
        <v>1</v>
      </c>
      <c r="F1263" s="2" t="n">
        <v>7</v>
      </c>
      <c r="G1263" s="2" t="n">
        <v>5</v>
      </c>
      <c r="H1263" s="2" t="n">
        <v>9</v>
      </c>
      <c r="I1263" s="2" t="n">
        <v>3</v>
      </c>
      <c r="J1263" s="2" t="n">
        <v>0</v>
      </c>
      <c r="K1263" s="8" t="n">
        <f aca="false">SUM(H1263:I1263)/SUM(D1263:I1263)</f>
        <v>0.461538461538462</v>
      </c>
      <c r="L1263" s="9" t="n">
        <f aca="false">SUM(D1263:I1263)</f>
        <v>26</v>
      </c>
    </row>
    <row r="1264" customFormat="false" ht="14.25" hidden="false" customHeight="true" outlineLevel="0" collapsed="false">
      <c r="A1264" s="5" t="s">
        <v>463</v>
      </c>
      <c r="B1264" s="5" t="str">
        <f aca="false">IF(ISNUMBER(SEARCH("0005",A1264)),"0005","0505")</f>
        <v>0005</v>
      </c>
      <c r="C1264" s="5" t="s">
        <v>560</v>
      </c>
      <c r="D1264" s="5" t="n">
        <v>21</v>
      </c>
      <c r="E1264" s="5" t="n">
        <v>6</v>
      </c>
      <c r="F1264" s="5" t="n">
        <v>3</v>
      </c>
      <c r="G1264" s="5" t="n">
        <v>0</v>
      </c>
      <c r="H1264" s="5" t="n">
        <v>1</v>
      </c>
      <c r="I1264" s="5" t="n">
        <v>1</v>
      </c>
      <c r="J1264" s="5" t="n">
        <v>0</v>
      </c>
      <c r="K1264" s="6" t="n">
        <f aca="false">SUM(H1264:I1264)/SUM(D1264:I1264)</f>
        <v>0.0625</v>
      </c>
      <c r="L1264" s="7" t="n">
        <f aca="false">SUM(D1264:I1264)</f>
        <v>32</v>
      </c>
    </row>
    <row r="1265" customFormat="false" ht="14.25" hidden="false" customHeight="true" outlineLevel="0" collapsed="false">
      <c r="A1265" s="2" t="s">
        <v>412</v>
      </c>
      <c r="B1265" s="2" t="str">
        <f aca="false">IF(ISNUMBER(SEARCH("0005",A1265)),"0005","0505")</f>
        <v>0005</v>
      </c>
      <c r="C1265" s="2" t="s">
        <v>560</v>
      </c>
      <c r="D1265" s="2" t="n">
        <v>5</v>
      </c>
      <c r="E1265" s="2" t="n">
        <v>12</v>
      </c>
      <c r="F1265" s="2" t="n">
        <v>12</v>
      </c>
      <c r="G1265" s="2" t="n">
        <v>2</v>
      </c>
      <c r="H1265" s="2" t="n">
        <v>2</v>
      </c>
      <c r="I1265" s="2" t="n">
        <v>5</v>
      </c>
      <c r="J1265" s="2" t="n">
        <v>0</v>
      </c>
      <c r="K1265" s="8" t="n">
        <f aca="false">SUM(H1265:I1265)/SUM(D1265:I1265)</f>
        <v>0.184210526315789</v>
      </c>
      <c r="L1265" s="9" t="n">
        <f aca="false">SUM(D1265:I1265)</f>
        <v>38</v>
      </c>
    </row>
    <row r="1266" customFormat="false" ht="14.25" hidden="false" customHeight="true" outlineLevel="0" collapsed="false">
      <c r="A1266" s="2" t="s">
        <v>464</v>
      </c>
      <c r="B1266" s="2" t="str">
        <f aca="false">IF(ISNUMBER(SEARCH("0005",A1266)),"0005","0505")</f>
        <v>0005</v>
      </c>
      <c r="C1266" s="2" t="s">
        <v>560</v>
      </c>
      <c r="D1266" s="2" t="n">
        <v>3</v>
      </c>
      <c r="E1266" s="2" t="n">
        <v>5</v>
      </c>
      <c r="F1266" s="2" t="n">
        <v>5</v>
      </c>
      <c r="G1266" s="2" t="n">
        <v>4</v>
      </c>
      <c r="H1266" s="2" t="n">
        <v>12</v>
      </c>
      <c r="I1266" s="2" t="n">
        <v>1</v>
      </c>
      <c r="J1266" s="2" t="n">
        <v>0</v>
      </c>
      <c r="K1266" s="8" t="n">
        <f aca="false">SUM(H1266:I1266)/SUM(D1266:I1266)</f>
        <v>0.433333333333333</v>
      </c>
      <c r="L1266" s="9" t="n">
        <f aca="false">SUM(D1266:I1266)</f>
        <v>30</v>
      </c>
    </row>
    <row r="1267" customFormat="false" ht="14.25" hidden="false" customHeight="true" outlineLevel="0" collapsed="false">
      <c r="A1267" s="2" t="s">
        <v>415</v>
      </c>
      <c r="B1267" s="2" t="str">
        <f aca="false">IF(ISNUMBER(SEARCH("0005",A1267)),"0005","0505")</f>
        <v>0005</v>
      </c>
      <c r="C1267" s="2" t="s">
        <v>560</v>
      </c>
      <c r="D1267" s="2" t="n">
        <v>6</v>
      </c>
      <c r="E1267" s="2" t="n">
        <v>8</v>
      </c>
      <c r="F1267" s="2" t="n">
        <v>9</v>
      </c>
      <c r="G1267" s="2" t="n">
        <v>3</v>
      </c>
      <c r="H1267" s="2" t="n">
        <v>6</v>
      </c>
      <c r="I1267" s="2" t="n">
        <v>6</v>
      </c>
      <c r="J1267" s="2" t="n">
        <v>0</v>
      </c>
      <c r="K1267" s="8" t="n">
        <f aca="false">SUM(H1267:I1267)/SUM(D1267:I1267)</f>
        <v>0.31578947368421</v>
      </c>
      <c r="L1267" s="9" t="n">
        <f aca="false">SUM(D1267:I1267)</f>
        <v>38</v>
      </c>
    </row>
    <row r="1268" customFormat="false" ht="14.25" hidden="false" customHeight="true" outlineLevel="0" collapsed="false">
      <c r="A1268" s="2" t="s">
        <v>465</v>
      </c>
      <c r="B1268" s="2" t="str">
        <f aca="false">IF(ISNUMBER(SEARCH("0005",A1268)),"0005","0505")</f>
        <v>0005</v>
      </c>
      <c r="C1268" s="2" t="s">
        <v>560</v>
      </c>
      <c r="D1268" s="2" t="n">
        <v>6</v>
      </c>
      <c r="E1268" s="2" t="n">
        <v>10</v>
      </c>
      <c r="F1268" s="2" t="n">
        <v>6</v>
      </c>
      <c r="G1268" s="2" t="n">
        <v>1</v>
      </c>
      <c r="H1268" s="2" t="n">
        <v>3</v>
      </c>
      <c r="I1268" s="2" t="n">
        <v>3</v>
      </c>
      <c r="J1268" s="2" t="n">
        <v>0</v>
      </c>
      <c r="K1268" s="8" t="n">
        <f aca="false">SUM(H1268:I1268)/SUM(D1268:I1268)</f>
        <v>0.206896551724138</v>
      </c>
      <c r="L1268" s="9" t="n">
        <f aca="false">SUM(D1268:I1268)</f>
        <v>29</v>
      </c>
    </row>
    <row r="1269" customFormat="false" ht="14.25" hidden="false" customHeight="true" outlineLevel="0" collapsed="false">
      <c r="A1269" s="2" t="s">
        <v>466</v>
      </c>
      <c r="B1269" s="2" t="str">
        <f aca="false">IF(ISNUMBER(SEARCH("0005",A1269)),"0005","0505")</f>
        <v>0005</v>
      </c>
      <c r="C1269" s="2" t="s">
        <v>560</v>
      </c>
      <c r="D1269" s="2" t="n">
        <v>8</v>
      </c>
      <c r="E1269" s="2" t="n">
        <v>3</v>
      </c>
      <c r="F1269" s="2" t="n">
        <v>9</v>
      </c>
      <c r="G1269" s="2" t="n">
        <v>3</v>
      </c>
      <c r="H1269" s="2" t="n">
        <v>3</v>
      </c>
      <c r="I1269" s="2" t="n">
        <v>0</v>
      </c>
      <c r="J1269" s="2" t="n">
        <v>0</v>
      </c>
      <c r="K1269" s="8" t="n">
        <f aca="false">SUM(H1269:I1269)/SUM(D1269:I1269)</f>
        <v>0.115384615384615</v>
      </c>
      <c r="L1269" s="9" t="n">
        <f aca="false">SUM(D1269:I1269)</f>
        <v>26</v>
      </c>
    </row>
    <row r="1270" customFormat="false" ht="14.25" hidden="false" customHeight="true" outlineLevel="0" collapsed="false">
      <c r="A1270" s="2" t="s">
        <v>467</v>
      </c>
      <c r="B1270" s="2" t="str">
        <f aca="false">IF(ISNUMBER(SEARCH("0005",A1270)),"0005","0505")</f>
        <v>0005</v>
      </c>
      <c r="C1270" s="2" t="s">
        <v>560</v>
      </c>
      <c r="D1270" s="2" t="n">
        <v>9</v>
      </c>
      <c r="E1270" s="2" t="n">
        <v>5</v>
      </c>
      <c r="F1270" s="2" t="n">
        <v>7</v>
      </c>
      <c r="G1270" s="2" t="n">
        <v>3</v>
      </c>
      <c r="H1270" s="2" t="n">
        <v>2</v>
      </c>
      <c r="I1270" s="2" t="n">
        <v>3</v>
      </c>
      <c r="J1270" s="2" t="n">
        <v>0</v>
      </c>
      <c r="K1270" s="8" t="n">
        <f aca="false">SUM(H1270:I1270)/SUM(D1270:I1270)</f>
        <v>0.172413793103448</v>
      </c>
      <c r="L1270" s="9" t="n">
        <f aca="false">SUM(D1270:I1270)</f>
        <v>29</v>
      </c>
    </row>
    <row r="1271" customFormat="false" ht="14.25" hidden="false" customHeight="true" outlineLevel="0" collapsed="false">
      <c r="A1271" s="2" t="s">
        <v>469</v>
      </c>
      <c r="B1271" s="2" t="str">
        <f aca="false">IF(ISNUMBER(SEARCH("0005",A1271)),"0005","0505")</f>
        <v>0005</v>
      </c>
      <c r="C1271" s="2" t="s">
        <v>560</v>
      </c>
      <c r="D1271" s="2" t="n">
        <v>4</v>
      </c>
      <c r="E1271" s="2" t="n">
        <v>7</v>
      </c>
      <c r="F1271" s="2" t="n">
        <v>13</v>
      </c>
      <c r="G1271" s="2" t="n">
        <v>0</v>
      </c>
      <c r="H1271" s="2" t="n">
        <v>1</v>
      </c>
      <c r="I1271" s="2" t="n">
        <v>2</v>
      </c>
      <c r="J1271" s="2" t="n">
        <v>0</v>
      </c>
      <c r="K1271" s="8" t="n">
        <f aca="false">SUM(H1271:I1271)/SUM(D1271:I1271)</f>
        <v>0.111111111111111</v>
      </c>
      <c r="L1271" s="9" t="n">
        <f aca="false">SUM(D1271:I1271)</f>
        <v>27</v>
      </c>
    </row>
    <row r="1272" customFormat="false" ht="14.25" hidden="false" customHeight="true" outlineLevel="0" collapsed="false">
      <c r="A1272" s="2" t="s">
        <v>470</v>
      </c>
      <c r="B1272" s="2" t="str">
        <f aca="false">IF(ISNUMBER(SEARCH("0005",A1272)),"0005","0505")</f>
        <v>0005</v>
      </c>
      <c r="C1272" s="2" t="s">
        <v>560</v>
      </c>
      <c r="D1272" s="2" t="n">
        <v>5</v>
      </c>
      <c r="E1272" s="2" t="n">
        <v>4</v>
      </c>
      <c r="F1272" s="2" t="n">
        <v>12</v>
      </c>
      <c r="G1272" s="2" t="n">
        <v>1</v>
      </c>
      <c r="H1272" s="2" t="n">
        <v>5</v>
      </c>
      <c r="I1272" s="2" t="n">
        <v>5</v>
      </c>
      <c r="J1272" s="2" t="n">
        <v>0</v>
      </c>
      <c r="K1272" s="8" t="n">
        <f aca="false">SUM(H1272:I1272)/SUM(D1272:I1272)</f>
        <v>0.3125</v>
      </c>
      <c r="L1272" s="9" t="n">
        <f aca="false">SUM(D1272:I1272)</f>
        <v>32</v>
      </c>
    </row>
    <row r="1273" customFormat="false" ht="14.25" hidden="false" customHeight="true" outlineLevel="0" collapsed="false">
      <c r="A1273" s="5" t="s">
        <v>471</v>
      </c>
      <c r="B1273" s="5" t="str">
        <f aca="false">IF(ISNUMBER(SEARCH("0005",A1273)),"0005","0505")</f>
        <v>0005</v>
      </c>
      <c r="C1273" s="5" t="s">
        <v>560</v>
      </c>
      <c r="D1273" s="5" t="n">
        <v>21</v>
      </c>
      <c r="E1273" s="5" t="n">
        <v>5</v>
      </c>
      <c r="F1273" s="5" t="n">
        <v>0</v>
      </c>
      <c r="G1273" s="5" t="n">
        <v>2</v>
      </c>
      <c r="H1273" s="5" t="n">
        <v>0</v>
      </c>
      <c r="I1273" s="5" t="n">
        <v>2</v>
      </c>
      <c r="J1273" s="5" t="n">
        <v>0</v>
      </c>
      <c r="K1273" s="6" t="n">
        <f aca="false">SUM(H1273:I1273)/SUM(D1273:I1273)</f>
        <v>0.0666666666666667</v>
      </c>
      <c r="L1273" s="7" t="n">
        <f aca="false">SUM(D1273:I1273)</f>
        <v>30</v>
      </c>
    </row>
    <row r="1274" customFormat="false" ht="14.25" hidden="false" customHeight="true" outlineLevel="0" collapsed="false">
      <c r="A1274" s="2" t="s">
        <v>474</v>
      </c>
      <c r="B1274" s="2" t="str">
        <f aca="false">IF(ISNUMBER(SEARCH("0005",A1274)),"0005","0505")</f>
        <v>0005</v>
      </c>
      <c r="C1274" s="2" t="s">
        <v>560</v>
      </c>
      <c r="D1274" s="2" t="n">
        <v>20</v>
      </c>
      <c r="E1274" s="2" t="n">
        <v>3</v>
      </c>
      <c r="F1274" s="2" t="n">
        <v>2</v>
      </c>
      <c r="G1274" s="2" t="n">
        <v>0</v>
      </c>
      <c r="H1274" s="2" t="n">
        <v>0</v>
      </c>
      <c r="I1274" s="2" t="n">
        <v>3</v>
      </c>
      <c r="J1274" s="2" t="n">
        <v>0</v>
      </c>
      <c r="K1274" s="8" t="n">
        <f aca="false">SUM(H1274:I1274)/SUM(D1274:I1274)</f>
        <v>0.107142857142857</v>
      </c>
      <c r="L1274" s="9" t="n">
        <f aca="false">SUM(D1274:I1274)</f>
        <v>28</v>
      </c>
    </row>
    <row r="1275" customFormat="false" ht="14.25" hidden="false" customHeight="true" outlineLevel="0" collapsed="false">
      <c r="A1275" s="2" t="s">
        <v>422</v>
      </c>
      <c r="B1275" s="2" t="str">
        <f aca="false">IF(ISNUMBER(SEARCH("0005",A1275)),"0005","0505")</f>
        <v>0005</v>
      </c>
      <c r="C1275" s="2" t="s">
        <v>560</v>
      </c>
      <c r="D1275" s="2" t="n">
        <v>5</v>
      </c>
      <c r="E1275" s="2" t="n">
        <v>10</v>
      </c>
      <c r="F1275" s="2" t="n">
        <v>8</v>
      </c>
      <c r="G1275" s="2" t="n">
        <v>4</v>
      </c>
      <c r="H1275" s="2" t="n">
        <v>4</v>
      </c>
      <c r="I1275" s="2" t="n">
        <v>4</v>
      </c>
      <c r="J1275" s="2" t="n">
        <v>0</v>
      </c>
      <c r="K1275" s="8" t="n">
        <f aca="false">SUM(H1275:I1275)/SUM(D1275:I1275)</f>
        <v>0.228571428571429</v>
      </c>
      <c r="L1275" s="9" t="n">
        <f aca="false">SUM(D1275:I1275)</f>
        <v>35</v>
      </c>
    </row>
    <row r="1276" customFormat="false" ht="14.25" hidden="false" customHeight="true" outlineLevel="0" collapsed="false">
      <c r="A1276" s="2" t="s">
        <v>475</v>
      </c>
      <c r="B1276" s="2" t="str">
        <f aca="false">IF(ISNUMBER(SEARCH("0005",A1276)),"0005","0505")</f>
        <v>0005</v>
      </c>
      <c r="C1276" s="2" t="s">
        <v>560</v>
      </c>
      <c r="D1276" s="2" t="n">
        <v>10</v>
      </c>
      <c r="E1276" s="2" t="n">
        <v>0</v>
      </c>
      <c r="F1276" s="2" t="n">
        <v>3</v>
      </c>
      <c r="G1276" s="2" t="n">
        <v>8</v>
      </c>
      <c r="H1276" s="2" t="n">
        <v>6</v>
      </c>
      <c r="I1276" s="2" t="n">
        <v>2</v>
      </c>
      <c r="J1276" s="2" t="n">
        <v>0</v>
      </c>
      <c r="K1276" s="8" t="n">
        <f aca="false">SUM(H1276:I1276)/SUM(D1276:I1276)</f>
        <v>0.275862068965517</v>
      </c>
      <c r="L1276" s="9" t="n">
        <f aca="false">SUM(D1276:I1276)</f>
        <v>29</v>
      </c>
    </row>
    <row r="1277" customFormat="false" ht="14.25" hidden="false" customHeight="true" outlineLevel="0" collapsed="false">
      <c r="A1277" s="2" t="s">
        <v>425</v>
      </c>
      <c r="B1277" s="2" t="str">
        <f aca="false">IF(ISNUMBER(SEARCH("0005",A1277)),"0005","0505")</f>
        <v>0005</v>
      </c>
      <c r="C1277" s="2" t="s">
        <v>560</v>
      </c>
      <c r="D1277" s="2" t="n">
        <v>21</v>
      </c>
      <c r="E1277" s="2" t="n">
        <v>6</v>
      </c>
      <c r="F1277" s="2" t="n">
        <v>3</v>
      </c>
      <c r="G1277" s="2" t="n">
        <v>2</v>
      </c>
      <c r="H1277" s="2" t="n">
        <v>1</v>
      </c>
      <c r="I1277" s="2" t="n">
        <v>5</v>
      </c>
      <c r="J1277" s="2" t="n">
        <v>0</v>
      </c>
      <c r="K1277" s="8" t="n">
        <f aca="false">SUM(H1277:I1277)/SUM(D1277:I1277)</f>
        <v>0.157894736842105</v>
      </c>
      <c r="L1277" s="9" t="n">
        <f aca="false">SUM(D1277:I1277)</f>
        <v>38</v>
      </c>
    </row>
    <row r="1278" customFormat="false" ht="14.25" hidden="false" customHeight="true" outlineLevel="0" collapsed="false">
      <c r="A1278" s="5" t="s">
        <v>476</v>
      </c>
      <c r="B1278" s="5" t="str">
        <f aca="false">IF(ISNUMBER(SEARCH("0005",A1278)),"0005","0505")</f>
        <v>0005</v>
      </c>
      <c r="C1278" s="5" t="s">
        <v>560</v>
      </c>
      <c r="D1278" s="5" t="n">
        <v>14</v>
      </c>
      <c r="E1278" s="5" t="n">
        <v>14</v>
      </c>
      <c r="F1278" s="5" t="n">
        <v>1</v>
      </c>
      <c r="G1278" s="5" t="n">
        <v>0</v>
      </c>
      <c r="H1278" s="5" t="n">
        <v>0</v>
      </c>
      <c r="I1278" s="5" t="n">
        <v>0</v>
      </c>
      <c r="J1278" s="5" t="n">
        <v>0</v>
      </c>
      <c r="K1278" s="6" t="n">
        <f aca="false">SUM(H1278:I1278)/SUM(D1278:I1278)</f>
        <v>0</v>
      </c>
      <c r="L1278" s="7" t="n">
        <f aca="false">SUM(D1278:I1278)</f>
        <v>29</v>
      </c>
      <c r="M1278" s="4" t="s">
        <v>15</v>
      </c>
    </row>
    <row r="1279" customFormat="false" ht="14.25" hidden="false" customHeight="true" outlineLevel="0" collapsed="false">
      <c r="A1279" s="2" t="s">
        <v>427</v>
      </c>
      <c r="B1279" s="2" t="str">
        <f aca="false">IF(ISNUMBER(SEARCH("0005",A1279)),"0005","0505")</f>
        <v>0005</v>
      </c>
      <c r="C1279" s="2" t="s">
        <v>560</v>
      </c>
      <c r="D1279" s="2" t="n">
        <v>17</v>
      </c>
      <c r="E1279" s="2" t="n">
        <v>6</v>
      </c>
      <c r="F1279" s="2" t="n">
        <v>2</v>
      </c>
      <c r="G1279" s="2" t="n">
        <v>0</v>
      </c>
      <c r="H1279" s="2" t="n">
        <v>1</v>
      </c>
      <c r="I1279" s="2" t="n">
        <v>6</v>
      </c>
      <c r="J1279" s="2" t="n">
        <v>0</v>
      </c>
      <c r="K1279" s="8" t="n">
        <f aca="false">SUM(H1279:I1279)/SUM(D1279:I1279)</f>
        <v>0.21875</v>
      </c>
      <c r="L1279" s="9" t="n">
        <f aca="false">SUM(D1279:I1279)</f>
        <v>32</v>
      </c>
    </row>
    <row r="1280" customFormat="false" ht="14.25" hidden="false" customHeight="true" outlineLevel="0" collapsed="false">
      <c r="A1280" s="2" t="s">
        <v>477</v>
      </c>
      <c r="B1280" s="2" t="str">
        <f aca="false">IF(ISNUMBER(SEARCH("0005",A1280)),"0005","0505")</f>
        <v>0005</v>
      </c>
      <c r="C1280" s="2" t="s">
        <v>560</v>
      </c>
      <c r="D1280" s="2" t="n">
        <v>8</v>
      </c>
      <c r="E1280" s="2" t="n">
        <v>4</v>
      </c>
      <c r="F1280" s="2" t="n">
        <v>6</v>
      </c>
      <c r="G1280" s="2" t="n">
        <v>2</v>
      </c>
      <c r="H1280" s="2" t="n">
        <v>1</v>
      </c>
      <c r="I1280" s="2" t="n">
        <v>5</v>
      </c>
      <c r="J1280" s="2" t="n">
        <v>0</v>
      </c>
      <c r="K1280" s="8" t="n">
        <f aca="false">SUM(H1280:I1280)/SUM(D1280:I1280)</f>
        <v>0.230769230769231</v>
      </c>
      <c r="L1280" s="9" t="n">
        <f aca="false">SUM(D1280:I1280)</f>
        <v>26</v>
      </c>
    </row>
    <row r="1281" customFormat="false" ht="14.25" hidden="false" customHeight="true" outlineLevel="0" collapsed="false">
      <c r="A1281" s="2" t="s">
        <v>478</v>
      </c>
      <c r="B1281" s="2" t="str">
        <f aca="false">IF(ISNUMBER(SEARCH("0005",A1281)),"0005","0505")</f>
        <v>0005</v>
      </c>
      <c r="C1281" s="2" t="s">
        <v>560</v>
      </c>
      <c r="D1281" s="2" t="n">
        <v>11</v>
      </c>
      <c r="E1281" s="2" t="n">
        <v>5</v>
      </c>
      <c r="F1281" s="2" t="n">
        <v>5</v>
      </c>
      <c r="G1281" s="2" t="n">
        <v>0</v>
      </c>
      <c r="H1281" s="2" t="n">
        <v>5</v>
      </c>
      <c r="I1281" s="2" t="n">
        <v>2</v>
      </c>
      <c r="J1281" s="2" t="n">
        <v>0</v>
      </c>
      <c r="K1281" s="8" t="n">
        <f aca="false">SUM(H1281:I1281)/SUM(D1281:I1281)</f>
        <v>0.25</v>
      </c>
      <c r="L1281" s="9" t="n">
        <f aca="false">SUM(D1281:I1281)</f>
        <v>28</v>
      </c>
    </row>
    <row r="1282" customFormat="false" ht="14.25" hidden="false" customHeight="true" outlineLevel="0" collapsed="false">
      <c r="A1282" s="2" t="s">
        <v>479</v>
      </c>
      <c r="B1282" s="2" t="str">
        <f aca="false">IF(ISNUMBER(SEARCH("0005",A1282)),"0005","0505")</f>
        <v>0005</v>
      </c>
      <c r="C1282" s="2" t="s">
        <v>560</v>
      </c>
      <c r="D1282" s="2" t="n">
        <v>10</v>
      </c>
      <c r="E1282" s="2" t="n">
        <v>9</v>
      </c>
      <c r="F1282" s="2" t="n">
        <v>4</v>
      </c>
      <c r="G1282" s="2" t="n">
        <v>3</v>
      </c>
      <c r="H1282" s="2" t="n">
        <v>6</v>
      </c>
      <c r="I1282" s="2" t="n">
        <v>0</v>
      </c>
      <c r="J1282" s="2" t="n">
        <v>0</v>
      </c>
      <c r="K1282" s="8" t="n">
        <f aca="false">SUM(H1282:I1282)/SUM(D1282:I1282)</f>
        <v>0.1875</v>
      </c>
      <c r="L1282" s="9" t="n">
        <f aca="false">SUM(D1282:I1282)</f>
        <v>32</v>
      </c>
    </row>
    <row r="1283" customFormat="false" ht="14.25" hidden="false" customHeight="true" outlineLevel="0" collapsed="false">
      <c r="A1283" s="5" t="s">
        <v>531</v>
      </c>
      <c r="B1283" s="5" t="str">
        <f aca="false">IF(ISNUMBER(SEARCH("0005",A1283)),"0005","0505")</f>
        <v>0005</v>
      </c>
      <c r="C1283" s="5" t="s">
        <v>560</v>
      </c>
      <c r="D1283" s="5" t="n">
        <v>8</v>
      </c>
      <c r="E1283" s="5" t="n">
        <v>8</v>
      </c>
      <c r="F1283" s="5" t="n">
        <v>7</v>
      </c>
      <c r="G1283" s="5" t="n">
        <v>4</v>
      </c>
      <c r="H1283" s="5" t="n">
        <v>0</v>
      </c>
      <c r="I1283" s="5" t="n">
        <v>2</v>
      </c>
      <c r="J1283" s="5" t="n">
        <v>0</v>
      </c>
      <c r="K1283" s="6" t="n">
        <f aca="false">SUM(H1283:I1283)/SUM(D1283:I1283)</f>
        <v>0.0689655172413793</v>
      </c>
      <c r="L1283" s="7" t="n">
        <f aca="false">SUM(D1283:I1283)</f>
        <v>29</v>
      </c>
    </row>
    <row r="1284" customFormat="false" ht="14.25" hidden="false" customHeight="true" outlineLevel="0" collapsed="false">
      <c r="A1284" s="5" t="s">
        <v>532</v>
      </c>
      <c r="B1284" s="5" t="str">
        <f aca="false">IF(ISNUMBER(SEARCH("0005",A1284)),"0005","0505")</f>
        <v>0005</v>
      </c>
      <c r="C1284" s="5" t="s">
        <v>560</v>
      </c>
      <c r="D1284" s="5" t="n">
        <v>22</v>
      </c>
      <c r="E1284" s="5" t="n">
        <v>10</v>
      </c>
      <c r="F1284" s="5" t="n">
        <v>2</v>
      </c>
      <c r="G1284" s="5" t="n">
        <v>1</v>
      </c>
      <c r="H1284" s="5" t="n">
        <v>0</v>
      </c>
      <c r="I1284" s="5" t="n">
        <v>3</v>
      </c>
      <c r="J1284" s="5" t="n">
        <v>0</v>
      </c>
      <c r="K1284" s="6" t="n">
        <f aca="false">SUM(H1284:I1284)/SUM(D1284:I1284)</f>
        <v>0.0789473684210526</v>
      </c>
      <c r="L1284" s="7" t="n">
        <f aca="false">SUM(D1284:I1284)</f>
        <v>38</v>
      </c>
    </row>
    <row r="1285" customFormat="false" ht="14.25" hidden="false" customHeight="true" outlineLevel="0" collapsed="false">
      <c r="A1285" s="2" t="s">
        <v>533</v>
      </c>
      <c r="B1285" s="2" t="str">
        <f aca="false">IF(ISNUMBER(SEARCH("0005",A1285)),"0005","0505")</f>
        <v>0005</v>
      </c>
      <c r="C1285" s="2" t="s">
        <v>560</v>
      </c>
      <c r="D1285" s="2" t="n">
        <v>12</v>
      </c>
      <c r="E1285" s="2" t="n">
        <v>4</v>
      </c>
      <c r="F1285" s="2" t="n">
        <v>4</v>
      </c>
      <c r="G1285" s="2" t="n">
        <v>2</v>
      </c>
      <c r="H1285" s="2" t="n">
        <v>4</v>
      </c>
      <c r="I1285" s="2" t="n">
        <v>2</v>
      </c>
      <c r="J1285" s="2" t="n">
        <v>0</v>
      </c>
      <c r="K1285" s="8" t="n">
        <f aca="false">SUM(H1285:I1285)/SUM(D1285:I1285)</f>
        <v>0.214285714285714</v>
      </c>
      <c r="L1285" s="9" t="n">
        <f aca="false">SUM(D1285:I1285)</f>
        <v>28</v>
      </c>
    </row>
    <row r="1286" customFormat="false" ht="14.25" hidden="false" customHeight="true" outlineLevel="0" collapsed="false">
      <c r="A1286" s="2" t="s">
        <v>534</v>
      </c>
      <c r="B1286" s="2" t="str">
        <f aca="false">IF(ISNUMBER(SEARCH("0005",A1286)),"0005","0505")</f>
        <v>0005</v>
      </c>
      <c r="C1286" s="2" t="s">
        <v>560</v>
      </c>
      <c r="D1286" s="2" t="n">
        <v>18</v>
      </c>
      <c r="E1286" s="2" t="n">
        <v>2</v>
      </c>
      <c r="F1286" s="2" t="n">
        <v>1</v>
      </c>
      <c r="G1286" s="2" t="n">
        <v>1</v>
      </c>
      <c r="H1286" s="2" t="n">
        <v>3</v>
      </c>
      <c r="I1286" s="2" t="n">
        <v>4</v>
      </c>
      <c r="J1286" s="2" t="n">
        <v>0</v>
      </c>
      <c r="K1286" s="8" t="n">
        <f aca="false">SUM(H1286:I1286)/SUM(D1286:I1286)</f>
        <v>0.241379310344828</v>
      </c>
      <c r="L1286" s="9" t="n">
        <f aca="false">SUM(D1286:I1286)</f>
        <v>29</v>
      </c>
    </row>
    <row r="1287" customFormat="false" ht="14.25" hidden="false" customHeight="true" outlineLevel="0" collapsed="false">
      <c r="A1287" s="2" t="s">
        <v>535</v>
      </c>
      <c r="B1287" s="2" t="str">
        <f aca="false">IF(ISNUMBER(SEARCH("0005",A1287)),"0005","0505")</f>
        <v>0005</v>
      </c>
      <c r="C1287" s="2" t="s">
        <v>560</v>
      </c>
      <c r="D1287" s="2" t="n">
        <v>24</v>
      </c>
      <c r="E1287" s="2" t="n">
        <v>1</v>
      </c>
      <c r="F1287" s="2" t="n">
        <v>1</v>
      </c>
      <c r="G1287" s="2" t="n">
        <v>2</v>
      </c>
      <c r="H1287" s="2" t="n">
        <v>1</v>
      </c>
      <c r="I1287" s="2" t="n">
        <v>2</v>
      </c>
      <c r="J1287" s="2" t="n">
        <v>0</v>
      </c>
      <c r="K1287" s="8" t="n">
        <f aca="false">SUM(H1287:I1287)/SUM(D1287:I1287)</f>
        <v>0.0967741935483871</v>
      </c>
      <c r="L1287" s="9" t="n">
        <f aca="false">SUM(D1287:I1287)</f>
        <v>31</v>
      </c>
    </row>
    <row r="1288" customFormat="false" ht="14.25" hidden="false" customHeight="true" outlineLevel="0" collapsed="false">
      <c r="A1288" s="2" t="s">
        <v>536</v>
      </c>
      <c r="B1288" s="2" t="str">
        <f aca="false">IF(ISNUMBER(SEARCH("0005",A1288)),"0005","0505")</f>
        <v>0005</v>
      </c>
      <c r="C1288" s="2" t="s">
        <v>560</v>
      </c>
      <c r="D1288" s="2" t="n">
        <v>8</v>
      </c>
      <c r="E1288" s="2" t="n">
        <v>7</v>
      </c>
      <c r="F1288" s="2" t="n">
        <v>1</v>
      </c>
      <c r="G1288" s="2" t="n">
        <v>1</v>
      </c>
      <c r="H1288" s="2" t="n">
        <v>9</v>
      </c>
      <c r="I1288" s="2" t="n">
        <v>4</v>
      </c>
      <c r="J1288" s="2" t="n">
        <v>0</v>
      </c>
      <c r="K1288" s="8" t="n">
        <f aca="false">SUM(H1288:I1288)/SUM(D1288:I1288)</f>
        <v>0.433333333333333</v>
      </c>
      <c r="L1288" s="9" t="n">
        <f aca="false">SUM(D1288:I1288)</f>
        <v>30</v>
      </c>
    </row>
    <row r="1289" customFormat="false" ht="14.25" hidden="false" customHeight="true" outlineLevel="0" collapsed="false">
      <c r="A1289" s="2" t="s">
        <v>537</v>
      </c>
      <c r="B1289" s="2" t="str">
        <f aca="false">IF(ISNUMBER(SEARCH("0005",A1289)),"0005","0505")</f>
        <v>0005</v>
      </c>
      <c r="C1289" s="2" t="s">
        <v>560</v>
      </c>
      <c r="D1289" s="2" t="n">
        <v>7</v>
      </c>
      <c r="E1289" s="2" t="n">
        <v>1</v>
      </c>
      <c r="F1289" s="2" t="n">
        <v>13</v>
      </c>
      <c r="G1289" s="2" t="n">
        <v>1</v>
      </c>
      <c r="H1289" s="2" t="n">
        <v>5</v>
      </c>
      <c r="I1289" s="2" t="n">
        <v>0</v>
      </c>
      <c r="J1289" s="2" t="n">
        <v>0</v>
      </c>
      <c r="K1289" s="8" t="n">
        <f aca="false">SUM(H1289:I1289)/SUM(D1289:I1289)</f>
        <v>0.185185185185185</v>
      </c>
      <c r="L1289" s="9" t="n">
        <f aca="false">SUM(D1289:I1289)</f>
        <v>27</v>
      </c>
    </row>
    <row r="1290" customFormat="false" ht="14.25" hidden="false" customHeight="true" outlineLevel="0" collapsed="false">
      <c r="A1290" s="2" t="s">
        <v>561</v>
      </c>
      <c r="B1290" s="2" t="str">
        <f aca="false">IF(ISNUMBER(SEARCH("0005",A1290)),"0005","0505")</f>
        <v>0005</v>
      </c>
      <c r="C1290" s="2" t="s">
        <v>560</v>
      </c>
      <c r="D1290" s="2" t="n">
        <v>4</v>
      </c>
      <c r="E1290" s="2" t="n">
        <v>6</v>
      </c>
      <c r="F1290" s="2" t="n">
        <v>9</v>
      </c>
      <c r="G1290" s="2" t="n">
        <v>1</v>
      </c>
      <c r="H1290" s="2" t="n">
        <v>11</v>
      </c>
      <c r="I1290" s="2" t="n">
        <v>7</v>
      </c>
      <c r="J1290" s="2" t="n">
        <v>0</v>
      </c>
      <c r="K1290" s="8" t="n">
        <f aca="false">SUM(H1290:I1290)/SUM(D1290:I1290)</f>
        <v>0.473684210526316</v>
      </c>
      <c r="L1290" s="9" t="n">
        <f aca="false">SUM(D1290:I1290)</f>
        <v>38</v>
      </c>
    </row>
    <row r="1291" customFormat="false" ht="14.25" hidden="false" customHeight="true" outlineLevel="0" collapsed="false">
      <c r="A1291" s="2" t="s">
        <v>484</v>
      </c>
      <c r="B1291" s="2" t="str">
        <f aca="false">IF(ISNUMBER(SEARCH("0005",A1291)),"0005","0505")</f>
        <v>0005</v>
      </c>
      <c r="C1291" s="2" t="s">
        <v>560</v>
      </c>
      <c r="D1291" s="2" t="n">
        <v>8</v>
      </c>
      <c r="E1291" s="2" t="n">
        <v>7</v>
      </c>
      <c r="F1291" s="2" t="n">
        <v>8</v>
      </c>
      <c r="G1291" s="2" t="n">
        <v>0</v>
      </c>
      <c r="H1291" s="2" t="n">
        <v>2</v>
      </c>
      <c r="I1291" s="2" t="n">
        <v>5</v>
      </c>
      <c r="J1291" s="2" t="n">
        <v>0</v>
      </c>
      <c r="K1291" s="8" t="n">
        <f aca="false">SUM(H1291:I1291)/SUM(D1291:I1291)</f>
        <v>0.233333333333333</v>
      </c>
      <c r="L1291" s="9" t="n">
        <f aca="false">SUM(D1291:I1291)</f>
        <v>30</v>
      </c>
    </row>
    <row r="1292" customFormat="false" ht="14.25" hidden="false" customHeight="true" outlineLevel="0" collapsed="false">
      <c r="A1292" s="2" t="s">
        <v>443</v>
      </c>
      <c r="B1292" s="2" t="str">
        <f aca="false">IF(ISNUMBER(SEARCH("0005",A1292)),"0005","0505")</f>
        <v>0005</v>
      </c>
      <c r="C1292" s="2" t="s">
        <v>560</v>
      </c>
      <c r="D1292" s="2" t="n">
        <v>2</v>
      </c>
      <c r="E1292" s="2" t="n">
        <v>11</v>
      </c>
      <c r="F1292" s="2" t="n">
        <v>11</v>
      </c>
      <c r="G1292" s="2" t="n">
        <v>1</v>
      </c>
      <c r="H1292" s="2" t="n">
        <v>5</v>
      </c>
      <c r="I1292" s="2" t="n">
        <v>7</v>
      </c>
      <c r="J1292" s="2" t="n">
        <v>0</v>
      </c>
      <c r="K1292" s="8" t="n">
        <f aca="false">SUM(H1292:I1292)/SUM(D1292:I1292)</f>
        <v>0.324324324324324</v>
      </c>
      <c r="L1292" s="9" t="n">
        <f aca="false">SUM(D1292:I1292)</f>
        <v>37</v>
      </c>
    </row>
    <row r="1293" customFormat="false" ht="14.25" hidden="false" customHeight="true" outlineLevel="0" collapsed="false">
      <c r="A1293" s="2" t="s">
        <v>486</v>
      </c>
      <c r="B1293" s="2" t="str">
        <f aca="false">IF(ISNUMBER(SEARCH("0005",A1293)),"0005","0505")</f>
        <v>0005</v>
      </c>
      <c r="C1293" s="2" t="s">
        <v>560</v>
      </c>
      <c r="D1293" s="2" t="n">
        <v>1</v>
      </c>
      <c r="E1293" s="2" t="n">
        <v>0</v>
      </c>
      <c r="F1293" s="2" t="n">
        <v>17</v>
      </c>
      <c r="G1293" s="2" t="n">
        <v>3</v>
      </c>
      <c r="H1293" s="2" t="n">
        <v>4</v>
      </c>
      <c r="I1293" s="2" t="n">
        <v>3</v>
      </c>
      <c r="J1293" s="2" t="n">
        <v>0</v>
      </c>
      <c r="K1293" s="8" t="n">
        <f aca="false">SUM(H1293:I1293)/SUM(D1293:I1293)</f>
        <v>0.25</v>
      </c>
      <c r="L1293" s="9" t="n">
        <f aca="false">SUM(D1293:I1293)</f>
        <v>28</v>
      </c>
    </row>
    <row r="1294" customFormat="false" ht="14.25" hidden="false" customHeight="true" outlineLevel="0" collapsed="false">
      <c r="A1294" s="2" t="s">
        <v>445</v>
      </c>
      <c r="B1294" s="2" t="str">
        <f aca="false">IF(ISNUMBER(SEARCH("0005",A1294)),"0005","0505")</f>
        <v>0005</v>
      </c>
      <c r="C1294" s="2" t="s">
        <v>560</v>
      </c>
      <c r="D1294" s="2" t="n">
        <v>1</v>
      </c>
      <c r="E1294" s="2" t="n">
        <v>2</v>
      </c>
      <c r="F1294" s="2" t="n">
        <v>8</v>
      </c>
      <c r="G1294" s="2" t="n">
        <v>3</v>
      </c>
      <c r="H1294" s="2" t="n">
        <v>17</v>
      </c>
      <c r="I1294" s="2" t="n">
        <v>9</v>
      </c>
      <c r="J1294" s="2" t="n">
        <v>0</v>
      </c>
      <c r="K1294" s="8" t="n">
        <f aca="false">SUM(H1294:I1294)/SUM(D1294:I1294)</f>
        <v>0.65</v>
      </c>
      <c r="L1294" s="9" t="n">
        <f aca="false">SUM(D1294:I1294)</f>
        <v>40</v>
      </c>
    </row>
    <row r="1295" customFormat="false" ht="14.25" hidden="false" customHeight="true" outlineLevel="0" collapsed="false">
      <c r="A1295" s="2" t="s">
        <v>488</v>
      </c>
      <c r="B1295" s="2" t="str">
        <f aca="false">IF(ISNUMBER(SEARCH("0005",A1295)),"0005","0505")</f>
        <v>0005</v>
      </c>
      <c r="C1295" s="2" t="s">
        <v>560</v>
      </c>
      <c r="D1295" s="2" t="n">
        <v>4</v>
      </c>
      <c r="E1295" s="2" t="n">
        <v>13</v>
      </c>
      <c r="F1295" s="2" t="n">
        <v>2</v>
      </c>
      <c r="G1295" s="2" t="n">
        <v>0</v>
      </c>
      <c r="H1295" s="2" t="n">
        <v>0</v>
      </c>
      <c r="I1295" s="2" t="n">
        <v>7</v>
      </c>
      <c r="J1295" s="2" t="n">
        <v>0</v>
      </c>
      <c r="K1295" s="8" t="n">
        <f aca="false">SUM(H1295:I1295)/SUM(D1295:I1295)</f>
        <v>0.269230769230769</v>
      </c>
      <c r="L1295" s="9" t="n">
        <f aca="false">SUM(D1295:I1295)</f>
        <v>26</v>
      </c>
    </row>
    <row r="1296" customFormat="false" ht="14.25" hidden="false" customHeight="true" outlineLevel="0" collapsed="false">
      <c r="A1296" s="2" t="s">
        <v>489</v>
      </c>
      <c r="B1296" s="2" t="str">
        <f aca="false">IF(ISNUMBER(SEARCH("0005",A1296)),"0005","0505")</f>
        <v>0005</v>
      </c>
      <c r="C1296" s="2" t="s">
        <v>560</v>
      </c>
      <c r="D1296" s="2" t="n">
        <v>14</v>
      </c>
      <c r="E1296" s="2" t="n">
        <v>6</v>
      </c>
      <c r="F1296" s="2" t="n">
        <v>9</v>
      </c>
      <c r="G1296" s="2" t="n">
        <v>1</v>
      </c>
      <c r="H1296" s="2" t="n">
        <v>1</v>
      </c>
      <c r="I1296" s="2" t="n">
        <v>7</v>
      </c>
      <c r="J1296" s="2" t="n">
        <v>0</v>
      </c>
      <c r="K1296" s="8" t="n">
        <f aca="false">SUM(H1296:I1296)/SUM(D1296:I1296)</f>
        <v>0.210526315789474</v>
      </c>
      <c r="L1296" s="9" t="n">
        <f aca="false">SUM(D1296:I1296)</f>
        <v>38</v>
      </c>
    </row>
    <row r="1297" customFormat="false" ht="14.25" hidden="false" customHeight="true" outlineLevel="0" collapsed="false">
      <c r="A1297" s="2" t="s">
        <v>490</v>
      </c>
      <c r="B1297" s="2" t="str">
        <f aca="false">IF(ISNUMBER(SEARCH("0005",A1297)),"0005","0505")</f>
        <v>0005</v>
      </c>
      <c r="C1297" s="2" t="s">
        <v>560</v>
      </c>
      <c r="D1297" s="2" t="n">
        <v>2</v>
      </c>
      <c r="E1297" s="2" t="n">
        <v>1</v>
      </c>
      <c r="F1297" s="2" t="n">
        <v>6</v>
      </c>
      <c r="G1297" s="2" t="n">
        <v>5</v>
      </c>
      <c r="H1297" s="2" t="n">
        <v>11</v>
      </c>
      <c r="I1297" s="2" t="n">
        <v>3</v>
      </c>
      <c r="J1297" s="2" t="n">
        <v>0</v>
      </c>
      <c r="K1297" s="8" t="n">
        <f aca="false">SUM(H1297:I1297)/SUM(D1297:I1297)</f>
        <v>0.5</v>
      </c>
      <c r="L1297" s="9" t="n">
        <f aca="false">SUM(D1297:I1297)</f>
        <v>28</v>
      </c>
    </row>
    <row r="1298" customFormat="false" ht="14.25" hidden="false" customHeight="true" outlineLevel="0" collapsed="false">
      <c r="A1298" s="2" t="s">
        <v>492</v>
      </c>
      <c r="B1298" s="2" t="str">
        <f aca="false">IF(ISNUMBER(SEARCH("0005",A1298)),"0005","0505")</f>
        <v>0005</v>
      </c>
      <c r="C1298" s="2" t="s">
        <v>560</v>
      </c>
      <c r="D1298" s="2" t="n">
        <v>16</v>
      </c>
      <c r="E1298" s="2" t="n">
        <v>6</v>
      </c>
      <c r="F1298" s="2" t="n">
        <v>1</v>
      </c>
      <c r="G1298" s="2" t="n">
        <v>1</v>
      </c>
      <c r="H1298" s="2" t="n">
        <v>3</v>
      </c>
      <c r="I1298" s="2" t="n">
        <v>0</v>
      </c>
      <c r="J1298" s="2" t="n">
        <v>0</v>
      </c>
      <c r="K1298" s="8" t="n">
        <f aca="false">SUM(H1298:I1298)/SUM(D1298:I1298)</f>
        <v>0.111111111111111</v>
      </c>
      <c r="L1298" s="9" t="n">
        <f aca="false">SUM(D1298:I1298)</f>
        <v>27</v>
      </c>
    </row>
    <row r="1299" customFormat="false" ht="14.25" hidden="false" customHeight="true" outlineLevel="0" collapsed="false">
      <c r="A1299" s="2" t="s">
        <v>493</v>
      </c>
      <c r="B1299" s="2" t="str">
        <f aca="false">IF(ISNUMBER(SEARCH("0005",A1299)),"0005","0505")</f>
        <v>0005</v>
      </c>
      <c r="C1299" s="2" t="s">
        <v>560</v>
      </c>
      <c r="D1299" s="2" t="n">
        <v>8</v>
      </c>
      <c r="E1299" s="2" t="n">
        <v>5</v>
      </c>
      <c r="F1299" s="2" t="n">
        <v>9</v>
      </c>
      <c r="G1299" s="2" t="n">
        <v>2</v>
      </c>
      <c r="H1299" s="2" t="n">
        <v>4</v>
      </c>
      <c r="I1299" s="2" t="n">
        <v>4</v>
      </c>
      <c r="J1299" s="2" t="n">
        <v>0</v>
      </c>
      <c r="K1299" s="8" t="n">
        <f aca="false">SUM(H1299:I1299)/SUM(D1299:I1299)</f>
        <v>0.25</v>
      </c>
      <c r="L1299" s="9" t="n">
        <f aca="false">SUM(D1299:I1299)</f>
        <v>32</v>
      </c>
    </row>
    <row r="1300" customFormat="false" ht="14.25" hidden="false" customHeight="true" outlineLevel="0" collapsed="false">
      <c r="A1300" s="2" t="s">
        <v>494</v>
      </c>
      <c r="B1300" s="2" t="str">
        <f aca="false">IF(ISNUMBER(SEARCH("0005",A1300)),"0005","0505")</f>
        <v>0005</v>
      </c>
      <c r="C1300" s="2" t="s">
        <v>560</v>
      </c>
      <c r="D1300" s="2" t="n">
        <v>12</v>
      </c>
      <c r="E1300" s="2" t="n">
        <v>7</v>
      </c>
      <c r="F1300" s="2" t="n">
        <v>2</v>
      </c>
      <c r="G1300" s="2" t="n">
        <v>3</v>
      </c>
      <c r="H1300" s="2" t="n">
        <v>0</v>
      </c>
      <c r="I1300" s="2" t="n">
        <v>4</v>
      </c>
      <c r="J1300" s="2" t="n">
        <v>0</v>
      </c>
      <c r="K1300" s="8" t="n">
        <f aca="false">SUM(H1300:I1300)/SUM(D1300:I1300)</f>
        <v>0.142857142857143</v>
      </c>
      <c r="L1300" s="9" t="n">
        <f aca="false">SUM(D1300:I1300)</f>
        <v>28</v>
      </c>
    </row>
    <row r="1301" customFormat="false" ht="14.25" hidden="false" customHeight="true" outlineLevel="0" collapsed="false">
      <c r="A1301" s="5" t="s">
        <v>497</v>
      </c>
      <c r="B1301" s="5" t="str">
        <f aca="false">IF(ISNUMBER(SEARCH("0005",A1301)),"0005","0505")</f>
        <v>0005</v>
      </c>
      <c r="C1301" s="5" t="s">
        <v>560</v>
      </c>
      <c r="D1301" s="5" t="n">
        <v>6</v>
      </c>
      <c r="E1301" s="5" t="n">
        <v>11</v>
      </c>
      <c r="F1301" s="5" t="n">
        <v>13</v>
      </c>
      <c r="G1301" s="5" t="n">
        <v>2</v>
      </c>
      <c r="H1301" s="5" t="n">
        <v>1</v>
      </c>
      <c r="I1301" s="5" t="n">
        <v>2</v>
      </c>
      <c r="J1301" s="5" t="n">
        <v>0</v>
      </c>
      <c r="K1301" s="6" t="n">
        <f aca="false">SUM(H1301:I1301)/SUM(D1301:I1301)</f>
        <v>0.0857142857142857</v>
      </c>
      <c r="L1301" s="7" t="n">
        <f aca="false">SUM(D1301:I1301)</f>
        <v>35</v>
      </c>
    </row>
    <row r="1302" customFormat="false" ht="14.25" hidden="false" customHeight="true" outlineLevel="0" collapsed="false">
      <c r="A1302" s="2" t="s">
        <v>452</v>
      </c>
      <c r="B1302" s="2" t="str">
        <f aca="false">IF(ISNUMBER(SEARCH("0005",A1302)),"0005","0505")</f>
        <v>0005</v>
      </c>
      <c r="C1302" s="2" t="s">
        <v>560</v>
      </c>
      <c r="D1302" s="2" t="n">
        <v>10</v>
      </c>
      <c r="E1302" s="2" t="n">
        <v>6</v>
      </c>
      <c r="F1302" s="2" t="n">
        <v>2</v>
      </c>
      <c r="G1302" s="2" t="n">
        <v>6</v>
      </c>
      <c r="H1302" s="2" t="n">
        <v>5</v>
      </c>
      <c r="I1302" s="2" t="n">
        <v>5</v>
      </c>
      <c r="J1302" s="2" t="n">
        <v>0</v>
      </c>
      <c r="K1302" s="8" t="n">
        <f aca="false">SUM(H1302:I1302)/SUM(D1302:I1302)</f>
        <v>0.294117647058823</v>
      </c>
      <c r="L1302" s="9" t="n">
        <f aca="false">SUM(D1302:I1302)</f>
        <v>34</v>
      </c>
    </row>
    <row r="1303" customFormat="false" ht="14.25" hidden="false" customHeight="true" outlineLevel="0" collapsed="false">
      <c r="A1303" s="2" t="s">
        <v>498</v>
      </c>
      <c r="B1303" s="2" t="str">
        <f aca="false">IF(ISNUMBER(SEARCH("0005",A1303)),"0005","0505")</f>
        <v>0005</v>
      </c>
      <c r="C1303" s="2" t="s">
        <v>560</v>
      </c>
      <c r="D1303" s="2" t="n">
        <v>5</v>
      </c>
      <c r="E1303" s="2" t="n">
        <v>8</v>
      </c>
      <c r="F1303" s="2" t="n">
        <v>2</v>
      </c>
      <c r="G1303" s="2" t="n">
        <v>3</v>
      </c>
      <c r="H1303" s="2" t="n">
        <v>8</v>
      </c>
      <c r="I1303" s="2" t="n">
        <v>2</v>
      </c>
      <c r="J1303" s="2" t="n">
        <v>0</v>
      </c>
      <c r="K1303" s="8" t="n">
        <f aca="false">SUM(H1303:I1303)/SUM(D1303:I1303)</f>
        <v>0.357142857142857</v>
      </c>
      <c r="L1303" s="9" t="n">
        <f aca="false">SUM(D1303:I1303)</f>
        <v>28</v>
      </c>
    </row>
    <row r="1304" customFormat="false" ht="14.25" hidden="false" customHeight="true" outlineLevel="0" collapsed="false">
      <c r="A1304" s="2" t="s">
        <v>455</v>
      </c>
      <c r="B1304" s="2" t="str">
        <f aca="false">IF(ISNUMBER(SEARCH("0005",A1304)),"0005","0505")</f>
        <v>0005</v>
      </c>
      <c r="C1304" s="2" t="s">
        <v>560</v>
      </c>
      <c r="D1304" s="2" t="n">
        <v>3</v>
      </c>
      <c r="E1304" s="2" t="n">
        <v>6</v>
      </c>
      <c r="F1304" s="2" t="n">
        <v>4</v>
      </c>
      <c r="G1304" s="2" t="n">
        <v>2</v>
      </c>
      <c r="H1304" s="2" t="n">
        <v>13</v>
      </c>
      <c r="I1304" s="2" t="n">
        <v>5</v>
      </c>
      <c r="J1304" s="2" t="n">
        <v>0</v>
      </c>
      <c r="K1304" s="8" t="n">
        <f aca="false">SUM(H1304:I1304)/SUM(D1304:I1304)</f>
        <v>0.545454545454545</v>
      </c>
      <c r="L1304" s="9" t="n">
        <f aca="false">SUM(D1304:I1304)</f>
        <v>33</v>
      </c>
    </row>
    <row r="1305" customFormat="false" ht="14.25" hidden="false" customHeight="true" outlineLevel="0" collapsed="false">
      <c r="A1305" s="2" t="s">
        <v>499</v>
      </c>
      <c r="B1305" s="2" t="str">
        <f aca="false">IF(ISNUMBER(SEARCH("0005",A1305)),"0005","0505")</f>
        <v>0005</v>
      </c>
      <c r="C1305" s="2" t="s">
        <v>560</v>
      </c>
      <c r="D1305" s="2" t="n">
        <v>1</v>
      </c>
      <c r="E1305" s="2" t="n">
        <v>3</v>
      </c>
      <c r="F1305" s="2" t="n">
        <v>1</v>
      </c>
      <c r="G1305" s="2" t="n">
        <v>1</v>
      </c>
      <c r="H1305" s="2" t="n">
        <v>20</v>
      </c>
      <c r="I1305" s="2" t="n">
        <v>3</v>
      </c>
      <c r="J1305" s="2" t="n">
        <v>0</v>
      </c>
      <c r="K1305" s="8" t="n">
        <f aca="false">SUM(H1305:I1305)/SUM(D1305:I1305)</f>
        <v>0.793103448275862</v>
      </c>
      <c r="L1305" s="9" t="n">
        <f aca="false">SUM(D1305:I1305)</f>
        <v>29</v>
      </c>
    </row>
    <row r="1306" customFormat="false" ht="14.25" hidden="false" customHeight="true" outlineLevel="0" collapsed="false">
      <c r="A1306" s="2" t="s">
        <v>457</v>
      </c>
      <c r="B1306" s="2" t="str">
        <f aca="false">IF(ISNUMBER(SEARCH("0005",A1306)),"0005","0505")</f>
        <v>0005</v>
      </c>
      <c r="C1306" s="2" t="s">
        <v>560</v>
      </c>
      <c r="D1306" s="2" t="n">
        <v>2</v>
      </c>
      <c r="E1306" s="2" t="n">
        <v>4</v>
      </c>
      <c r="F1306" s="2" t="n">
        <v>3</v>
      </c>
      <c r="G1306" s="2" t="n">
        <v>0</v>
      </c>
      <c r="H1306" s="2" t="n">
        <v>8</v>
      </c>
      <c r="I1306" s="2" t="n">
        <v>8</v>
      </c>
      <c r="J1306" s="2" t="n">
        <v>0</v>
      </c>
      <c r="K1306" s="8" t="n">
        <f aca="false">SUM(H1306:I1306)/SUM(D1306:I1306)</f>
        <v>0.64</v>
      </c>
      <c r="L1306" s="9" t="n">
        <f aca="false">SUM(D1306:I1306)</f>
        <v>25</v>
      </c>
    </row>
    <row r="1307" customFormat="false" ht="14.25" hidden="false" customHeight="true" outlineLevel="0" collapsed="false">
      <c r="A1307" s="2" t="s">
        <v>500</v>
      </c>
      <c r="B1307" s="2" t="str">
        <f aca="false">IF(ISNUMBER(SEARCH("0005",A1307)),"0005","0505")</f>
        <v>0005</v>
      </c>
      <c r="C1307" s="2" t="s">
        <v>560</v>
      </c>
      <c r="D1307" s="2" t="n">
        <v>12</v>
      </c>
      <c r="E1307" s="2" t="n">
        <v>6</v>
      </c>
      <c r="F1307" s="2" t="n">
        <v>4</v>
      </c>
      <c r="G1307" s="2" t="n">
        <v>1</v>
      </c>
      <c r="H1307" s="2" t="n">
        <v>7</v>
      </c>
      <c r="I1307" s="2" t="n">
        <v>0</v>
      </c>
      <c r="J1307" s="2" t="n">
        <v>0</v>
      </c>
      <c r="K1307" s="8" t="n">
        <f aca="false">SUM(H1307:I1307)/SUM(D1307:I1307)</f>
        <v>0.233333333333333</v>
      </c>
      <c r="L1307" s="9" t="n">
        <f aca="false">SUM(D1307:I1307)</f>
        <v>30</v>
      </c>
    </row>
    <row r="1308" customFormat="false" ht="14.25" hidden="false" customHeight="true" outlineLevel="0" collapsed="false">
      <c r="A1308" s="2" t="s">
        <v>501</v>
      </c>
      <c r="B1308" s="2" t="str">
        <f aca="false">IF(ISNUMBER(SEARCH("0005",A1308)),"0005","0505")</f>
        <v>0005</v>
      </c>
      <c r="C1308" s="2" t="s">
        <v>560</v>
      </c>
      <c r="D1308" s="2" t="n">
        <v>3</v>
      </c>
      <c r="E1308" s="2" t="n">
        <v>3</v>
      </c>
      <c r="F1308" s="2" t="n">
        <v>7</v>
      </c>
      <c r="G1308" s="2" t="n">
        <v>8</v>
      </c>
      <c r="H1308" s="2" t="n">
        <v>8</v>
      </c>
      <c r="I1308" s="2" t="n">
        <v>0</v>
      </c>
      <c r="J1308" s="2" t="n">
        <v>0</v>
      </c>
      <c r="K1308" s="8" t="n">
        <f aca="false">SUM(H1308:I1308)/SUM(D1308:I1308)</f>
        <v>0.275862068965517</v>
      </c>
      <c r="L1308" s="9" t="n">
        <f aca="false">SUM(D1308:I1308)</f>
        <v>29</v>
      </c>
    </row>
    <row r="1309" customFormat="false" ht="14.25" hidden="false" customHeight="true" outlineLevel="0" collapsed="false">
      <c r="A1309" s="2" t="s">
        <v>502</v>
      </c>
      <c r="B1309" s="2" t="str">
        <f aca="false">IF(ISNUMBER(SEARCH("0005",A1309)),"0005","0505")</f>
        <v>0005</v>
      </c>
      <c r="C1309" s="2" t="s">
        <v>560</v>
      </c>
      <c r="D1309" s="2" t="n">
        <v>7</v>
      </c>
      <c r="E1309" s="2" t="n">
        <v>6</v>
      </c>
      <c r="F1309" s="2" t="n">
        <v>7</v>
      </c>
      <c r="G1309" s="2" t="n">
        <v>5</v>
      </c>
      <c r="H1309" s="2" t="n">
        <v>1</v>
      </c>
      <c r="I1309" s="2" t="n">
        <v>2</v>
      </c>
      <c r="J1309" s="2" t="n">
        <v>0</v>
      </c>
      <c r="K1309" s="8" t="n">
        <f aca="false">SUM(H1309:I1309)/SUM(D1309:I1309)</f>
        <v>0.107142857142857</v>
      </c>
      <c r="L1309" s="9" t="n">
        <f aca="false">SUM(D1309:I1309)</f>
        <v>28</v>
      </c>
    </row>
    <row r="1310" customFormat="false" ht="14.25" hidden="false" customHeight="true" outlineLevel="0" collapsed="false">
      <c r="A1310" s="5" t="s">
        <v>543</v>
      </c>
      <c r="B1310" s="5" t="str">
        <f aca="false">IF(ISNUMBER(SEARCH("0005",A1310)),"0005","0505")</f>
        <v>0005</v>
      </c>
      <c r="C1310" s="5" t="s">
        <v>560</v>
      </c>
      <c r="D1310" s="5" t="n">
        <v>6</v>
      </c>
      <c r="E1310" s="5" t="n">
        <v>10</v>
      </c>
      <c r="F1310" s="5" t="n">
        <v>5</v>
      </c>
      <c r="G1310" s="5" t="n">
        <v>6</v>
      </c>
      <c r="H1310" s="5" t="n">
        <v>0</v>
      </c>
      <c r="I1310" s="5" t="n">
        <v>2</v>
      </c>
      <c r="J1310" s="5" t="n">
        <v>0</v>
      </c>
      <c r="K1310" s="6" t="n">
        <f aca="false">SUM(H1310:I1310)/SUM(D1310:I1310)</f>
        <v>0.0689655172413793</v>
      </c>
      <c r="L1310" s="7" t="n">
        <f aca="false">SUM(D1310:I1310)</f>
        <v>29</v>
      </c>
    </row>
    <row r="1311" customFormat="false" ht="14.25" hidden="false" customHeight="true" outlineLevel="0" collapsed="false">
      <c r="A1311" s="2" t="s">
        <v>544</v>
      </c>
      <c r="B1311" s="2" t="str">
        <f aca="false">IF(ISNUMBER(SEARCH("0005",A1311)),"0005","0505")</f>
        <v>0005</v>
      </c>
      <c r="C1311" s="2" t="s">
        <v>560</v>
      </c>
      <c r="D1311" s="2" t="n">
        <v>2</v>
      </c>
      <c r="E1311" s="2" t="n">
        <v>10</v>
      </c>
      <c r="F1311" s="2" t="n">
        <v>5</v>
      </c>
      <c r="G1311" s="2" t="n">
        <v>6</v>
      </c>
      <c r="H1311" s="2" t="n">
        <v>6</v>
      </c>
      <c r="I1311" s="2" t="n">
        <v>11</v>
      </c>
      <c r="J1311" s="2" t="n">
        <v>0</v>
      </c>
      <c r="K1311" s="8" t="n">
        <f aca="false">SUM(H1311:I1311)/SUM(D1311:I1311)</f>
        <v>0.425</v>
      </c>
      <c r="L1311" s="9" t="n">
        <f aca="false">SUM(D1311:I1311)</f>
        <v>40</v>
      </c>
    </row>
    <row r="1312" customFormat="false" ht="14.25" hidden="false" customHeight="true" outlineLevel="0" collapsed="false">
      <c r="A1312" s="5" t="s">
        <v>545</v>
      </c>
      <c r="B1312" s="5" t="str">
        <f aca="false">IF(ISNUMBER(SEARCH("0005",A1312)),"0005","0505")</f>
        <v>0005</v>
      </c>
      <c r="C1312" s="5" t="s">
        <v>560</v>
      </c>
      <c r="D1312" s="5" t="n">
        <v>3</v>
      </c>
      <c r="E1312" s="5" t="n">
        <v>13</v>
      </c>
      <c r="F1312" s="5" t="n">
        <v>11</v>
      </c>
      <c r="G1312" s="5" t="n">
        <v>0</v>
      </c>
      <c r="H1312" s="5" t="n">
        <v>0</v>
      </c>
      <c r="I1312" s="5" t="n">
        <v>2</v>
      </c>
      <c r="J1312" s="5" t="n">
        <v>0</v>
      </c>
      <c r="K1312" s="6" t="n">
        <f aca="false">SUM(H1312:I1312)/SUM(D1312:I1312)</f>
        <v>0.0689655172413793</v>
      </c>
      <c r="L1312" s="7" t="n">
        <f aca="false">SUM(D1312:I1312)</f>
        <v>29</v>
      </c>
    </row>
    <row r="1313" customFormat="false" ht="14.25" hidden="false" customHeight="true" outlineLevel="0" collapsed="false">
      <c r="A1313" s="2" t="s">
        <v>546</v>
      </c>
      <c r="B1313" s="2" t="str">
        <f aca="false">IF(ISNUMBER(SEARCH("0005",A1313)),"0005","0505")</f>
        <v>0005</v>
      </c>
      <c r="C1313" s="2" t="s">
        <v>560</v>
      </c>
      <c r="D1313" s="2" t="n">
        <v>3</v>
      </c>
      <c r="E1313" s="2" t="n">
        <v>3</v>
      </c>
      <c r="F1313" s="2" t="n">
        <v>3</v>
      </c>
      <c r="G1313" s="2" t="n">
        <v>3</v>
      </c>
      <c r="H1313" s="2" t="n">
        <v>13</v>
      </c>
      <c r="I1313" s="2" t="n">
        <v>5</v>
      </c>
      <c r="J1313" s="2" t="n">
        <v>0</v>
      </c>
      <c r="K1313" s="8" t="n">
        <f aca="false">SUM(H1313:I1313)/SUM(D1313:I1313)</f>
        <v>0.6</v>
      </c>
      <c r="L1313" s="9" t="n">
        <f aca="false">SUM(D1313:I1313)</f>
        <v>30</v>
      </c>
    </row>
    <row r="1314" customFormat="false" ht="14.25" hidden="false" customHeight="true" outlineLevel="0" collapsed="false">
      <c r="A1314" s="2" t="s">
        <v>547</v>
      </c>
      <c r="B1314" s="2" t="str">
        <f aca="false">IF(ISNUMBER(SEARCH("0005",A1314)),"0005","0505")</f>
        <v>0005</v>
      </c>
      <c r="C1314" s="2" t="s">
        <v>560</v>
      </c>
      <c r="D1314" s="2" t="n">
        <v>1</v>
      </c>
      <c r="E1314" s="2" t="n">
        <v>2</v>
      </c>
      <c r="F1314" s="2" t="n">
        <v>3</v>
      </c>
      <c r="G1314" s="2" t="n">
        <v>3</v>
      </c>
      <c r="H1314" s="2" t="n">
        <v>13</v>
      </c>
      <c r="I1314" s="2" t="n">
        <v>1</v>
      </c>
      <c r="J1314" s="2" t="n">
        <v>0</v>
      </c>
      <c r="K1314" s="8" t="n">
        <f aca="false">SUM(H1314:I1314)/SUM(D1314:I1314)</f>
        <v>0.608695652173913</v>
      </c>
      <c r="L1314" s="9" t="n">
        <f aca="false">SUM(D1314:I1314)</f>
        <v>23</v>
      </c>
    </row>
    <row r="1315" customFormat="false" ht="14.25" hidden="false" customHeight="true" outlineLevel="0" collapsed="false">
      <c r="A1315" s="2" t="s">
        <v>548</v>
      </c>
      <c r="B1315" s="2" t="str">
        <f aca="false">IF(ISNUMBER(SEARCH("0005",A1315)),"0005","0505")</f>
        <v>0005</v>
      </c>
      <c r="C1315" s="2" t="s">
        <v>560</v>
      </c>
      <c r="D1315" s="2" t="n">
        <v>11</v>
      </c>
      <c r="E1315" s="2" t="n">
        <v>6</v>
      </c>
      <c r="F1315" s="2" t="n">
        <v>2</v>
      </c>
      <c r="G1315" s="2" t="n">
        <v>0</v>
      </c>
      <c r="H1315" s="2" t="n">
        <v>9</v>
      </c>
      <c r="I1315" s="2" t="n">
        <v>0</v>
      </c>
      <c r="J1315" s="2" t="n">
        <v>0</v>
      </c>
      <c r="K1315" s="8" t="n">
        <f aca="false">SUM(H1315:I1315)/SUM(D1315:I1315)</f>
        <v>0.321428571428571</v>
      </c>
      <c r="L1315" s="9" t="n">
        <f aca="false">SUM(D1315:I1315)</f>
        <v>28</v>
      </c>
    </row>
    <row r="1316" customFormat="false" ht="14.25" hidden="false" customHeight="true" outlineLevel="0" collapsed="false">
      <c r="A1316" s="2" t="s">
        <v>549</v>
      </c>
      <c r="B1316" s="2" t="str">
        <f aca="false">IF(ISNUMBER(SEARCH("0005",A1316)),"0005","0505")</f>
        <v>0005</v>
      </c>
      <c r="C1316" s="2" t="s">
        <v>560</v>
      </c>
      <c r="D1316" s="2" t="n">
        <v>1</v>
      </c>
      <c r="E1316" s="2" t="n">
        <v>6</v>
      </c>
      <c r="F1316" s="2" t="n">
        <v>6</v>
      </c>
      <c r="G1316" s="2" t="n">
        <v>7</v>
      </c>
      <c r="H1316" s="2" t="n">
        <v>7</v>
      </c>
      <c r="I1316" s="2" t="n">
        <v>0</v>
      </c>
      <c r="J1316" s="2" t="n">
        <v>0</v>
      </c>
      <c r="K1316" s="8" t="n">
        <f aca="false">SUM(H1316:I1316)/SUM(D1316:I1316)</f>
        <v>0.259259259259259</v>
      </c>
      <c r="L1316" s="9" t="n">
        <f aca="false">SUM(D1316:I1316)</f>
        <v>27</v>
      </c>
    </row>
    <row r="1317" customFormat="false" ht="14.25" hidden="false" customHeight="true" outlineLevel="0" collapsed="false">
      <c r="A1317" s="2" t="s">
        <v>562</v>
      </c>
      <c r="B1317" s="2" t="str">
        <f aca="false">IF(ISNUMBER(SEARCH("0005",A1317)),"0005","0505")</f>
        <v>0005</v>
      </c>
      <c r="C1317" s="2" t="s">
        <v>560</v>
      </c>
      <c r="D1317" s="2" t="n">
        <v>5</v>
      </c>
      <c r="E1317" s="2" t="n">
        <v>4</v>
      </c>
      <c r="F1317" s="2" t="n">
        <v>6</v>
      </c>
      <c r="G1317" s="2" t="n">
        <v>9</v>
      </c>
      <c r="H1317" s="2" t="n">
        <v>7</v>
      </c>
      <c r="I1317" s="2" t="n">
        <v>6</v>
      </c>
      <c r="J1317" s="2" t="n">
        <v>0</v>
      </c>
      <c r="K1317" s="8" t="n">
        <f aca="false">SUM(H1317:I1317)/SUM(D1317:I1317)</f>
        <v>0.351351351351351</v>
      </c>
      <c r="L1317" s="9" t="n">
        <f aca="false">SUM(D1317:I1317)</f>
        <v>37</v>
      </c>
    </row>
    <row r="1318" customFormat="false" ht="14.25" hidden="false" customHeight="true" outlineLevel="0" collapsed="false">
      <c r="A1318" s="2" t="s">
        <v>563</v>
      </c>
      <c r="B1318" s="2" t="str">
        <f aca="false">IF(ISNUMBER(SEARCH("0005",A1318)),"0005","0505")</f>
        <v>0505</v>
      </c>
      <c r="C1318" s="2" t="s">
        <v>560</v>
      </c>
      <c r="D1318" s="2" t="n">
        <v>9</v>
      </c>
      <c r="E1318" s="2" t="n">
        <v>1</v>
      </c>
      <c r="F1318" s="2" t="n">
        <v>13</v>
      </c>
      <c r="G1318" s="2" t="n">
        <v>2</v>
      </c>
      <c r="H1318" s="2" t="n">
        <v>1</v>
      </c>
      <c r="I1318" s="2" t="n">
        <v>10</v>
      </c>
      <c r="J1318" s="2" t="n">
        <v>0</v>
      </c>
      <c r="K1318" s="8" t="n">
        <f aca="false">SUM(H1318:I1318)/SUM(D1318:I1318)</f>
        <v>0.305555555555556</v>
      </c>
      <c r="L1318" s="9" t="n">
        <f aca="false">SUM(D1318:I1318)</f>
        <v>36</v>
      </c>
    </row>
    <row r="1319" customFormat="false" ht="14.25" hidden="false" customHeight="true" outlineLevel="0" collapsed="false">
      <c r="A1319" s="2" t="s">
        <v>564</v>
      </c>
      <c r="B1319" s="2" t="str">
        <f aca="false">IF(ISNUMBER(SEARCH("0005",A1319)),"0005","0505")</f>
        <v>0505</v>
      </c>
      <c r="C1319" s="2" t="s">
        <v>560</v>
      </c>
      <c r="D1319" s="2" t="n">
        <v>7</v>
      </c>
      <c r="E1319" s="2" t="n">
        <v>6</v>
      </c>
      <c r="F1319" s="2" t="n">
        <v>7</v>
      </c>
      <c r="G1319" s="2" t="n">
        <v>2</v>
      </c>
      <c r="H1319" s="2" t="n">
        <v>3</v>
      </c>
      <c r="I1319" s="2" t="n">
        <v>18</v>
      </c>
      <c r="J1319" s="2" t="n">
        <v>0</v>
      </c>
      <c r="K1319" s="8" t="n">
        <f aca="false">SUM(H1319:I1319)/SUM(D1319:I1319)</f>
        <v>0.488372093023256</v>
      </c>
      <c r="L1319" s="9" t="n">
        <f aca="false">SUM(D1319:I1319)</f>
        <v>43</v>
      </c>
    </row>
    <row r="1320" customFormat="false" ht="14.25" hidden="false" customHeight="true" outlineLevel="0" collapsed="false">
      <c r="A1320" s="2" t="s">
        <v>564</v>
      </c>
      <c r="B1320" s="2" t="str">
        <f aca="false">IF(ISNUMBER(SEARCH("0005",A1320)),"0005","0505")</f>
        <v>0505</v>
      </c>
      <c r="C1320" s="2" t="s">
        <v>560</v>
      </c>
      <c r="D1320" s="2" t="n">
        <v>7</v>
      </c>
      <c r="E1320" s="2" t="n">
        <v>6</v>
      </c>
      <c r="F1320" s="2" t="n">
        <v>7</v>
      </c>
      <c r="G1320" s="2" t="n">
        <v>2</v>
      </c>
      <c r="H1320" s="2" t="n">
        <v>3</v>
      </c>
      <c r="I1320" s="2" t="n">
        <v>18</v>
      </c>
      <c r="J1320" s="2" t="n">
        <v>0</v>
      </c>
      <c r="K1320" s="8" t="n">
        <f aca="false">SUM(H1320:I1320)/SUM(D1320:I1320)</f>
        <v>0.488372093023256</v>
      </c>
      <c r="L1320" s="9" t="n">
        <f aca="false">SUM(D1320:I1320)</f>
        <v>43</v>
      </c>
    </row>
    <row r="1321" customFormat="false" ht="14.25" hidden="false" customHeight="true" outlineLevel="0" collapsed="false">
      <c r="A1321" s="2" t="s">
        <v>463</v>
      </c>
      <c r="B1321" s="2" t="str">
        <f aca="false">IF(ISNUMBER(SEARCH("0005",A1321)),"0005","0505")</f>
        <v>0005</v>
      </c>
      <c r="C1321" s="2" t="s">
        <v>565</v>
      </c>
      <c r="D1321" s="2" t="n">
        <v>15</v>
      </c>
      <c r="E1321" s="2" t="n">
        <v>7</v>
      </c>
      <c r="F1321" s="2" t="n">
        <v>5</v>
      </c>
      <c r="G1321" s="2" t="n">
        <v>1</v>
      </c>
      <c r="H1321" s="2" t="n">
        <v>1</v>
      </c>
      <c r="I1321" s="2" t="n">
        <v>2</v>
      </c>
      <c r="J1321" s="2" t="n">
        <v>0</v>
      </c>
      <c r="K1321" s="8" t="n">
        <f aca="false">SUM(H1321:I1321)/SUM(D1321:I1321)</f>
        <v>0.0967741935483871</v>
      </c>
      <c r="L1321" s="9" t="n">
        <f aca="false">SUM(D1321:I1321)</f>
        <v>31</v>
      </c>
    </row>
    <row r="1322" customFormat="false" ht="14.25" hidden="false" customHeight="true" outlineLevel="0" collapsed="false">
      <c r="A1322" s="2" t="s">
        <v>464</v>
      </c>
      <c r="B1322" s="2" t="str">
        <f aca="false">IF(ISNUMBER(SEARCH("0005",A1322)),"0005","0505")</f>
        <v>0005</v>
      </c>
      <c r="C1322" s="2" t="s">
        <v>565</v>
      </c>
      <c r="D1322" s="2" t="n">
        <v>2</v>
      </c>
      <c r="E1322" s="2" t="n">
        <v>4</v>
      </c>
      <c r="F1322" s="2" t="n">
        <v>2</v>
      </c>
      <c r="G1322" s="2" t="n">
        <v>1</v>
      </c>
      <c r="H1322" s="2" t="n">
        <v>11</v>
      </c>
      <c r="I1322" s="2" t="n">
        <v>6</v>
      </c>
      <c r="J1322" s="2" t="n">
        <v>0</v>
      </c>
      <c r="K1322" s="8" t="n">
        <f aca="false">SUM(H1322:I1322)/SUM(D1322:I1322)</f>
        <v>0.653846153846154</v>
      </c>
      <c r="L1322" s="9" t="n">
        <f aca="false">SUM(D1322:I1322)</f>
        <v>26</v>
      </c>
    </row>
    <row r="1323" customFormat="false" ht="14.25" hidden="false" customHeight="true" outlineLevel="0" collapsed="false">
      <c r="A1323" s="2" t="s">
        <v>566</v>
      </c>
      <c r="B1323" s="2" t="str">
        <f aca="false">IF(ISNUMBER(SEARCH("0005",A1323)),"0005","0505")</f>
        <v>0005</v>
      </c>
      <c r="C1323" s="2" t="s">
        <v>565</v>
      </c>
      <c r="D1323" s="2" t="n">
        <v>11</v>
      </c>
      <c r="E1323" s="2" t="n">
        <v>10</v>
      </c>
      <c r="F1323" s="2" t="n">
        <v>6</v>
      </c>
      <c r="G1323" s="2" t="n">
        <v>2</v>
      </c>
      <c r="H1323" s="2" t="n">
        <v>8</v>
      </c>
      <c r="I1323" s="2" t="n">
        <v>8</v>
      </c>
      <c r="J1323" s="2" t="n">
        <v>0</v>
      </c>
      <c r="K1323" s="8" t="n">
        <f aca="false">SUM(H1323:I1323)/SUM(D1323:I1323)</f>
        <v>0.355555555555556</v>
      </c>
      <c r="L1323" s="9" t="n">
        <f aca="false">SUM(D1323:I1323)</f>
        <v>45</v>
      </c>
    </row>
    <row r="1324" customFormat="false" ht="14.25" hidden="false" customHeight="true" outlineLevel="0" collapsed="false">
      <c r="A1324" s="2" t="s">
        <v>538</v>
      </c>
      <c r="B1324" s="2" t="str">
        <f aca="false">IF(ISNUMBER(SEARCH("0005",A1324)),"0005","0505")</f>
        <v>0505</v>
      </c>
      <c r="C1324" s="2" t="s">
        <v>565</v>
      </c>
      <c r="D1324" s="2" t="n">
        <v>17</v>
      </c>
      <c r="E1324" s="2" t="n">
        <v>10</v>
      </c>
      <c r="F1324" s="2" t="n">
        <v>19</v>
      </c>
      <c r="G1324" s="2" t="n">
        <v>5</v>
      </c>
      <c r="H1324" s="2" t="n">
        <v>9</v>
      </c>
      <c r="I1324" s="2" t="n">
        <v>13</v>
      </c>
      <c r="J1324" s="2" t="n">
        <v>0</v>
      </c>
      <c r="K1324" s="8" t="n">
        <f aca="false">SUM(H1324:I1324)/SUM(D1324:I1324)</f>
        <v>0.301369863013699</v>
      </c>
      <c r="L1324" s="9" t="n">
        <f aca="false">SUM(D1324:I1324)</f>
        <v>73</v>
      </c>
    </row>
    <row r="1325" customFormat="false" ht="14.25" hidden="false" customHeight="true" outlineLevel="0" collapsed="false">
      <c r="A1325" s="2" t="s">
        <v>538</v>
      </c>
      <c r="B1325" s="2" t="str">
        <f aca="false">IF(ISNUMBER(SEARCH("0005",A1325)),"0005","0505")</f>
        <v>0505</v>
      </c>
      <c r="C1325" s="2" t="s">
        <v>565</v>
      </c>
      <c r="D1325" s="2" t="n">
        <v>17</v>
      </c>
      <c r="E1325" s="2" t="n">
        <v>10</v>
      </c>
      <c r="F1325" s="2" t="n">
        <v>19</v>
      </c>
      <c r="G1325" s="2" t="n">
        <v>5</v>
      </c>
      <c r="H1325" s="2" t="n">
        <v>9</v>
      </c>
      <c r="I1325" s="2" t="n">
        <v>13</v>
      </c>
      <c r="J1325" s="2" t="n">
        <v>0</v>
      </c>
      <c r="K1325" s="8" t="n">
        <f aca="false">SUM(H1325:I1325)/SUM(D1325:I1325)</f>
        <v>0.301369863013699</v>
      </c>
      <c r="L1325" s="9" t="n">
        <f aca="false">SUM(D1325:I1325)</f>
        <v>73</v>
      </c>
    </row>
    <row r="1326" customFormat="false" ht="14.25" hidden="false" customHeight="true" outlineLevel="0" collapsed="false">
      <c r="A1326" s="2" t="s">
        <v>540</v>
      </c>
      <c r="B1326" s="2" t="str">
        <f aca="false">IF(ISNUMBER(SEARCH("0005",A1326)),"0005","0505")</f>
        <v>0505</v>
      </c>
      <c r="C1326" s="2" t="s">
        <v>565</v>
      </c>
      <c r="D1326" s="2" t="n">
        <v>18</v>
      </c>
      <c r="E1326" s="2" t="n">
        <v>15</v>
      </c>
      <c r="F1326" s="2" t="n">
        <v>12</v>
      </c>
      <c r="G1326" s="2" t="n">
        <v>1</v>
      </c>
      <c r="H1326" s="2" t="n">
        <v>8</v>
      </c>
      <c r="I1326" s="2" t="n">
        <v>14</v>
      </c>
      <c r="J1326" s="2" t="n">
        <v>0</v>
      </c>
      <c r="K1326" s="8" t="n">
        <f aca="false">SUM(H1326:I1326)/SUM(D1326:I1326)</f>
        <v>0.323529411764706</v>
      </c>
      <c r="L1326" s="9" t="n">
        <f aca="false">SUM(D1326:I1326)</f>
        <v>68</v>
      </c>
    </row>
    <row r="1327" customFormat="false" ht="14.25" hidden="false" customHeight="true" outlineLevel="0" collapsed="false">
      <c r="A1327" s="2" t="s">
        <v>540</v>
      </c>
      <c r="B1327" s="2" t="str">
        <f aca="false">IF(ISNUMBER(SEARCH("0005",A1327)),"0005","0505")</f>
        <v>0505</v>
      </c>
      <c r="C1327" s="2" t="s">
        <v>565</v>
      </c>
      <c r="D1327" s="2" t="n">
        <v>18</v>
      </c>
      <c r="E1327" s="2" t="n">
        <v>15</v>
      </c>
      <c r="F1327" s="2" t="n">
        <v>12</v>
      </c>
      <c r="G1327" s="2" t="n">
        <v>1</v>
      </c>
      <c r="H1327" s="2" t="n">
        <v>8</v>
      </c>
      <c r="I1327" s="2" t="n">
        <v>14</v>
      </c>
      <c r="J1327" s="2" t="n">
        <v>0</v>
      </c>
      <c r="K1327" s="8" t="n">
        <f aca="false">SUM(H1327:I1327)/SUM(D1327:I1327)</f>
        <v>0.323529411764706</v>
      </c>
      <c r="L1327" s="9" t="n">
        <f aca="false">SUM(D1327:I1327)</f>
        <v>68</v>
      </c>
    </row>
    <row r="1328" customFormat="false" ht="14.25" hidden="false" customHeight="true" outlineLevel="0" collapsed="false">
      <c r="A1328" s="2" t="s">
        <v>441</v>
      </c>
      <c r="B1328" s="2" t="str">
        <f aca="false">IF(ISNUMBER(SEARCH("0005",A1328)),"0005","0505")</f>
        <v>0505</v>
      </c>
      <c r="C1328" s="2" t="s">
        <v>565</v>
      </c>
      <c r="D1328" s="2" t="n">
        <v>4</v>
      </c>
      <c r="E1328" s="2" t="n">
        <v>5</v>
      </c>
      <c r="F1328" s="2" t="n">
        <v>1</v>
      </c>
      <c r="G1328" s="2" t="n">
        <v>1</v>
      </c>
      <c r="H1328" s="2" t="n">
        <v>15</v>
      </c>
      <c r="I1328" s="2" t="n">
        <v>0</v>
      </c>
      <c r="J1328" s="2" t="n">
        <v>0</v>
      </c>
      <c r="K1328" s="8" t="n">
        <f aca="false">SUM(H1328:I1328)/SUM(D1328:I1328)</f>
        <v>0.576923076923077</v>
      </c>
      <c r="L1328" s="9" t="n">
        <f aca="false">SUM(D1328:I1328)</f>
        <v>26</v>
      </c>
    </row>
    <row r="1329" customFormat="false" ht="14.25" hidden="false" customHeight="true" outlineLevel="0" collapsed="false">
      <c r="A1329" s="2" t="s">
        <v>441</v>
      </c>
      <c r="B1329" s="2" t="str">
        <f aca="false">IF(ISNUMBER(SEARCH("0005",A1329)),"0005","0505")</f>
        <v>0505</v>
      </c>
      <c r="C1329" s="2" t="s">
        <v>565</v>
      </c>
      <c r="D1329" s="2" t="n">
        <v>4</v>
      </c>
      <c r="E1329" s="2" t="n">
        <v>5</v>
      </c>
      <c r="F1329" s="2" t="n">
        <v>1</v>
      </c>
      <c r="G1329" s="2" t="n">
        <v>1</v>
      </c>
      <c r="H1329" s="2" t="n">
        <v>15</v>
      </c>
      <c r="I1329" s="2" t="n">
        <v>0</v>
      </c>
      <c r="J1329" s="2" t="n">
        <v>0</v>
      </c>
      <c r="K1329" s="8" t="n">
        <f aca="false">SUM(H1329:I1329)/SUM(D1329:I1329)</f>
        <v>0.576923076923077</v>
      </c>
      <c r="L1329" s="9" t="n">
        <f aca="false">SUM(D1329:I1329)</f>
        <v>26</v>
      </c>
    </row>
    <row r="1330" customFormat="false" ht="14.25" hidden="false" customHeight="true" outlineLevel="0" collapsed="false">
      <c r="A1330" s="2" t="s">
        <v>484</v>
      </c>
      <c r="B1330" s="2" t="str">
        <f aca="false">IF(ISNUMBER(SEARCH("0005",A1330)),"0005","0505")</f>
        <v>0005</v>
      </c>
      <c r="C1330" s="2" t="s">
        <v>565</v>
      </c>
      <c r="D1330" s="2" t="n">
        <v>13</v>
      </c>
      <c r="E1330" s="2" t="n">
        <v>8</v>
      </c>
      <c r="F1330" s="2" t="n">
        <v>3</v>
      </c>
      <c r="G1330" s="2" t="n">
        <v>0</v>
      </c>
      <c r="H1330" s="2" t="n">
        <v>0</v>
      </c>
      <c r="I1330" s="2" t="n">
        <v>5</v>
      </c>
      <c r="J1330" s="2" t="n">
        <v>0</v>
      </c>
      <c r="K1330" s="8" t="n">
        <f aca="false">SUM(H1330:I1330)/SUM(D1330:I1330)</f>
        <v>0.172413793103448</v>
      </c>
      <c r="L1330" s="9" t="n">
        <f aca="false">SUM(D1330:I1330)</f>
        <v>29</v>
      </c>
    </row>
    <row r="1331" customFormat="false" ht="14.25" hidden="false" customHeight="true" outlineLevel="0" collapsed="false">
      <c r="A1331" s="2" t="s">
        <v>486</v>
      </c>
      <c r="B1331" s="2" t="str">
        <f aca="false">IF(ISNUMBER(SEARCH("0005",A1331)),"0005","0505")</f>
        <v>0005</v>
      </c>
      <c r="C1331" s="2" t="s">
        <v>565</v>
      </c>
      <c r="D1331" s="2" t="n">
        <v>3</v>
      </c>
      <c r="E1331" s="2" t="n">
        <v>0</v>
      </c>
      <c r="F1331" s="2" t="n">
        <v>5</v>
      </c>
      <c r="G1331" s="2" t="n">
        <v>3</v>
      </c>
      <c r="H1331" s="2" t="n">
        <v>10</v>
      </c>
      <c r="I1331" s="2" t="n">
        <v>9</v>
      </c>
      <c r="J1331" s="2" t="n">
        <v>0</v>
      </c>
      <c r="K1331" s="8" t="n">
        <f aca="false">SUM(H1331:I1331)/SUM(D1331:I1331)</f>
        <v>0.633333333333333</v>
      </c>
      <c r="L1331" s="9" t="n">
        <f aca="false">SUM(D1331:I1331)</f>
        <v>30</v>
      </c>
    </row>
    <row r="1332" customFormat="false" ht="14.25" hidden="false" customHeight="true" outlineLevel="0" collapsed="false">
      <c r="A1332" s="2" t="s">
        <v>450</v>
      </c>
      <c r="B1332" s="2" t="str">
        <f aca="false">IF(ISNUMBER(SEARCH("0005",A1332)),"0005","0505")</f>
        <v>0505</v>
      </c>
      <c r="C1332" s="2" t="s">
        <v>565</v>
      </c>
      <c r="D1332" s="2" t="n">
        <v>1</v>
      </c>
      <c r="E1332" s="2" t="n">
        <v>3</v>
      </c>
      <c r="F1332" s="2" t="n">
        <v>2</v>
      </c>
      <c r="G1332" s="2" t="n">
        <v>1</v>
      </c>
      <c r="H1332" s="2" t="n">
        <v>18</v>
      </c>
      <c r="I1332" s="2" t="n">
        <v>0</v>
      </c>
      <c r="J1332" s="2" t="n">
        <v>0</v>
      </c>
      <c r="K1332" s="8" t="n">
        <f aca="false">SUM(H1332:I1332)/SUM(D1332:I1332)</f>
        <v>0.72</v>
      </c>
      <c r="L1332" s="9" t="n">
        <f aca="false">SUM(D1332:I1332)</f>
        <v>25</v>
      </c>
    </row>
    <row r="1333" customFormat="false" ht="14.25" hidden="false" customHeight="true" outlineLevel="0" collapsed="false">
      <c r="A1333" s="2" t="s">
        <v>450</v>
      </c>
      <c r="B1333" s="2" t="str">
        <f aca="false">IF(ISNUMBER(SEARCH("0005",A1333)),"0005","0505")</f>
        <v>0505</v>
      </c>
      <c r="C1333" s="2" t="s">
        <v>565</v>
      </c>
      <c r="D1333" s="2" t="n">
        <v>1</v>
      </c>
      <c r="E1333" s="2" t="n">
        <v>3</v>
      </c>
      <c r="F1333" s="2" t="n">
        <v>2</v>
      </c>
      <c r="G1333" s="2" t="n">
        <v>1</v>
      </c>
      <c r="H1333" s="2" t="n">
        <v>18</v>
      </c>
      <c r="I1333" s="2" t="n">
        <v>0</v>
      </c>
      <c r="J1333" s="2" t="n">
        <v>0</v>
      </c>
      <c r="K1333" s="8" t="n">
        <f aca="false">SUM(H1333:I1333)/SUM(D1333:I1333)</f>
        <v>0.72</v>
      </c>
      <c r="L1333" s="9" t="n">
        <f aca="false">SUM(D1333:I1333)</f>
        <v>25</v>
      </c>
    </row>
    <row r="1334" customFormat="false" ht="14.25" hidden="false" customHeight="true" outlineLevel="0" collapsed="false">
      <c r="A1334" s="2" t="s">
        <v>567</v>
      </c>
      <c r="B1334" s="2" t="str">
        <f aca="false">IF(ISNUMBER(SEARCH("0005",A1334)),"0005","0505")</f>
        <v>0005</v>
      </c>
      <c r="C1334" s="2" t="s">
        <v>565</v>
      </c>
      <c r="D1334" s="2" t="n">
        <v>7</v>
      </c>
      <c r="E1334" s="2" t="n">
        <v>12</v>
      </c>
      <c r="F1334" s="2" t="n">
        <v>1</v>
      </c>
      <c r="G1334" s="2" t="n">
        <v>6</v>
      </c>
      <c r="H1334" s="2" t="n">
        <v>7</v>
      </c>
      <c r="I1334" s="2" t="n">
        <v>11</v>
      </c>
      <c r="J1334" s="2" t="n">
        <v>0</v>
      </c>
      <c r="K1334" s="8" t="n">
        <f aca="false">SUM(H1334:I1334)/SUM(D1334:I1334)</f>
        <v>0.409090909090909</v>
      </c>
      <c r="L1334" s="9" t="n">
        <f aca="false">SUM(D1334:I1334)</f>
        <v>44</v>
      </c>
    </row>
    <row r="1335" customFormat="false" ht="14.25" hidden="false" customHeight="true" outlineLevel="0" collapsed="false">
      <c r="A1335" s="13" t="s">
        <v>409</v>
      </c>
      <c r="B1335" s="13" t="str">
        <f aca="false">IF(ISNUMBER(SEARCH("0005",A1335)),"0005","0505")</f>
        <v>0505</v>
      </c>
      <c r="C1335" s="13" t="s">
        <v>568</v>
      </c>
      <c r="D1335" s="13" t="n">
        <v>2</v>
      </c>
      <c r="E1335" s="13" t="n">
        <v>4</v>
      </c>
      <c r="F1335" s="13" t="n">
        <v>4</v>
      </c>
      <c r="G1335" s="13" t="n">
        <v>1</v>
      </c>
      <c r="H1335" s="13" t="n">
        <v>11</v>
      </c>
      <c r="I1335" s="13" t="n">
        <v>0</v>
      </c>
      <c r="J1335" s="13" t="n">
        <v>0</v>
      </c>
      <c r="K1335" s="14" t="n">
        <f aca="false">SUM(H1335:I1335)/SUM(D1335:I1335)</f>
        <v>0.5</v>
      </c>
      <c r="L1335" s="9" t="n">
        <f aca="false">SUM(D1335:I1335)</f>
        <v>22</v>
      </c>
    </row>
    <row r="1336" customFormat="false" ht="14.25" hidden="false" customHeight="true" outlineLevel="0" collapsed="false">
      <c r="A1336" s="15" t="s">
        <v>411</v>
      </c>
      <c r="B1336" s="15" t="str">
        <f aca="false">IF(ISNUMBER(SEARCH("0005",A1336)),"0005","0505")</f>
        <v>0505</v>
      </c>
      <c r="C1336" s="15" t="s">
        <v>568</v>
      </c>
      <c r="D1336" s="15" t="n">
        <v>27</v>
      </c>
      <c r="E1336" s="15" t="n">
        <v>8</v>
      </c>
      <c r="F1336" s="15" t="n">
        <v>1</v>
      </c>
      <c r="G1336" s="15" t="n">
        <v>0</v>
      </c>
      <c r="H1336" s="15" t="n">
        <v>2</v>
      </c>
      <c r="I1336" s="15" t="n">
        <v>0</v>
      </c>
      <c r="J1336" s="15" t="n">
        <v>0</v>
      </c>
      <c r="K1336" s="16" t="n">
        <f aca="false">SUM(H1336:I1336)/SUM(D1336:I1336)</f>
        <v>0.0526315789473684</v>
      </c>
      <c r="L1336" s="7" t="n">
        <f aca="false">SUM(D1336:I1336)</f>
        <v>38</v>
      </c>
      <c r="M1336" s="4" t="s">
        <v>15</v>
      </c>
    </row>
    <row r="1337" customFormat="false" ht="14.25" hidden="false" customHeight="true" outlineLevel="0" collapsed="false">
      <c r="A1337" s="17" t="s">
        <v>412</v>
      </c>
      <c r="B1337" s="17" t="str">
        <f aca="false">IF(ISNUMBER(SEARCH("0005",A1337)),"0005","0505")</f>
        <v>0005</v>
      </c>
      <c r="C1337" s="17" t="s">
        <v>568</v>
      </c>
      <c r="D1337" s="17" t="n">
        <v>0</v>
      </c>
      <c r="E1337" s="17" t="n">
        <v>0</v>
      </c>
      <c r="F1337" s="17" t="n">
        <v>0</v>
      </c>
      <c r="G1337" s="17" t="n">
        <v>0</v>
      </c>
      <c r="H1337" s="17" t="n">
        <v>21</v>
      </c>
      <c r="I1337" s="17" t="n">
        <v>0</v>
      </c>
      <c r="J1337" s="17" t="n">
        <v>0</v>
      </c>
      <c r="K1337" s="18" t="n">
        <f aca="false">SUM(H1337:I1337)/SUM(D1337:I1337)</f>
        <v>1</v>
      </c>
      <c r="L1337" s="12" t="n">
        <f aca="false">SUM(D1337:I1337)</f>
        <v>21</v>
      </c>
    </row>
    <row r="1338" customFormat="false" ht="14.25" hidden="false" customHeight="true" outlineLevel="0" collapsed="false">
      <c r="A1338" s="13" t="s">
        <v>413</v>
      </c>
      <c r="B1338" s="13" t="str">
        <f aca="false">IF(ISNUMBER(SEARCH("0005",A1338)),"0005","0505")</f>
        <v>0505</v>
      </c>
      <c r="C1338" s="13" t="s">
        <v>568</v>
      </c>
      <c r="D1338" s="13" t="n">
        <v>1</v>
      </c>
      <c r="E1338" s="13" t="n">
        <v>5</v>
      </c>
      <c r="F1338" s="13" t="n">
        <v>3</v>
      </c>
      <c r="G1338" s="13" t="n">
        <v>1</v>
      </c>
      <c r="H1338" s="13" t="n">
        <v>9</v>
      </c>
      <c r="I1338" s="13" t="n">
        <v>0</v>
      </c>
      <c r="J1338" s="13" t="n">
        <v>0</v>
      </c>
      <c r="K1338" s="14" t="n">
        <f aca="false">SUM(H1338:I1338)/SUM(D1338:I1338)</f>
        <v>0.473684210526316</v>
      </c>
      <c r="L1338" s="9" t="n">
        <f aca="false">SUM(D1338:I1338)</f>
        <v>19</v>
      </c>
    </row>
    <row r="1339" customFormat="false" ht="14.25" hidden="false" customHeight="true" outlineLevel="0" collapsed="false">
      <c r="A1339" s="13" t="s">
        <v>413</v>
      </c>
      <c r="B1339" s="13" t="str">
        <f aca="false">IF(ISNUMBER(SEARCH("0005",A1339)),"0005","0505")</f>
        <v>0505</v>
      </c>
      <c r="C1339" s="13" t="s">
        <v>568</v>
      </c>
      <c r="D1339" s="13" t="n">
        <v>1</v>
      </c>
      <c r="E1339" s="13" t="n">
        <v>5</v>
      </c>
      <c r="F1339" s="13" t="n">
        <v>3</v>
      </c>
      <c r="G1339" s="13" t="n">
        <v>1</v>
      </c>
      <c r="H1339" s="13" t="n">
        <v>9</v>
      </c>
      <c r="I1339" s="13" t="n">
        <v>0</v>
      </c>
      <c r="J1339" s="13" t="n">
        <v>0</v>
      </c>
      <c r="K1339" s="14" t="n">
        <f aca="false">SUM(H1339:I1339)/SUM(D1339:I1339)</f>
        <v>0.473684210526316</v>
      </c>
      <c r="L1339" s="9" t="n">
        <f aca="false">SUM(D1339:I1339)</f>
        <v>19</v>
      </c>
    </row>
    <row r="1340" customFormat="false" ht="14.25" hidden="false" customHeight="true" outlineLevel="0" collapsed="false">
      <c r="A1340" s="13" t="s">
        <v>414</v>
      </c>
      <c r="B1340" s="13" t="str">
        <f aca="false">IF(ISNUMBER(SEARCH("0005",A1340)),"0005","0505")</f>
        <v>0505</v>
      </c>
      <c r="C1340" s="13" t="s">
        <v>568</v>
      </c>
      <c r="D1340" s="13" t="n">
        <v>26</v>
      </c>
      <c r="E1340" s="13" t="n">
        <v>5</v>
      </c>
      <c r="F1340" s="13" t="n">
        <v>0</v>
      </c>
      <c r="G1340" s="13" t="n">
        <v>0</v>
      </c>
      <c r="H1340" s="13" t="n">
        <v>1</v>
      </c>
      <c r="I1340" s="13" t="n">
        <v>3</v>
      </c>
      <c r="J1340" s="13" t="n">
        <v>0</v>
      </c>
      <c r="K1340" s="14" t="n">
        <f aca="false">SUM(H1340:I1340)/SUM(D1340:I1340)</f>
        <v>0.114285714285714</v>
      </c>
      <c r="L1340" s="9" t="n">
        <f aca="false">SUM(D1340:I1340)</f>
        <v>35</v>
      </c>
    </row>
    <row r="1341" customFormat="false" ht="14.25" hidden="false" customHeight="true" outlineLevel="0" collapsed="false">
      <c r="A1341" s="13" t="s">
        <v>414</v>
      </c>
      <c r="B1341" s="13" t="str">
        <f aca="false">IF(ISNUMBER(SEARCH("0005",A1341)),"0005","0505")</f>
        <v>0505</v>
      </c>
      <c r="C1341" s="13" t="s">
        <v>568</v>
      </c>
      <c r="D1341" s="13" t="n">
        <v>26</v>
      </c>
      <c r="E1341" s="13" t="n">
        <v>5</v>
      </c>
      <c r="F1341" s="13" t="n">
        <v>0</v>
      </c>
      <c r="G1341" s="13" t="n">
        <v>0</v>
      </c>
      <c r="H1341" s="13" t="n">
        <v>1</v>
      </c>
      <c r="I1341" s="13" t="n">
        <v>3</v>
      </c>
      <c r="J1341" s="13" t="n">
        <v>0</v>
      </c>
      <c r="K1341" s="14" t="n">
        <f aca="false">SUM(H1341:I1341)/SUM(D1341:I1341)</f>
        <v>0.114285714285714</v>
      </c>
      <c r="L1341" s="9" t="n">
        <f aca="false">SUM(D1341:I1341)</f>
        <v>35</v>
      </c>
    </row>
    <row r="1342" customFormat="false" ht="14.25" hidden="false" customHeight="true" outlineLevel="0" collapsed="false">
      <c r="A1342" s="13" t="s">
        <v>415</v>
      </c>
      <c r="B1342" s="13" t="str">
        <f aca="false">IF(ISNUMBER(SEARCH("0005",A1342)),"0005","0505")</f>
        <v>0005</v>
      </c>
      <c r="C1342" s="13" t="s">
        <v>568</v>
      </c>
      <c r="D1342" s="13" t="n">
        <v>9</v>
      </c>
      <c r="E1342" s="13" t="n">
        <v>5</v>
      </c>
      <c r="F1342" s="13" t="n">
        <v>1</v>
      </c>
      <c r="G1342" s="13" t="n">
        <v>3</v>
      </c>
      <c r="H1342" s="13" t="n">
        <v>0</v>
      </c>
      <c r="I1342" s="13" t="n">
        <v>11</v>
      </c>
      <c r="J1342" s="13" t="n">
        <v>0</v>
      </c>
      <c r="K1342" s="14" t="n">
        <f aca="false">SUM(H1342:I1342)/SUM(D1342:I1342)</f>
        <v>0.379310344827586</v>
      </c>
      <c r="L1342" s="9" t="n">
        <f aca="false">SUM(D1342:I1342)</f>
        <v>29</v>
      </c>
    </row>
    <row r="1343" customFormat="false" ht="14.25" hidden="false" customHeight="true" outlineLevel="0" collapsed="false">
      <c r="A1343" s="13" t="s">
        <v>416</v>
      </c>
      <c r="B1343" s="13" t="str">
        <f aca="false">IF(ISNUMBER(SEARCH("0005",A1343)),"0005","0505")</f>
        <v>0505</v>
      </c>
      <c r="C1343" s="13" t="s">
        <v>568</v>
      </c>
      <c r="D1343" s="13" t="n">
        <v>1</v>
      </c>
      <c r="E1343" s="13" t="n">
        <v>1</v>
      </c>
      <c r="F1343" s="13" t="n">
        <v>5</v>
      </c>
      <c r="G1343" s="13" t="n">
        <v>2</v>
      </c>
      <c r="H1343" s="13" t="n">
        <v>14</v>
      </c>
      <c r="I1343" s="13" t="n">
        <v>0</v>
      </c>
      <c r="J1343" s="13" t="n">
        <v>0</v>
      </c>
      <c r="K1343" s="14" t="n">
        <f aca="false">SUM(H1343:I1343)/SUM(D1343:I1343)</f>
        <v>0.608695652173913</v>
      </c>
      <c r="L1343" s="9" t="n">
        <f aca="false">SUM(D1343:I1343)</f>
        <v>23</v>
      </c>
    </row>
    <row r="1344" customFormat="false" ht="14.25" hidden="false" customHeight="true" outlineLevel="0" collapsed="false">
      <c r="A1344" s="13" t="s">
        <v>416</v>
      </c>
      <c r="B1344" s="13" t="str">
        <f aca="false">IF(ISNUMBER(SEARCH("0005",A1344)),"0005","0505")</f>
        <v>0505</v>
      </c>
      <c r="C1344" s="13" t="s">
        <v>568</v>
      </c>
      <c r="D1344" s="13" t="n">
        <v>1</v>
      </c>
      <c r="E1344" s="13" t="n">
        <v>1</v>
      </c>
      <c r="F1344" s="13" t="n">
        <v>5</v>
      </c>
      <c r="G1344" s="13" t="n">
        <v>2</v>
      </c>
      <c r="H1344" s="13" t="n">
        <v>14</v>
      </c>
      <c r="I1344" s="13" t="n">
        <v>0</v>
      </c>
      <c r="J1344" s="13" t="n">
        <v>0</v>
      </c>
      <c r="K1344" s="14" t="n">
        <f aca="false">SUM(H1344:I1344)/SUM(D1344:I1344)</f>
        <v>0.608695652173913</v>
      </c>
      <c r="L1344" s="9" t="n">
        <f aca="false">SUM(D1344:I1344)</f>
        <v>23</v>
      </c>
    </row>
    <row r="1345" customFormat="false" ht="14.25" hidden="false" customHeight="true" outlineLevel="0" collapsed="false">
      <c r="A1345" s="15" t="s">
        <v>466</v>
      </c>
      <c r="B1345" s="15" t="str">
        <f aca="false">IF(ISNUMBER(SEARCH("0005",A1345)),"0005","0505")</f>
        <v>0005</v>
      </c>
      <c r="C1345" s="15" t="s">
        <v>568</v>
      </c>
      <c r="D1345" s="15" t="n">
        <v>5</v>
      </c>
      <c r="E1345" s="15" t="n">
        <v>16</v>
      </c>
      <c r="F1345" s="15" t="n">
        <v>13</v>
      </c>
      <c r="G1345" s="15" t="n">
        <v>1</v>
      </c>
      <c r="H1345" s="15" t="n">
        <v>1</v>
      </c>
      <c r="I1345" s="15" t="n">
        <v>2</v>
      </c>
      <c r="J1345" s="15" t="n">
        <v>0</v>
      </c>
      <c r="K1345" s="16" t="n">
        <f aca="false">SUM(H1345:I1345)/SUM(D1345:I1345)</f>
        <v>0.0789473684210526</v>
      </c>
      <c r="L1345" s="7" t="n">
        <f aca="false">SUM(D1345:I1345)</f>
        <v>38</v>
      </c>
    </row>
    <row r="1346" customFormat="false" ht="14.25" hidden="false" customHeight="true" outlineLevel="0" collapsed="false">
      <c r="A1346" s="13" t="s">
        <v>417</v>
      </c>
      <c r="B1346" s="13" t="str">
        <f aca="false">IF(ISNUMBER(SEARCH("0005",A1346)),"0005","0505")</f>
        <v>0505</v>
      </c>
      <c r="C1346" s="13" t="s">
        <v>568</v>
      </c>
      <c r="D1346" s="13" t="n">
        <v>15</v>
      </c>
      <c r="E1346" s="13" t="n">
        <v>3</v>
      </c>
      <c r="F1346" s="13" t="n">
        <v>4</v>
      </c>
      <c r="G1346" s="13" t="n">
        <v>2</v>
      </c>
      <c r="H1346" s="13" t="n">
        <v>5</v>
      </c>
      <c r="I1346" s="13" t="n">
        <v>0</v>
      </c>
      <c r="J1346" s="13" t="n">
        <v>0</v>
      </c>
      <c r="K1346" s="14" t="n">
        <f aca="false">SUM(H1346:I1346)/SUM(D1346:I1346)</f>
        <v>0.172413793103448</v>
      </c>
      <c r="L1346" s="9" t="n">
        <f aca="false">SUM(D1346:I1346)</f>
        <v>29</v>
      </c>
    </row>
    <row r="1347" customFormat="false" ht="14.25" hidden="false" customHeight="true" outlineLevel="0" collapsed="false">
      <c r="A1347" s="13" t="s">
        <v>418</v>
      </c>
      <c r="B1347" s="13" t="str">
        <f aca="false">IF(ISNUMBER(SEARCH("0005",A1347)),"0005","0505")</f>
        <v>0505</v>
      </c>
      <c r="C1347" s="13" t="s">
        <v>568</v>
      </c>
      <c r="D1347" s="13" t="n">
        <v>4</v>
      </c>
      <c r="E1347" s="13" t="n">
        <v>4</v>
      </c>
      <c r="F1347" s="13" t="n">
        <v>8</v>
      </c>
      <c r="G1347" s="13" t="n">
        <v>2</v>
      </c>
      <c r="H1347" s="13" t="n">
        <v>10</v>
      </c>
      <c r="I1347" s="13" t="n">
        <v>0</v>
      </c>
      <c r="J1347" s="13" t="n">
        <v>0</v>
      </c>
      <c r="K1347" s="14" t="n">
        <f aca="false">SUM(H1347:I1347)/SUM(D1347:I1347)</f>
        <v>0.357142857142857</v>
      </c>
      <c r="L1347" s="9" t="n">
        <f aca="false">SUM(D1347:I1347)</f>
        <v>28</v>
      </c>
    </row>
    <row r="1348" customFormat="false" ht="14.25" hidden="false" customHeight="true" outlineLevel="0" collapsed="false">
      <c r="A1348" s="13" t="s">
        <v>418</v>
      </c>
      <c r="B1348" s="13" t="str">
        <f aca="false">IF(ISNUMBER(SEARCH("0005",A1348)),"0005","0505")</f>
        <v>0505</v>
      </c>
      <c r="C1348" s="13" t="s">
        <v>568</v>
      </c>
      <c r="D1348" s="13" t="n">
        <v>4</v>
      </c>
      <c r="E1348" s="13" t="n">
        <v>4</v>
      </c>
      <c r="F1348" s="13" t="n">
        <v>8</v>
      </c>
      <c r="G1348" s="13" t="n">
        <v>2</v>
      </c>
      <c r="H1348" s="13" t="n">
        <v>10</v>
      </c>
      <c r="I1348" s="13" t="n">
        <v>0</v>
      </c>
      <c r="J1348" s="13" t="n">
        <v>0</v>
      </c>
      <c r="K1348" s="14" t="n">
        <f aca="false">SUM(H1348:I1348)/SUM(D1348:I1348)</f>
        <v>0.357142857142857</v>
      </c>
      <c r="L1348" s="9" t="n">
        <f aca="false">SUM(D1348:I1348)</f>
        <v>28</v>
      </c>
    </row>
    <row r="1349" customFormat="false" ht="14.25" hidden="false" customHeight="true" outlineLevel="0" collapsed="false">
      <c r="A1349" s="13" t="s">
        <v>515</v>
      </c>
      <c r="B1349" s="13" t="str">
        <f aca="false">IF(ISNUMBER(SEARCH("0005",A1349)),"0005","0505")</f>
        <v>0505</v>
      </c>
      <c r="C1349" s="13" t="s">
        <v>568</v>
      </c>
      <c r="D1349" s="13" t="n">
        <v>12</v>
      </c>
      <c r="E1349" s="13" t="n">
        <v>7</v>
      </c>
      <c r="F1349" s="13" t="n">
        <v>0</v>
      </c>
      <c r="G1349" s="13" t="n">
        <v>1</v>
      </c>
      <c r="H1349" s="13" t="n">
        <v>7</v>
      </c>
      <c r="I1349" s="13" t="n">
        <v>0</v>
      </c>
      <c r="J1349" s="13" t="n">
        <v>0</v>
      </c>
      <c r="K1349" s="14" t="n">
        <f aca="false">SUM(H1349:I1349)/SUM(D1349:I1349)</f>
        <v>0.259259259259259</v>
      </c>
      <c r="L1349" s="9" t="n">
        <f aca="false">SUM(D1349:I1349)</f>
        <v>27</v>
      </c>
    </row>
    <row r="1350" customFormat="false" ht="14.25" hidden="false" customHeight="true" outlineLevel="0" collapsed="false">
      <c r="A1350" s="13" t="s">
        <v>515</v>
      </c>
      <c r="B1350" s="13" t="str">
        <f aca="false">IF(ISNUMBER(SEARCH("0005",A1350)),"0005","0505")</f>
        <v>0505</v>
      </c>
      <c r="C1350" s="13" t="s">
        <v>568</v>
      </c>
      <c r="D1350" s="13" t="n">
        <v>12</v>
      </c>
      <c r="E1350" s="13" t="n">
        <v>7</v>
      </c>
      <c r="F1350" s="13" t="n">
        <v>0</v>
      </c>
      <c r="G1350" s="13" t="n">
        <v>1</v>
      </c>
      <c r="H1350" s="13" t="n">
        <v>7</v>
      </c>
      <c r="I1350" s="13" t="n">
        <v>0</v>
      </c>
      <c r="J1350" s="13" t="n">
        <v>0</v>
      </c>
      <c r="K1350" s="14" t="n">
        <f aca="false">SUM(H1350:I1350)/SUM(D1350:I1350)</f>
        <v>0.259259259259259</v>
      </c>
      <c r="L1350" s="9" t="n">
        <f aca="false">SUM(D1350:I1350)</f>
        <v>27</v>
      </c>
    </row>
    <row r="1351" customFormat="false" ht="14.25" hidden="false" customHeight="true" outlineLevel="0" collapsed="false">
      <c r="A1351" s="13" t="s">
        <v>516</v>
      </c>
      <c r="B1351" s="13" t="str">
        <f aca="false">IF(ISNUMBER(SEARCH("0005",A1351)),"0005","0505")</f>
        <v>0505</v>
      </c>
      <c r="C1351" s="13" t="s">
        <v>568</v>
      </c>
      <c r="D1351" s="13" t="n">
        <v>3</v>
      </c>
      <c r="E1351" s="13" t="n">
        <v>4</v>
      </c>
      <c r="F1351" s="13" t="n">
        <v>6</v>
      </c>
      <c r="G1351" s="13" t="n">
        <v>1</v>
      </c>
      <c r="H1351" s="13" t="n">
        <v>12</v>
      </c>
      <c r="I1351" s="13" t="n">
        <v>0</v>
      </c>
      <c r="J1351" s="13" t="n">
        <v>0</v>
      </c>
      <c r="K1351" s="14" t="n">
        <f aca="false">SUM(H1351:I1351)/SUM(D1351:I1351)</f>
        <v>0.461538461538462</v>
      </c>
      <c r="L1351" s="9" t="n">
        <f aca="false">SUM(D1351:I1351)</f>
        <v>26</v>
      </c>
    </row>
    <row r="1352" customFormat="false" ht="14.25" hidden="false" customHeight="true" outlineLevel="0" collapsed="false">
      <c r="A1352" s="13" t="s">
        <v>517</v>
      </c>
      <c r="B1352" s="13" t="str">
        <f aca="false">IF(ISNUMBER(SEARCH("0005",A1352)),"0005","0505")</f>
        <v>0505</v>
      </c>
      <c r="C1352" s="13" t="s">
        <v>568</v>
      </c>
      <c r="D1352" s="13" t="n">
        <v>3</v>
      </c>
      <c r="E1352" s="13" t="n">
        <v>3</v>
      </c>
      <c r="F1352" s="13" t="n">
        <v>4</v>
      </c>
      <c r="G1352" s="13" t="n">
        <v>2</v>
      </c>
      <c r="H1352" s="13" t="n">
        <v>6</v>
      </c>
      <c r="I1352" s="13" t="n">
        <v>0</v>
      </c>
      <c r="J1352" s="13" t="n">
        <v>0</v>
      </c>
      <c r="K1352" s="14" t="n">
        <f aca="false">SUM(H1352:I1352)/SUM(D1352:I1352)</f>
        <v>0.333333333333333</v>
      </c>
      <c r="L1352" s="9" t="n">
        <f aca="false">SUM(D1352:I1352)</f>
        <v>18</v>
      </c>
    </row>
    <row r="1353" customFormat="false" ht="14.25" hidden="false" customHeight="true" outlineLevel="0" collapsed="false">
      <c r="A1353" s="13" t="s">
        <v>517</v>
      </c>
      <c r="B1353" s="13" t="str">
        <f aca="false">IF(ISNUMBER(SEARCH("0005",A1353)),"0005","0505")</f>
        <v>0505</v>
      </c>
      <c r="C1353" s="13" t="s">
        <v>568</v>
      </c>
      <c r="D1353" s="13" t="n">
        <v>3</v>
      </c>
      <c r="E1353" s="13" t="n">
        <v>3</v>
      </c>
      <c r="F1353" s="13" t="n">
        <v>4</v>
      </c>
      <c r="G1353" s="13" t="n">
        <v>2</v>
      </c>
      <c r="H1353" s="13" t="n">
        <v>6</v>
      </c>
      <c r="I1353" s="13" t="n">
        <v>0</v>
      </c>
      <c r="J1353" s="13" t="n">
        <v>0</v>
      </c>
      <c r="K1353" s="14" t="n">
        <f aca="false">SUM(H1353:I1353)/SUM(D1353:I1353)</f>
        <v>0.333333333333333</v>
      </c>
      <c r="L1353" s="9" t="n">
        <f aca="false">SUM(D1353:I1353)</f>
        <v>18</v>
      </c>
    </row>
    <row r="1354" customFormat="false" ht="14.25" hidden="false" customHeight="true" outlineLevel="0" collapsed="false">
      <c r="A1354" s="13" t="s">
        <v>518</v>
      </c>
      <c r="B1354" s="13" t="str">
        <f aca="false">IF(ISNUMBER(SEARCH("0005",A1354)),"0005","0505")</f>
        <v>0505</v>
      </c>
      <c r="C1354" s="13" t="s">
        <v>568</v>
      </c>
      <c r="D1354" s="13" t="n">
        <v>4</v>
      </c>
      <c r="E1354" s="13" t="n">
        <v>1</v>
      </c>
      <c r="F1354" s="13" t="n">
        <v>3</v>
      </c>
      <c r="G1354" s="13" t="n">
        <v>3</v>
      </c>
      <c r="H1354" s="13" t="n">
        <v>13</v>
      </c>
      <c r="I1354" s="13" t="n">
        <v>0</v>
      </c>
      <c r="J1354" s="13" t="n">
        <v>0</v>
      </c>
      <c r="K1354" s="14" t="n">
        <f aca="false">SUM(H1354:I1354)/SUM(D1354:I1354)</f>
        <v>0.541666666666667</v>
      </c>
      <c r="L1354" s="9" t="n">
        <f aca="false">SUM(D1354:I1354)</f>
        <v>24</v>
      </c>
    </row>
    <row r="1355" customFormat="false" ht="14.25" hidden="false" customHeight="true" outlineLevel="0" collapsed="false">
      <c r="A1355" s="13" t="s">
        <v>518</v>
      </c>
      <c r="B1355" s="13" t="str">
        <f aca="false">IF(ISNUMBER(SEARCH("0005",A1355)),"0005","0505")</f>
        <v>0505</v>
      </c>
      <c r="C1355" s="13" t="s">
        <v>568</v>
      </c>
      <c r="D1355" s="13" t="n">
        <v>4</v>
      </c>
      <c r="E1355" s="13" t="n">
        <v>1</v>
      </c>
      <c r="F1355" s="13" t="n">
        <v>3</v>
      </c>
      <c r="G1355" s="13" t="n">
        <v>3</v>
      </c>
      <c r="H1355" s="13" t="n">
        <v>13</v>
      </c>
      <c r="I1355" s="13" t="n">
        <v>0</v>
      </c>
      <c r="J1355" s="13" t="n">
        <v>0</v>
      </c>
      <c r="K1355" s="14" t="n">
        <f aca="false">SUM(H1355:I1355)/SUM(D1355:I1355)</f>
        <v>0.541666666666667</v>
      </c>
      <c r="L1355" s="9" t="n">
        <f aca="false">SUM(D1355:I1355)</f>
        <v>24</v>
      </c>
    </row>
    <row r="1356" customFormat="false" ht="14.25" hidden="false" customHeight="true" outlineLevel="0" collapsed="false">
      <c r="A1356" s="13" t="s">
        <v>420</v>
      </c>
      <c r="B1356" s="13" t="str">
        <f aca="false">IF(ISNUMBER(SEARCH("0005",A1356)),"0005","0505")</f>
        <v>0505</v>
      </c>
      <c r="C1356" s="13" t="s">
        <v>568</v>
      </c>
      <c r="D1356" s="13" t="n">
        <v>5</v>
      </c>
      <c r="E1356" s="13" t="n">
        <v>4</v>
      </c>
      <c r="F1356" s="13" t="n">
        <v>4</v>
      </c>
      <c r="G1356" s="13" t="n">
        <v>1</v>
      </c>
      <c r="H1356" s="13" t="n">
        <v>11</v>
      </c>
      <c r="I1356" s="13" t="n">
        <v>0</v>
      </c>
      <c r="J1356" s="13" t="n">
        <v>0</v>
      </c>
      <c r="K1356" s="14" t="n">
        <f aca="false">SUM(H1356:I1356)/SUM(D1356:I1356)</f>
        <v>0.44</v>
      </c>
      <c r="L1356" s="9" t="n">
        <f aca="false">SUM(D1356:I1356)</f>
        <v>25</v>
      </c>
    </row>
    <row r="1357" customFormat="false" ht="14.25" hidden="false" customHeight="true" outlineLevel="0" collapsed="false">
      <c r="A1357" s="13" t="s">
        <v>421</v>
      </c>
      <c r="B1357" s="13" t="str">
        <f aca="false">IF(ISNUMBER(SEARCH("0005",A1357)),"0005","0505")</f>
        <v>0505</v>
      </c>
      <c r="C1357" s="13" t="s">
        <v>568</v>
      </c>
      <c r="D1357" s="13" t="n">
        <v>13</v>
      </c>
      <c r="E1357" s="13" t="n">
        <v>12</v>
      </c>
      <c r="F1357" s="13" t="n">
        <v>3</v>
      </c>
      <c r="G1357" s="13" t="n">
        <v>1</v>
      </c>
      <c r="H1357" s="13" t="n">
        <v>0</v>
      </c>
      <c r="I1357" s="13" t="n">
        <v>6</v>
      </c>
      <c r="J1357" s="13" t="n">
        <v>0</v>
      </c>
      <c r="K1357" s="14" t="n">
        <f aca="false">SUM(H1357:I1357)/SUM(D1357:I1357)</f>
        <v>0.171428571428571</v>
      </c>
      <c r="L1357" s="9" t="n">
        <f aca="false">SUM(D1357:I1357)</f>
        <v>35</v>
      </c>
    </row>
    <row r="1358" customFormat="false" ht="14.25" hidden="false" customHeight="true" outlineLevel="0" collapsed="false">
      <c r="A1358" s="17" t="s">
        <v>422</v>
      </c>
      <c r="B1358" s="17" t="str">
        <f aca="false">IF(ISNUMBER(SEARCH("0005",A1358)),"0005","0505")</f>
        <v>0005</v>
      </c>
      <c r="C1358" s="17" t="s">
        <v>568</v>
      </c>
      <c r="D1358" s="17" t="n">
        <v>0</v>
      </c>
      <c r="E1358" s="17" t="n">
        <v>0</v>
      </c>
      <c r="F1358" s="17" t="n">
        <v>0</v>
      </c>
      <c r="G1358" s="17" t="n">
        <v>0</v>
      </c>
      <c r="H1358" s="17" t="n">
        <v>13</v>
      </c>
      <c r="I1358" s="17" t="n">
        <v>0</v>
      </c>
      <c r="J1358" s="17" t="n">
        <v>0</v>
      </c>
      <c r="K1358" s="18" t="n">
        <f aca="false">SUM(H1358:I1358)/SUM(D1358:I1358)</f>
        <v>1</v>
      </c>
      <c r="L1358" s="12" t="n">
        <f aca="false">SUM(D1358:I1358)</f>
        <v>13</v>
      </c>
    </row>
    <row r="1359" customFormat="false" ht="14.25" hidden="false" customHeight="true" outlineLevel="0" collapsed="false">
      <c r="A1359" s="13" t="s">
        <v>423</v>
      </c>
      <c r="B1359" s="13" t="str">
        <f aca="false">IF(ISNUMBER(SEARCH("0005",A1359)),"0005","0505")</f>
        <v>0505</v>
      </c>
      <c r="C1359" s="13" t="s">
        <v>568</v>
      </c>
      <c r="D1359" s="13" t="n">
        <v>7</v>
      </c>
      <c r="E1359" s="13" t="n">
        <v>5</v>
      </c>
      <c r="F1359" s="13" t="n">
        <v>1</v>
      </c>
      <c r="G1359" s="13" t="n">
        <v>3</v>
      </c>
      <c r="H1359" s="13" t="n">
        <v>8</v>
      </c>
      <c r="I1359" s="13" t="n">
        <v>0</v>
      </c>
      <c r="J1359" s="13" t="n">
        <v>0</v>
      </c>
      <c r="K1359" s="14" t="n">
        <f aca="false">SUM(H1359:I1359)/SUM(D1359:I1359)</f>
        <v>0.333333333333333</v>
      </c>
      <c r="L1359" s="9" t="n">
        <f aca="false">SUM(D1359:I1359)</f>
        <v>24</v>
      </c>
    </row>
    <row r="1360" customFormat="false" ht="14.25" hidden="false" customHeight="true" outlineLevel="0" collapsed="false">
      <c r="A1360" s="13" t="s">
        <v>423</v>
      </c>
      <c r="B1360" s="13" t="str">
        <f aca="false">IF(ISNUMBER(SEARCH("0005",A1360)),"0005","0505")</f>
        <v>0505</v>
      </c>
      <c r="C1360" s="13" t="s">
        <v>568</v>
      </c>
      <c r="D1360" s="13" t="n">
        <v>7</v>
      </c>
      <c r="E1360" s="13" t="n">
        <v>5</v>
      </c>
      <c r="F1360" s="13" t="n">
        <v>1</v>
      </c>
      <c r="G1360" s="13" t="n">
        <v>3</v>
      </c>
      <c r="H1360" s="13" t="n">
        <v>8</v>
      </c>
      <c r="I1360" s="13" t="n">
        <v>0</v>
      </c>
      <c r="J1360" s="13" t="n">
        <v>0</v>
      </c>
      <c r="K1360" s="14" t="n">
        <f aca="false">SUM(H1360:I1360)/SUM(D1360:I1360)</f>
        <v>0.333333333333333</v>
      </c>
      <c r="L1360" s="9" t="n">
        <f aca="false">SUM(D1360:I1360)</f>
        <v>24</v>
      </c>
    </row>
    <row r="1361" customFormat="false" ht="14.25" hidden="false" customHeight="true" outlineLevel="0" collapsed="false">
      <c r="A1361" s="13" t="s">
        <v>424</v>
      </c>
      <c r="B1361" s="13" t="str">
        <f aca="false">IF(ISNUMBER(SEARCH("0005",A1361)),"0005","0505")</f>
        <v>0505</v>
      </c>
      <c r="C1361" s="13" t="s">
        <v>568</v>
      </c>
      <c r="D1361" s="13" t="n">
        <v>11</v>
      </c>
      <c r="E1361" s="13" t="n">
        <v>11</v>
      </c>
      <c r="F1361" s="13" t="n">
        <v>2</v>
      </c>
      <c r="G1361" s="13" t="n">
        <v>0</v>
      </c>
      <c r="H1361" s="13" t="n">
        <v>2</v>
      </c>
      <c r="I1361" s="13" t="n">
        <v>4</v>
      </c>
      <c r="J1361" s="13" t="n">
        <v>0</v>
      </c>
      <c r="K1361" s="14" t="n">
        <f aca="false">SUM(H1361:I1361)/SUM(D1361:I1361)</f>
        <v>0.2</v>
      </c>
      <c r="L1361" s="9" t="n">
        <f aca="false">SUM(D1361:I1361)</f>
        <v>30</v>
      </c>
    </row>
    <row r="1362" customFormat="false" ht="14.25" hidden="false" customHeight="true" outlineLevel="0" collapsed="false">
      <c r="A1362" s="13" t="s">
        <v>424</v>
      </c>
      <c r="B1362" s="13" t="str">
        <f aca="false">IF(ISNUMBER(SEARCH("0005",A1362)),"0005","0505")</f>
        <v>0505</v>
      </c>
      <c r="C1362" s="13" t="s">
        <v>568</v>
      </c>
      <c r="D1362" s="13" t="n">
        <v>11</v>
      </c>
      <c r="E1362" s="13" t="n">
        <v>11</v>
      </c>
      <c r="F1362" s="13" t="n">
        <v>2</v>
      </c>
      <c r="G1362" s="13" t="n">
        <v>0</v>
      </c>
      <c r="H1362" s="13" t="n">
        <v>2</v>
      </c>
      <c r="I1362" s="13" t="n">
        <v>4</v>
      </c>
      <c r="J1362" s="13" t="n">
        <v>0</v>
      </c>
      <c r="K1362" s="14" t="n">
        <f aca="false">SUM(H1362:I1362)/SUM(D1362:I1362)</f>
        <v>0.2</v>
      </c>
      <c r="L1362" s="9" t="n">
        <f aca="false">SUM(D1362:I1362)</f>
        <v>30</v>
      </c>
    </row>
    <row r="1363" customFormat="false" ht="14.25" hidden="false" customHeight="true" outlineLevel="0" collapsed="false">
      <c r="A1363" s="13" t="s">
        <v>425</v>
      </c>
      <c r="B1363" s="13" t="str">
        <f aca="false">IF(ISNUMBER(SEARCH("0005",A1363)),"0005","0505")</f>
        <v>0005</v>
      </c>
      <c r="C1363" s="13" t="s">
        <v>568</v>
      </c>
      <c r="D1363" s="13" t="n">
        <v>7</v>
      </c>
      <c r="E1363" s="13" t="n">
        <v>5</v>
      </c>
      <c r="F1363" s="13" t="n">
        <v>2</v>
      </c>
      <c r="G1363" s="13" t="n">
        <v>0</v>
      </c>
      <c r="H1363" s="13" t="n">
        <v>0</v>
      </c>
      <c r="I1363" s="13" t="n">
        <v>11</v>
      </c>
      <c r="J1363" s="13" t="n">
        <v>0</v>
      </c>
      <c r="K1363" s="14" t="n">
        <f aca="false">SUM(H1363:I1363)/SUM(D1363:I1363)</f>
        <v>0.44</v>
      </c>
      <c r="L1363" s="9" t="n">
        <f aca="false">SUM(D1363:I1363)</f>
        <v>25</v>
      </c>
    </row>
    <row r="1364" customFormat="false" ht="14.25" hidden="false" customHeight="true" outlineLevel="0" collapsed="false">
      <c r="A1364" s="13" t="s">
        <v>426</v>
      </c>
      <c r="B1364" s="13" t="str">
        <f aca="false">IF(ISNUMBER(SEARCH("0005",A1364)),"0005","0505")</f>
        <v>0505</v>
      </c>
      <c r="C1364" s="13" t="s">
        <v>568</v>
      </c>
      <c r="D1364" s="13" t="n">
        <v>5</v>
      </c>
      <c r="E1364" s="13" t="n">
        <v>3</v>
      </c>
      <c r="F1364" s="13" t="n">
        <v>1</v>
      </c>
      <c r="G1364" s="13" t="n">
        <v>1</v>
      </c>
      <c r="H1364" s="13" t="n">
        <v>18</v>
      </c>
      <c r="I1364" s="13" t="n">
        <v>0</v>
      </c>
      <c r="J1364" s="13" t="n">
        <v>0</v>
      </c>
      <c r="K1364" s="14" t="n">
        <f aca="false">SUM(H1364:I1364)/SUM(D1364:I1364)</f>
        <v>0.642857142857143</v>
      </c>
      <c r="L1364" s="9" t="n">
        <f aca="false">SUM(D1364:I1364)</f>
        <v>28</v>
      </c>
    </row>
    <row r="1365" customFormat="false" ht="14.25" hidden="false" customHeight="true" outlineLevel="0" collapsed="false">
      <c r="A1365" s="13" t="s">
        <v>426</v>
      </c>
      <c r="B1365" s="13" t="str">
        <f aca="false">IF(ISNUMBER(SEARCH("0005",A1365)),"0005","0505")</f>
        <v>0505</v>
      </c>
      <c r="C1365" s="13" t="s">
        <v>568</v>
      </c>
      <c r="D1365" s="13" t="n">
        <v>5</v>
      </c>
      <c r="E1365" s="13" t="n">
        <v>3</v>
      </c>
      <c r="F1365" s="13" t="n">
        <v>1</v>
      </c>
      <c r="G1365" s="13" t="n">
        <v>1</v>
      </c>
      <c r="H1365" s="13" t="n">
        <v>18</v>
      </c>
      <c r="I1365" s="13" t="n">
        <v>0</v>
      </c>
      <c r="J1365" s="13" t="n">
        <v>0</v>
      </c>
      <c r="K1365" s="14" t="n">
        <f aca="false">SUM(H1365:I1365)/SUM(D1365:I1365)</f>
        <v>0.642857142857143</v>
      </c>
      <c r="L1365" s="9" t="n">
        <f aca="false">SUM(D1365:I1365)</f>
        <v>28</v>
      </c>
    </row>
    <row r="1366" customFormat="false" ht="14.25" hidden="false" customHeight="true" outlineLevel="0" collapsed="false">
      <c r="A1366" s="15" t="s">
        <v>427</v>
      </c>
      <c r="B1366" s="15" t="str">
        <f aca="false">IF(ISNUMBER(SEARCH("0005",A1366)),"0005","0505")</f>
        <v>0005</v>
      </c>
      <c r="C1366" s="15" t="s">
        <v>568</v>
      </c>
      <c r="D1366" s="15" t="n">
        <v>14</v>
      </c>
      <c r="E1366" s="15" t="n">
        <v>18</v>
      </c>
      <c r="F1366" s="15" t="n">
        <v>2</v>
      </c>
      <c r="G1366" s="15" t="n">
        <v>0</v>
      </c>
      <c r="H1366" s="15" t="n">
        <v>0</v>
      </c>
      <c r="I1366" s="15" t="n">
        <v>2</v>
      </c>
      <c r="J1366" s="15" t="n">
        <v>0</v>
      </c>
      <c r="K1366" s="16" t="n">
        <f aca="false">SUM(H1366:I1366)/SUM(D1366:I1366)</f>
        <v>0.0555555555555556</v>
      </c>
      <c r="L1366" s="7" t="n">
        <f aca="false">SUM(D1366:I1366)</f>
        <v>36</v>
      </c>
    </row>
    <row r="1367" customFormat="false" ht="14.25" hidden="false" customHeight="true" outlineLevel="0" collapsed="false">
      <c r="A1367" s="13" t="s">
        <v>428</v>
      </c>
      <c r="B1367" s="13" t="str">
        <f aca="false">IF(ISNUMBER(SEARCH("0005",A1367)),"0005","0505")</f>
        <v>0505</v>
      </c>
      <c r="C1367" s="13" t="s">
        <v>568</v>
      </c>
      <c r="D1367" s="13" t="n">
        <v>21</v>
      </c>
      <c r="E1367" s="13" t="n">
        <v>3</v>
      </c>
      <c r="F1367" s="13" t="n">
        <v>1</v>
      </c>
      <c r="G1367" s="13" t="n">
        <v>0</v>
      </c>
      <c r="H1367" s="13" t="n">
        <v>2</v>
      </c>
      <c r="I1367" s="13" t="n">
        <v>0</v>
      </c>
      <c r="J1367" s="13" t="n">
        <v>0</v>
      </c>
      <c r="K1367" s="14" t="n">
        <f aca="false">SUM(H1367:I1367)/SUM(D1367:I1367)</f>
        <v>0.0740740740740741</v>
      </c>
      <c r="L1367" s="9" t="n">
        <f aca="false">SUM(D1367:I1367)</f>
        <v>27</v>
      </c>
    </row>
    <row r="1368" customFormat="false" ht="14.25" hidden="false" customHeight="true" outlineLevel="0" collapsed="false">
      <c r="A1368" s="15" t="s">
        <v>429</v>
      </c>
      <c r="B1368" s="15" t="str">
        <f aca="false">IF(ISNUMBER(SEARCH("0005",A1368)),"0005","0505")</f>
        <v>0505</v>
      </c>
      <c r="C1368" s="15" t="s">
        <v>568</v>
      </c>
      <c r="D1368" s="15" t="n">
        <v>17</v>
      </c>
      <c r="E1368" s="15" t="n">
        <v>7</v>
      </c>
      <c r="F1368" s="15" t="n">
        <v>3</v>
      </c>
      <c r="G1368" s="15" t="n">
        <v>1</v>
      </c>
      <c r="H1368" s="15" t="n">
        <v>1</v>
      </c>
      <c r="I1368" s="15" t="n">
        <v>0</v>
      </c>
      <c r="J1368" s="15" t="n">
        <v>0</v>
      </c>
      <c r="K1368" s="16" t="n">
        <f aca="false">SUM(H1368:I1368)/SUM(D1368:I1368)</f>
        <v>0.0344827586206897</v>
      </c>
      <c r="L1368" s="7" t="n">
        <f aca="false">SUM(D1368:I1368)</f>
        <v>29</v>
      </c>
      <c r="M1368" s="4" t="s">
        <v>15</v>
      </c>
    </row>
    <row r="1369" customFormat="false" ht="14.25" hidden="false" customHeight="true" outlineLevel="0" collapsed="false">
      <c r="A1369" s="15" t="s">
        <v>429</v>
      </c>
      <c r="B1369" s="15" t="str">
        <f aca="false">IF(ISNUMBER(SEARCH("0005",A1369)),"0005","0505")</f>
        <v>0505</v>
      </c>
      <c r="C1369" s="15" t="s">
        <v>568</v>
      </c>
      <c r="D1369" s="15" t="n">
        <v>17</v>
      </c>
      <c r="E1369" s="15" t="n">
        <v>7</v>
      </c>
      <c r="F1369" s="15" t="n">
        <v>3</v>
      </c>
      <c r="G1369" s="15" t="n">
        <v>1</v>
      </c>
      <c r="H1369" s="15" t="n">
        <v>1</v>
      </c>
      <c r="I1369" s="15" t="n">
        <v>0</v>
      </c>
      <c r="J1369" s="15" t="n">
        <v>0</v>
      </c>
      <c r="K1369" s="16" t="n">
        <f aca="false">SUM(H1369:I1369)/SUM(D1369:I1369)</f>
        <v>0.0344827586206897</v>
      </c>
      <c r="L1369" s="7" t="n">
        <f aca="false">SUM(D1369:I1369)</f>
        <v>29</v>
      </c>
      <c r="M1369" s="4" t="s">
        <v>15</v>
      </c>
    </row>
    <row r="1370" customFormat="false" ht="14.25" hidden="false" customHeight="true" outlineLevel="0" collapsed="false">
      <c r="A1370" s="13" t="s">
        <v>519</v>
      </c>
      <c r="B1370" s="13" t="str">
        <f aca="false">IF(ISNUMBER(SEARCH("0005",A1370)),"0005","0505")</f>
        <v>0505</v>
      </c>
      <c r="C1370" s="13" t="s">
        <v>568</v>
      </c>
      <c r="D1370" s="13" t="n">
        <v>20</v>
      </c>
      <c r="E1370" s="13" t="n">
        <v>5</v>
      </c>
      <c r="F1370" s="13" t="n">
        <v>2</v>
      </c>
      <c r="G1370" s="13" t="n">
        <v>0</v>
      </c>
      <c r="H1370" s="13" t="n">
        <v>2</v>
      </c>
      <c r="I1370" s="13" t="n">
        <v>0</v>
      </c>
      <c r="J1370" s="13" t="n">
        <v>0</v>
      </c>
      <c r="K1370" s="14" t="n">
        <f aca="false">SUM(H1370:I1370)/SUM(D1370:I1370)</f>
        <v>0.0689655172413793</v>
      </c>
      <c r="L1370" s="9" t="n">
        <f aca="false">SUM(D1370:I1370)</f>
        <v>29</v>
      </c>
    </row>
    <row r="1371" customFormat="false" ht="14.25" hidden="false" customHeight="true" outlineLevel="0" collapsed="false">
      <c r="A1371" s="13" t="s">
        <v>519</v>
      </c>
      <c r="B1371" s="13" t="str">
        <f aca="false">IF(ISNUMBER(SEARCH("0005",A1371)),"0005","0505")</f>
        <v>0505</v>
      </c>
      <c r="C1371" s="13" t="s">
        <v>568</v>
      </c>
      <c r="D1371" s="13" t="n">
        <v>20</v>
      </c>
      <c r="E1371" s="13" t="n">
        <v>5</v>
      </c>
      <c r="F1371" s="13" t="n">
        <v>2</v>
      </c>
      <c r="G1371" s="13" t="n">
        <v>0</v>
      </c>
      <c r="H1371" s="13" t="n">
        <v>2</v>
      </c>
      <c r="I1371" s="13" t="n">
        <v>0</v>
      </c>
      <c r="J1371" s="13" t="n">
        <v>0</v>
      </c>
      <c r="K1371" s="14" t="n">
        <f aca="false">SUM(H1371:I1371)/SUM(D1371:I1371)</f>
        <v>0.0689655172413793</v>
      </c>
      <c r="L1371" s="9" t="n">
        <f aca="false">SUM(D1371:I1371)</f>
        <v>29</v>
      </c>
    </row>
    <row r="1372" customFormat="false" ht="14.25" hidden="false" customHeight="true" outlineLevel="0" collapsed="false">
      <c r="A1372" s="13" t="s">
        <v>439</v>
      </c>
      <c r="B1372" s="13" t="str">
        <f aca="false">IF(ISNUMBER(SEARCH("0005",A1372)),"0005","0505")</f>
        <v>0505</v>
      </c>
      <c r="C1372" s="13" t="s">
        <v>568</v>
      </c>
      <c r="D1372" s="13" t="n">
        <v>48</v>
      </c>
      <c r="E1372" s="13" t="n">
        <v>33</v>
      </c>
      <c r="F1372" s="13" t="n">
        <v>22</v>
      </c>
      <c r="G1372" s="13" t="n">
        <v>8</v>
      </c>
      <c r="H1372" s="13" t="n">
        <v>47</v>
      </c>
      <c r="I1372" s="13" t="n">
        <v>0</v>
      </c>
      <c r="J1372" s="13" t="n">
        <v>0</v>
      </c>
      <c r="K1372" s="14" t="n">
        <f aca="false">SUM(H1372:I1372)/SUM(D1372:I1372)</f>
        <v>0.29746835443038</v>
      </c>
      <c r="L1372" s="9" t="n">
        <f aca="false">SUM(D1372:I1372)</f>
        <v>158</v>
      </c>
    </row>
    <row r="1373" customFormat="false" ht="14.25" hidden="false" customHeight="true" outlineLevel="0" collapsed="false">
      <c r="A1373" s="13" t="s">
        <v>439</v>
      </c>
      <c r="B1373" s="13" t="str">
        <f aca="false">IF(ISNUMBER(SEARCH("0005",A1373)),"0005","0505")</f>
        <v>0505</v>
      </c>
      <c r="C1373" s="13" t="s">
        <v>568</v>
      </c>
      <c r="D1373" s="13" t="n">
        <v>48</v>
      </c>
      <c r="E1373" s="13" t="n">
        <v>33</v>
      </c>
      <c r="F1373" s="13" t="n">
        <v>22</v>
      </c>
      <c r="G1373" s="13" t="n">
        <v>8</v>
      </c>
      <c r="H1373" s="13" t="n">
        <v>47</v>
      </c>
      <c r="I1373" s="13" t="n">
        <v>0</v>
      </c>
      <c r="J1373" s="13" t="n">
        <v>0</v>
      </c>
      <c r="K1373" s="14" t="n">
        <f aca="false">SUM(H1373:I1373)/SUM(D1373:I1373)</f>
        <v>0.29746835443038</v>
      </c>
      <c r="L1373" s="9" t="n">
        <f aca="false">SUM(D1373:I1373)</f>
        <v>158</v>
      </c>
    </row>
    <row r="1374" customFormat="false" ht="14.25" hidden="false" customHeight="true" outlineLevel="0" collapsed="false">
      <c r="A1374" s="13" t="s">
        <v>439</v>
      </c>
      <c r="B1374" s="13" t="str">
        <f aca="false">IF(ISNUMBER(SEARCH("0005",A1374)),"0005","0505")</f>
        <v>0505</v>
      </c>
      <c r="C1374" s="13" t="s">
        <v>568</v>
      </c>
      <c r="D1374" s="13" t="n">
        <v>48</v>
      </c>
      <c r="E1374" s="13" t="n">
        <v>33</v>
      </c>
      <c r="F1374" s="13" t="n">
        <v>22</v>
      </c>
      <c r="G1374" s="13" t="n">
        <v>8</v>
      </c>
      <c r="H1374" s="13" t="n">
        <v>47</v>
      </c>
      <c r="I1374" s="13" t="n">
        <v>0</v>
      </c>
      <c r="J1374" s="13" t="n">
        <v>0</v>
      </c>
      <c r="K1374" s="14" t="n">
        <f aca="false">SUM(H1374:I1374)/SUM(D1374:I1374)</f>
        <v>0.29746835443038</v>
      </c>
      <c r="L1374" s="9" t="n">
        <f aca="false">SUM(D1374:I1374)</f>
        <v>158</v>
      </c>
    </row>
    <row r="1375" customFormat="false" ht="14.25" hidden="false" customHeight="true" outlineLevel="0" collapsed="false">
      <c r="A1375" s="13" t="s">
        <v>439</v>
      </c>
      <c r="B1375" s="13" t="str">
        <f aca="false">IF(ISNUMBER(SEARCH("0005",A1375)),"0005","0505")</f>
        <v>0505</v>
      </c>
      <c r="C1375" s="13" t="s">
        <v>568</v>
      </c>
      <c r="D1375" s="13" t="n">
        <v>48</v>
      </c>
      <c r="E1375" s="13" t="n">
        <v>33</v>
      </c>
      <c r="F1375" s="13" t="n">
        <v>22</v>
      </c>
      <c r="G1375" s="13" t="n">
        <v>8</v>
      </c>
      <c r="H1375" s="13" t="n">
        <v>47</v>
      </c>
      <c r="I1375" s="13" t="n">
        <v>0</v>
      </c>
      <c r="J1375" s="13" t="n">
        <v>0</v>
      </c>
      <c r="K1375" s="14" t="n">
        <f aca="false">SUM(H1375:I1375)/SUM(D1375:I1375)</f>
        <v>0.29746835443038</v>
      </c>
      <c r="L1375" s="9" t="n">
        <f aca="false">SUM(D1375:I1375)</f>
        <v>158</v>
      </c>
    </row>
    <row r="1376" customFormat="false" ht="14.25" hidden="false" customHeight="true" outlineLevel="0" collapsed="false">
      <c r="A1376" s="13" t="s">
        <v>439</v>
      </c>
      <c r="B1376" s="13" t="str">
        <f aca="false">IF(ISNUMBER(SEARCH("0005",A1376)),"0005","0505")</f>
        <v>0505</v>
      </c>
      <c r="C1376" s="13" t="s">
        <v>568</v>
      </c>
      <c r="D1376" s="13" t="n">
        <v>48</v>
      </c>
      <c r="E1376" s="13" t="n">
        <v>33</v>
      </c>
      <c r="F1376" s="13" t="n">
        <v>22</v>
      </c>
      <c r="G1376" s="13" t="n">
        <v>8</v>
      </c>
      <c r="H1376" s="13" t="n">
        <v>47</v>
      </c>
      <c r="I1376" s="13" t="n">
        <v>0</v>
      </c>
      <c r="J1376" s="13" t="n">
        <v>0</v>
      </c>
      <c r="K1376" s="14" t="n">
        <f aca="false">SUM(H1376:I1376)/SUM(D1376:I1376)</f>
        <v>0.29746835443038</v>
      </c>
      <c r="L1376" s="9" t="n">
        <f aca="false">SUM(D1376:I1376)</f>
        <v>158</v>
      </c>
    </row>
    <row r="1377" customFormat="false" ht="14.25" hidden="false" customHeight="true" outlineLevel="0" collapsed="false">
      <c r="A1377" s="13" t="s">
        <v>439</v>
      </c>
      <c r="B1377" s="13" t="str">
        <f aca="false">IF(ISNUMBER(SEARCH("0005",A1377)),"0005","0505")</f>
        <v>0505</v>
      </c>
      <c r="C1377" s="13" t="s">
        <v>568</v>
      </c>
      <c r="D1377" s="13" t="n">
        <v>48</v>
      </c>
      <c r="E1377" s="13" t="n">
        <v>33</v>
      </c>
      <c r="F1377" s="13" t="n">
        <v>22</v>
      </c>
      <c r="G1377" s="13" t="n">
        <v>8</v>
      </c>
      <c r="H1377" s="13" t="n">
        <v>47</v>
      </c>
      <c r="I1377" s="13" t="n">
        <v>0</v>
      </c>
      <c r="J1377" s="13" t="n">
        <v>0</v>
      </c>
      <c r="K1377" s="14" t="n">
        <f aca="false">SUM(H1377:I1377)/SUM(D1377:I1377)</f>
        <v>0.29746835443038</v>
      </c>
      <c r="L1377" s="9" t="n">
        <f aca="false">SUM(D1377:I1377)</f>
        <v>158</v>
      </c>
    </row>
    <row r="1378" customFormat="false" ht="14.25" hidden="false" customHeight="true" outlineLevel="0" collapsed="false">
      <c r="A1378" s="13" t="s">
        <v>440</v>
      </c>
      <c r="B1378" s="13" t="str">
        <f aca="false">IF(ISNUMBER(SEARCH("0005",A1378)),"0005","0505")</f>
        <v>0505</v>
      </c>
      <c r="C1378" s="13" t="s">
        <v>568</v>
      </c>
      <c r="D1378" s="13" t="n">
        <v>3</v>
      </c>
      <c r="E1378" s="13" t="n">
        <v>15</v>
      </c>
      <c r="F1378" s="13" t="n">
        <v>18</v>
      </c>
      <c r="G1378" s="13" t="n">
        <v>2</v>
      </c>
      <c r="H1378" s="13" t="n">
        <v>12</v>
      </c>
      <c r="I1378" s="13" t="n">
        <v>0</v>
      </c>
      <c r="J1378" s="13" t="n">
        <v>0</v>
      </c>
      <c r="K1378" s="14" t="n">
        <f aca="false">SUM(H1378:I1378)/SUM(D1378:I1378)</f>
        <v>0.24</v>
      </c>
      <c r="L1378" s="9" t="n">
        <f aca="false">SUM(D1378:I1378)</f>
        <v>50</v>
      </c>
    </row>
    <row r="1379" customFormat="false" ht="14.25" hidden="false" customHeight="true" outlineLevel="0" collapsed="false">
      <c r="A1379" s="13" t="s">
        <v>440</v>
      </c>
      <c r="B1379" s="13" t="str">
        <f aca="false">IF(ISNUMBER(SEARCH("0005",A1379)),"0005","0505")</f>
        <v>0505</v>
      </c>
      <c r="C1379" s="13" t="s">
        <v>568</v>
      </c>
      <c r="D1379" s="13" t="n">
        <v>3</v>
      </c>
      <c r="E1379" s="13" t="n">
        <v>15</v>
      </c>
      <c r="F1379" s="13" t="n">
        <v>18</v>
      </c>
      <c r="G1379" s="13" t="n">
        <v>2</v>
      </c>
      <c r="H1379" s="13" t="n">
        <v>12</v>
      </c>
      <c r="I1379" s="13" t="n">
        <v>0</v>
      </c>
      <c r="J1379" s="13" t="n">
        <v>0</v>
      </c>
      <c r="K1379" s="14" t="n">
        <f aca="false">SUM(H1379:I1379)/SUM(D1379:I1379)</f>
        <v>0.24</v>
      </c>
      <c r="L1379" s="9" t="n">
        <f aca="false">SUM(D1379:I1379)</f>
        <v>50</v>
      </c>
    </row>
    <row r="1380" customFormat="false" ht="14.25" hidden="false" customHeight="true" outlineLevel="0" collapsed="false">
      <c r="A1380" s="13" t="s">
        <v>440</v>
      </c>
      <c r="B1380" s="13" t="str">
        <f aca="false">IF(ISNUMBER(SEARCH("0005",A1380)),"0005","0505")</f>
        <v>0505</v>
      </c>
      <c r="C1380" s="13" t="s">
        <v>568</v>
      </c>
      <c r="D1380" s="13" t="n">
        <v>3</v>
      </c>
      <c r="E1380" s="13" t="n">
        <v>15</v>
      </c>
      <c r="F1380" s="13" t="n">
        <v>18</v>
      </c>
      <c r="G1380" s="13" t="n">
        <v>2</v>
      </c>
      <c r="H1380" s="13" t="n">
        <v>12</v>
      </c>
      <c r="I1380" s="13" t="n">
        <v>0</v>
      </c>
      <c r="J1380" s="13" t="n">
        <v>0</v>
      </c>
      <c r="K1380" s="14" t="n">
        <f aca="false">SUM(H1380:I1380)/SUM(D1380:I1380)</f>
        <v>0.24</v>
      </c>
      <c r="L1380" s="9" t="n">
        <f aca="false">SUM(D1380:I1380)</f>
        <v>50</v>
      </c>
    </row>
    <row r="1381" customFormat="false" ht="14.25" hidden="false" customHeight="true" outlineLevel="0" collapsed="false">
      <c r="A1381" s="13" t="s">
        <v>440</v>
      </c>
      <c r="B1381" s="13" t="str">
        <f aca="false">IF(ISNUMBER(SEARCH("0005",A1381)),"0005","0505")</f>
        <v>0505</v>
      </c>
      <c r="C1381" s="13" t="s">
        <v>568</v>
      </c>
      <c r="D1381" s="13" t="n">
        <v>3</v>
      </c>
      <c r="E1381" s="13" t="n">
        <v>15</v>
      </c>
      <c r="F1381" s="13" t="n">
        <v>18</v>
      </c>
      <c r="G1381" s="13" t="n">
        <v>2</v>
      </c>
      <c r="H1381" s="13" t="n">
        <v>12</v>
      </c>
      <c r="I1381" s="13" t="n">
        <v>0</v>
      </c>
      <c r="J1381" s="13" t="n">
        <v>0</v>
      </c>
      <c r="K1381" s="14" t="n">
        <f aca="false">SUM(H1381:I1381)/SUM(D1381:I1381)</f>
        <v>0.24</v>
      </c>
      <c r="L1381" s="9" t="n">
        <f aca="false">SUM(D1381:I1381)</f>
        <v>50</v>
      </c>
    </row>
    <row r="1382" customFormat="false" ht="14.25" hidden="false" customHeight="true" outlineLevel="0" collapsed="false">
      <c r="A1382" s="13" t="s">
        <v>440</v>
      </c>
      <c r="B1382" s="13" t="str">
        <f aca="false">IF(ISNUMBER(SEARCH("0005",A1382)),"0005","0505")</f>
        <v>0505</v>
      </c>
      <c r="C1382" s="13" t="s">
        <v>568</v>
      </c>
      <c r="D1382" s="13" t="n">
        <v>3</v>
      </c>
      <c r="E1382" s="13" t="n">
        <v>15</v>
      </c>
      <c r="F1382" s="13" t="n">
        <v>18</v>
      </c>
      <c r="G1382" s="13" t="n">
        <v>2</v>
      </c>
      <c r="H1382" s="13" t="n">
        <v>12</v>
      </c>
      <c r="I1382" s="13" t="n">
        <v>0</v>
      </c>
      <c r="J1382" s="13" t="n">
        <v>0</v>
      </c>
      <c r="K1382" s="14" t="n">
        <f aca="false">SUM(H1382:I1382)/SUM(D1382:I1382)</f>
        <v>0.24</v>
      </c>
      <c r="L1382" s="9" t="n">
        <f aca="false">SUM(D1382:I1382)</f>
        <v>50</v>
      </c>
    </row>
    <row r="1383" customFormat="false" ht="14.25" hidden="false" customHeight="true" outlineLevel="0" collapsed="false">
      <c r="A1383" s="13" t="s">
        <v>440</v>
      </c>
      <c r="B1383" s="13" t="str">
        <f aca="false">IF(ISNUMBER(SEARCH("0005",A1383)),"0005","0505")</f>
        <v>0505</v>
      </c>
      <c r="C1383" s="13" t="s">
        <v>568</v>
      </c>
      <c r="D1383" s="13" t="n">
        <v>3</v>
      </c>
      <c r="E1383" s="13" t="n">
        <v>15</v>
      </c>
      <c r="F1383" s="13" t="n">
        <v>18</v>
      </c>
      <c r="G1383" s="13" t="n">
        <v>2</v>
      </c>
      <c r="H1383" s="13" t="n">
        <v>12</v>
      </c>
      <c r="I1383" s="13" t="n">
        <v>0</v>
      </c>
      <c r="J1383" s="13" t="n">
        <v>0</v>
      </c>
      <c r="K1383" s="14" t="n">
        <f aca="false">SUM(H1383:I1383)/SUM(D1383:I1383)</f>
        <v>0.24</v>
      </c>
      <c r="L1383" s="9" t="n">
        <f aca="false">SUM(D1383:I1383)</f>
        <v>50</v>
      </c>
    </row>
    <row r="1384" customFormat="false" ht="14.25" hidden="false" customHeight="true" outlineLevel="0" collapsed="false">
      <c r="A1384" s="13" t="s">
        <v>441</v>
      </c>
      <c r="B1384" s="13" t="str">
        <f aca="false">IF(ISNUMBER(SEARCH("0005",A1384)),"0005","0505")</f>
        <v>0505</v>
      </c>
      <c r="C1384" s="13" t="s">
        <v>568</v>
      </c>
      <c r="D1384" s="13" t="n">
        <v>3</v>
      </c>
      <c r="E1384" s="13" t="n">
        <v>1</v>
      </c>
      <c r="F1384" s="13" t="n">
        <v>3</v>
      </c>
      <c r="G1384" s="13" t="n">
        <v>1</v>
      </c>
      <c r="H1384" s="13" t="n">
        <v>11</v>
      </c>
      <c r="I1384" s="13" t="n">
        <v>0</v>
      </c>
      <c r="J1384" s="13" t="n">
        <v>0</v>
      </c>
      <c r="K1384" s="14" t="n">
        <f aca="false">SUM(H1384:I1384)/SUM(D1384:I1384)</f>
        <v>0.578947368421053</v>
      </c>
      <c r="L1384" s="9" t="n">
        <f aca="false">SUM(D1384:I1384)</f>
        <v>19</v>
      </c>
    </row>
    <row r="1385" customFormat="false" ht="14.25" hidden="false" customHeight="true" outlineLevel="0" collapsed="false">
      <c r="A1385" s="13" t="s">
        <v>442</v>
      </c>
      <c r="B1385" s="13" t="str">
        <f aca="false">IF(ISNUMBER(SEARCH("0005",A1385)),"0005","0505")</f>
        <v>0505</v>
      </c>
      <c r="C1385" s="13" t="s">
        <v>568</v>
      </c>
      <c r="D1385" s="13" t="n">
        <v>25</v>
      </c>
      <c r="E1385" s="13" t="n">
        <v>7</v>
      </c>
      <c r="F1385" s="13" t="n">
        <v>0</v>
      </c>
      <c r="G1385" s="13" t="n">
        <v>0</v>
      </c>
      <c r="H1385" s="13" t="n">
        <v>8</v>
      </c>
      <c r="I1385" s="13" t="n">
        <v>0</v>
      </c>
      <c r="J1385" s="13" t="n">
        <v>0</v>
      </c>
      <c r="K1385" s="14" t="n">
        <f aca="false">SUM(H1385:I1385)/SUM(D1385:I1385)</f>
        <v>0.2</v>
      </c>
      <c r="L1385" s="9" t="n">
        <f aca="false">SUM(D1385:I1385)</f>
        <v>40</v>
      </c>
    </row>
    <row r="1386" customFormat="false" ht="14.25" hidden="false" customHeight="true" outlineLevel="0" collapsed="false">
      <c r="A1386" s="13" t="s">
        <v>443</v>
      </c>
      <c r="B1386" s="13" t="str">
        <f aca="false">IF(ISNUMBER(SEARCH("0005",A1386)),"0005","0505")</f>
        <v>0005</v>
      </c>
      <c r="C1386" s="13" t="s">
        <v>568</v>
      </c>
      <c r="D1386" s="13" t="n">
        <v>2</v>
      </c>
      <c r="E1386" s="13" t="n">
        <v>5</v>
      </c>
      <c r="F1386" s="13" t="n">
        <v>8</v>
      </c>
      <c r="G1386" s="13" t="n">
        <v>1</v>
      </c>
      <c r="H1386" s="13" t="n">
        <v>1</v>
      </c>
      <c r="I1386" s="13" t="n">
        <v>16</v>
      </c>
      <c r="J1386" s="13" t="n">
        <v>0</v>
      </c>
      <c r="K1386" s="14" t="n">
        <f aca="false">SUM(H1386:I1386)/SUM(D1386:I1386)</f>
        <v>0.515151515151515</v>
      </c>
      <c r="L1386" s="9" t="n">
        <f aca="false">SUM(D1386:I1386)</f>
        <v>33</v>
      </c>
    </row>
    <row r="1387" customFormat="false" ht="14.25" hidden="false" customHeight="true" outlineLevel="0" collapsed="false">
      <c r="A1387" s="13" t="s">
        <v>485</v>
      </c>
      <c r="B1387" s="13" t="str">
        <f aca="false">IF(ISNUMBER(SEARCH("0005",A1387)),"0005","0505")</f>
        <v>0505</v>
      </c>
      <c r="C1387" s="13" t="s">
        <v>568</v>
      </c>
      <c r="D1387" s="13" t="n">
        <v>1</v>
      </c>
      <c r="E1387" s="13" t="n">
        <v>1</v>
      </c>
      <c r="F1387" s="13" t="n">
        <v>3</v>
      </c>
      <c r="G1387" s="13" t="n">
        <v>0</v>
      </c>
      <c r="H1387" s="13" t="n">
        <v>20</v>
      </c>
      <c r="I1387" s="13" t="n">
        <v>0</v>
      </c>
      <c r="J1387" s="13" t="n">
        <v>0</v>
      </c>
      <c r="K1387" s="14" t="n">
        <f aca="false">SUM(H1387:I1387)/SUM(D1387:I1387)</f>
        <v>0.8</v>
      </c>
      <c r="L1387" s="9" t="n">
        <f aca="false">SUM(D1387:I1387)</f>
        <v>25</v>
      </c>
    </row>
    <row r="1388" customFormat="false" ht="14.25" hidden="false" customHeight="true" outlineLevel="0" collapsed="false">
      <c r="A1388" s="13" t="s">
        <v>485</v>
      </c>
      <c r="B1388" s="13" t="str">
        <f aca="false">IF(ISNUMBER(SEARCH("0005",A1388)),"0005","0505")</f>
        <v>0505</v>
      </c>
      <c r="C1388" s="13" t="s">
        <v>568</v>
      </c>
      <c r="D1388" s="13" t="n">
        <v>1</v>
      </c>
      <c r="E1388" s="13" t="n">
        <v>1</v>
      </c>
      <c r="F1388" s="13" t="n">
        <v>3</v>
      </c>
      <c r="G1388" s="13" t="n">
        <v>0</v>
      </c>
      <c r="H1388" s="13" t="n">
        <v>20</v>
      </c>
      <c r="I1388" s="13" t="n">
        <v>0</v>
      </c>
      <c r="J1388" s="13" t="n">
        <v>0</v>
      </c>
      <c r="K1388" s="14" t="n">
        <f aca="false">SUM(H1388:I1388)/SUM(D1388:I1388)</f>
        <v>0.8</v>
      </c>
      <c r="L1388" s="9" t="n">
        <f aca="false">SUM(D1388:I1388)</f>
        <v>25</v>
      </c>
    </row>
    <row r="1389" customFormat="false" ht="14.25" hidden="false" customHeight="true" outlineLevel="0" collapsed="false">
      <c r="A1389" s="13" t="s">
        <v>444</v>
      </c>
      <c r="B1389" s="13" t="str">
        <f aca="false">IF(ISNUMBER(SEARCH("0005",A1389)),"0005","0505")</f>
        <v>0505</v>
      </c>
      <c r="C1389" s="13" t="s">
        <v>568</v>
      </c>
      <c r="D1389" s="13" t="n">
        <v>15</v>
      </c>
      <c r="E1389" s="13" t="n">
        <v>7</v>
      </c>
      <c r="F1389" s="13" t="n">
        <v>2</v>
      </c>
      <c r="G1389" s="13" t="n">
        <v>0</v>
      </c>
      <c r="H1389" s="13" t="n">
        <v>1</v>
      </c>
      <c r="I1389" s="13" t="n">
        <v>9</v>
      </c>
      <c r="J1389" s="13" t="n">
        <v>0</v>
      </c>
      <c r="K1389" s="14" t="n">
        <f aca="false">SUM(H1389:I1389)/SUM(D1389:I1389)</f>
        <v>0.294117647058823</v>
      </c>
      <c r="L1389" s="9" t="n">
        <f aca="false">SUM(D1389:I1389)</f>
        <v>34</v>
      </c>
    </row>
    <row r="1390" customFormat="false" ht="14.25" hidden="false" customHeight="true" outlineLevel="0" collapsed="false">
      <c r="A1390" s="13" t="s">
        <v>444</v>
      </c>
      <c r="B1390" s="13" t="str">
        <f aca="false">IF(ISNUMBER(SEARCH("0005",A1390)),"0005","0505")</f>
        <v>0505</v>
      </c>
      <c r="C1390" s="13" t="s">
        <v>568</v>
      </c>
      <c r="D1390" s="13" t="n">
        <v>15</v>
      </c>
      <c r="E1390" s="13" t="n">
        <v>7</v>
      </c>
      <c r="F1390" s="13" t="n">
        <v>2</v>
      </c>
      <c r="G1390" s="13" t="n">
        <v>0</v>
      </c>
      <c r="H1390" s="13" t="n">
        <v>1</v>
      </c>
      <c r="I1390" s="13" t="n">
        <v>9</v>
      </c>
      <c r="J1390" s="13" t="n">
        <v>0</v>
      </c>
      <c r="K1390" s="14" t="n">
        <f aca="false">SUM(H1390:I1390)/SUM(D1390:I1390)</f>
        <v>0.294117647058823</v>
      </c>
      <c r="L1390" s="9" t="n">
        <f aca="false">SUM(D1390:I1390)</f>
        <v>34</v>
      </c>
    </row>
    <row r="1391" customFormat="false" ht="14.25" hidden="false" customHeight="true" outlineLevel="0" collapsed="false">
      <c r="A1391" s="13" t="s">
        <v>445</v>
      </c>
      <c r="B1391" s="13" t="str">
        <f aca="false">IF(ISNUMBER(SEARCH("0005",A1391)),"0005","0505")</f>
        <v>0005</v>
      </c>
      <c r="C1391" s="13" t="s">
        <v>568</v>
      </c>
      <c r="D1391" s="13" t="n">
        <v>8</v>
      </c>
      <c r="E1391" s="13" t="n">
        <v>4</v>
      </c>
      <c r="F1391" s="13" t="n">
        <v>2</v>
      </c>
      <c r="G1391" s="13" t="n">
        <v>0</v>
      </c>
      <c r="H1391" s="13" t="n">
        <v>0</v>
      </c>
      <c r="I1391" s="13" t="n">
        <v>12</v>
      </c>
      <c r="J1391" s="13" t="n">
        <v>0</v>
      </c>
      <c r="K1391" s="14" t="n">
        <f aca="false">SUM(H1391:I1391)/SUM(D1391:I1391)</f>
        <v>0.461538461538462</v>
      </c>
      <c r="L1391" s="9" t="n">
        <f aca="false">SUM(D1391:I1391)</f>
        <v>26</v>
      </c>
    </row>
    <row r="1392" customFormat="false" ht="14.25" hidden="false" customHeight="true" outlineLevel="0" collapsed="false">
      <c r="A1392" s="13" t="s">
        <v>487</v>
      </c>
      <c r="B1392" s="13" t="str">
        <f aca="false">IF(ISNUMBER(SEARCH("0005",A1392)),"0005","0505")</f>
        <v>0505</v>
      </c>
      <c r="C1392" s="13" t="s">
        <v>568</v>
      </c>
      <c r="D1392" s="13" t="n">
        <v>1</v>
      </c>
      <c r="E1392" s="13" t="n">
        <v>1</v>
      </c>
      <c r="F1392" s="13" t="n">
        <v>0</v>
      </c>
      <c r="G1392" s="13" t="n">
        <v>1</v>
      </c>
      <c r="H1392" s="13" t="n">
        <v>15</v>
      </c>
      <c r="I1392" s="13" t="n">
        <v>0</v>
      </c>
      <c r="J1392" s="13" t="n">
        <v>0</v>
      </c>
      <c r="K1392" s="14" t="n">
        <f aca="false">SUM(H1392:I1392)/SUM(D1392:I1392)</f>
        <v>0.833333333333333</v>
      </c>
      <c r="L1392" s="9" t="n">
        <f aca="false">SUM(D1392:I1392)</f>
        <v>18</v>
      </c>
    </row>
    <row r="1393" customFormat="false" ht="14.25" hidden="false" customHeight="true" outlineLevel="0" collapsed="false">
      <c r="A1393" s="13" t="s">
        <v>487</v>
      </c>
      <c r="B1393" s="13" t="str">
        <f aca="false">IF(ISNUMBER(SEARCH("0005",A1393)),"0005","0505")</f>
        <v>0505</v>
      </c>
      <c r="C1393" s="13" t="s">
        <v>568</v>
      </c>
      <c r="D1393" s="13" t="n">
        <v>1</v>
      </c>
      <c r="E1393" s="13" t="n">
        <v>1</v>
      </c>
      <c r="F1393" s="13" t="n">
        <v>0</v>
      </c>
      <c r="G1393" s="13" t="n">
        <v>1</v>
      </c>
      <c r="H1393" s="13" t="n">
        <v>15</v>
      </c>
      <c r="I1393" s="13" t="n">
        <v>0</v>
      </c>
      <c r="J1393" s="13" t="n">
        <v>0</v>
      </c>
      <c r="K1393" s="14" t="n">
        <f aca="false">SUM(H1393:I1393)/SUM(D1393:I1393)</f>
        <v>0.833333333333333</v>
      </c>
      <c r="L1393" s="9" t="n">
        <f aca="false">SUM(D1393:I1393)</f>
        <v>18</v>
      </c>
    </row>
    <row r="1394" customFormat="false" ht="14.25" hidden="false" customHeight="true" outlineLevel="0" collapsed="false">
      <c r="A1394" s="13" t="s">
        <v>489</v>
      </c>
      <c r="B1394" s="13" t="str">
        <f aca="false">IF(ISNUMBER(SEARCH("0005",A1394)),"0005","0505")</f>
        <v>0005</v>
      </c>
      <c r="C1394" s="13" t="s">
        <v>568</v>
      </c>
      <c r="D1394" s="13" t="n">
        <v>0</v>
      </c>
      <c r="E1394" s="13" t="n">
        <v>15</v>
      </c>
      <c r="F1394" s="13" t="n">
        <v>5</v>
      </c>
      <c r="G1394" s="13" t="n">
        <v>1</v>
      </c>
      <c r="H1394" s="13" t="n">
        <v>5</v>
      </c>
      <c r="I1394" s="13" t="n">
        <v>6</v>
      </c>
      <c r="J1394" s="13" t="n">
        <v>0</v>
      </c>
      <c r="K1394" s="14" t="n">
        <f aca="false">SUM(H1394:I1394)/SUM(D1394:I1394)</f>
        <v>0.34375</v>
      </c>
      <c r="L1394" s="9" t="n">
        <f aca="false">SUM(D1394:I1394)</f>
        <v>32</v>
      </c>
    </row>
    <row r="1395" customFormat="false" ht="14.25" hidden="false" customHeight="true" outlineLevel="0" collapsed="false">
      <c r="A1395" s="13" t="s">
        <v>446</v>
      </c>
      <c r="B1395" s="13" t="str">
        <f aca="false">IF(ISNUMBER(SEARCH("0005",A1395)),"0005","0505")</f>
        <v>0505</v>
      </c>
      <c r="C1395" s="13" t="s">
        <v>568</v>
      </c>
      <c r="D1395" s="13" t="n">
        <v>15</v>
      </c>
      <c r="E1395" s="13" t="n">
        <v>9</v>
      </c>
      <c r="F1395" s="13" t="n">
        <v>2</v>
      </c>
      <c r="G1395" s="13" t="n">
        <v>1</v>
      </c>
      <c r="H1395" s="13" t="n">
        <v>0</v>
      </c>
      <c r="I1395" s="13" t="n">
        <v>2</v>
      </c>
      <c r="J1395" s="13" t="n">
        <v>0</v>
      </c>
      <c r="K1395" s="14" t="n">
        <f aca="false">SUM(H1395:I1395)/SUM(D1395:I1395)</f>
        <v>0.0689655172413793</v>
      </c>
      <c r="L1395" s="9" t="n">
        <f aca="false">SUM(D1395:I1395)</f>
        <v>29</v>
      </c>
    </row>
    <row r="1396" customFormat="false" ht="14.25" hidden="false" customHeight="true" outlineLevel="0" collapsed="false">
      <c r="A1396" s="13" t="s">
        <v>447</v>
      </c>
      <c r="B1396" s="13" t="str">
        <f aca="false">IF(ISNUMBER(SEARCH("0005",A1396)),"0005","0505")</f>
        <v>0505</v>
      </c>
      <c r="C1396" s="13" t="s">
        <v>568</v>
      </c>
      <c r="D1396" s="13" t="n">
        <v>14</v>
      </c>
      <c r="E1396" s="13" t="n">
        <v>10</v>
      </c>
      <c r="F1396" s="13" t="n">
        <v>1</v>
      </c>
      <c r="G1396" s="13" t="n">
        <v>1</v>
      </c>
      <c r="H1396" s="13" t="n">
        <v>3</v>
      </c>
      <c r="I1396" s="13" t="n">
        <v>0</v>
      </c>
      <c r="J1396" s="13" t="n">
        <v>0</v>
      </c>
      <c r="K1396" s="14" t="n">
        <f aca="false">SUM(H1396:I1396)/SUM(D1396:I1396)</f>
        <v>0.103448275862069</v>
      </c>
      <c r="L1396" s="9" t="n">
        <f aca="false">SUM(D1396:I1396)</f>
        <v>29</v>
      </c>
    </row>
    <row r="1397" customFormat="false" ht="14.25" hidden="false" customHeight="true" outlineLevel="0" collapsed="false">
      <c r="A1397" s="13" t="s">
        <v>447</v>
      </c>
      <c r="B1397" s="13" t="str">
        <f aca="false">IF(ISNUMBER(SEARCH("0005",A1397)),"0005","0505")</f>
        <v>0505</v>
      </c>
      <c r="C1397" s="13" t="s">
        <v>568</v>
      </c>
      <c r="D1397" s="13" t="n">
        <v>14</v>
      </c>
      <c r="E1397" s="13" t="n">
        <v>10</v>
      </c>
      <c r="F1397" s="13" t="n">
        <v>1</v>
      </c>
      <c r="G1397" s="13" t="n">
        <v>1</v>
      </c>
      <c r="H1397" s="13" t="n">
        <v>3</v>
      </c>
      <c r="I1397" s="13" t="n">
        <v>0</v>
      </c>
      <c r="J1397" s="13" t="n">
        <v>0</v>
      </c>
      <c r="K1397" s="14" t="n">
        <f aca="false">SUM(H1397:I1397)/SUM(D1397:I1397)</f>
        <v>0.103448275862069</v>
      </c>
      <c r="L1397" s="9" t="n">
        <f aca="false">SUM(D1397:I1397)</f>
        <v>29</v>
      </c>
    </row>
    <row r="1398" customFormat="false" ht="14.25" hidden="false" customHeight="true" outlineLevel="0" collapsed="false">
      <c r="A1398" s="13" t="s">
        <v>448</v>
      </c>
      <c r="B1398" s="13" t="str">
        <f aca="false">IF(ISNUMBER(SEARCH("0005",A1398)),"0005","0505")</f>
        <v>0505</v>
      </c>
      <c r="C1398" s="13" t="s">
        <v>568</v>
      </c>
      <c r="D1398" s="13" t="n">
        <v>3</v>
      </c>
      <c r="E1398" s="13" t="n">
        <v>8</v>
      </c>
      <c r="F1398" s="13" t="n">
        <v>7</v>
      </c>
      <c r="G1398" s="13" t="n">
        <v>0</v>
      </c>
      <c r="H1398" s="13" t="n">
        <v>2</v>
      </c>
      <c r="I1398" s="13" t="n">
        <v>4</v>
      </c>
      <c r="J1398" s="13" t="n">
        <v>0</v>
      </c>
      <c r="K1398" s="14" t="n">
        <f aca="false">SUM(H1398:I1398)/SUM(D1398:I1398)</f>
        <v>0.25</v>
      </c>
      <c r="L1398" s="9" t="n">
        <f aca="false">SUM(D1398:I1398)</f>
        <v>24</v>
      </c>
    </row>
    <row r="1399" customFormat="false" ht="14.25" hidden="false" customHeight="true" outlineLevel="0" collapsed="false">
      <c r="A1399" s="13" t="s">
        <v>448</v>
      </c>
      <c r="B1399" s="13" t="str">
        <f aca="false">IF(ISNUMBER(SEARCH("0005",A1399)),"0005","0505")</f>
        <v>0505</v>
      </c>
      <c r="C1399" s="13" t="s">
        <v>568</v>
      </c>
      <c r="D1399" s="13" t="n">
        <v>3</v>
      </c>
      <c r="E1399" s="13" t="n">
        <v>8</v>
      </c>
      <c r="F1399" s="13" t="n">
        <v>7</v>
      </c>
      <c r="G1399" s="13" t="n">
        <v>0</v>
      </c>
      <c r="H1399" s="13" t="n">
        <v>2</v>
      </c>
      <c r="I1399" s="13" t="n">
        <v>4</v>
      </c>
      <c r="J1399" s="13" t="n">
        <v>0</v>
      </c>
      <c r="K1399" s="14" t="n">
        <f aca="false">SUM(H1399:I1399)/SUM(D1399:I1399)</f>
        <v>0.25</v>
      </c>
      <c r="L1399" s="9" t="n">
        <f aca="false">SUM(D1399:I1399)</f>
        <v>24</v>
      </c>
    </row>
    <row r="1400" customFormat="false" ht="14.25" hidden="false" customHeight="true" outlineLevel="0" collapsed="false">
      <c r="A1400" s="13" t="s">
        <v>521</v>
      </c>
      <c r="B1400" s="13" t="str">
        <f aca="false">IF(ISNUMBER(SEARCH("0005",A1400)),"0005","0505")</f>
        <v>0505</v>
      </c>
      <c r="C1400" s="13" t="s">
        <v>568</v>
      </c>
      <c r="D1400" s="13" t="n">
        <v>1</v>
      </c>
      <c r="E1400" s="13" t="n">
        <v>7</v>
      </c>
      <c r="F1400" s="13" t="n">
        <v>5</v>
      </c>
      <c r="G1400" s="13" t="n">
        <v>0</v>
      </c>
      <c r="H1400" s="13" t="n">
        <v>15</v>
      </c>
      <c r="I1400" s="13" t="n">
        <v>0</v>
      </c>
      <c r="J1400" s="13" t="n">
        <v>0</v>
      </c>
      <c r="K1400" s="14" t="n">
        <f aca="false">SUM(H1400:I1400)/SUM(D1400:I1400)</f>
        <v>0.535714285714286</v>
      </c>
      <c r="L1400" s="9" t="n">
        <f aca="false">SUM(D1400:I1400)</f>
        <v>28</v>
      </c>
    </row>
    <row r="1401" customFormat="false" ht="14.25" hidden="false" customHeight="true" outlineLevel="0" collapsed="false">
      <c r="A1401" s="13" t="s">
        <v>521</v>
      </c>
      <c r="B1401" s="13" t="str">
        <f aca="false">IF(ISNUMBER(SEARCH("0005",A1401)),"0005","0505")</f>
        <v>0505</v>
      </c>
      <c r="C1401" s="13" t="s">
        <v>568</v>
      </c>
      <c r="D1401" s="13" t="n">
        <v>1</v>
      </c>
      <c r="E1401" s="13" t="n">
        <v>7</v>
      </c>
      <c r="F1401" s="13" t="n">
        <v>5</v>
      </c>
      <c r="G1401" s="13" t="n">
        <v>0</v>
      </c>
      <c r="H1401" s="13" t="n">
        <v>15</v>
      </c>
      <c r="I1401" s="13" t="n">
        <v>0</v>
      </c>
      <c r="J1401" s="13" t="n">
        <v>0</v>
      </c>
      <c r="K1401" s="14" t="n">
        <f aca="false">SUM(H1401:I1401)/SUM(D1401:I1401)</f>
        <v>0.535714285714286</v>
      </c>
      <c r="L1401" s="9" t="n">
        <f aca="false">SUM(D1401:I1401)</f>
        <v>28</v>
      </c>
    </row>
    <row r="1402" customFormat="false" ht="14.25" hidden="false" customHeight="true" outlineLevel="0" collapsed="false">
      <c r="A1402" s="13" t="s">
        <v>522</v>
      </c>
      <c r="B1402" s="13" t="str">
        <f aca="false">IF(ISNUMBER(SEARCH("0005",A1402)),"0005","0505")</f>
        <v>0505</v>
      </c>
      <c r="C1402" s="13" t="s">
        <v>568</v>
      </c>
      <c r="D1402" s="13" t="n">
        <v>12</v>
      </c>
      <c r="E1402" s="13" t="n">
        <v>3</v>
      </c>
      <c r="F1402" s="13" t="n">
        <v>5</v>
      </c>
      <c r="G1402" s="13" t="n">
        <v>0</v>
      </c>
      <c r="H1402" s="13" t="n">
        <v>5</v>
      </c>
      <c r="I1402" s="13" t="n">
        <v>0</v>
      </c>
      <c r="J1402" s="13" t="n">
        <v>0</v>
      </c>
      <c r="K1402" s="14" t="n">
        <f aca="false">SUM(H1402:I1402)/SUM(D1402:I1402)</f>
        <v>0.2</v>
      </c>
      <c r="L1402" s="9" t="n">
        <f aca="false">SUM(D1402:I1402)</f>
        <v>25</v>
      </c>
    </row>
    <row r="1403" customFormat="false" ht="14.25" hidden="false" customHeight="true" outlineLevel="0" collapsed="false">
      <c r="A1403" s="13" t="s">
        <v>522</v>
      </c>
      <c r="B1403" s="13" t="str">
        <f aca="false">IF(ISNUMBER(SEARCH("0005",A1403)),"0005","0505")</f>
        <v>0505</v>
      </c>
      <c r="C1403" s="13" t="s">
        <v>568</v>
      </c>
      <c r="D1403" s="13" t="n">
        <v>12</v>
      </c>
      <c r="E1403" s="13" t="n">
        <v>3</v>
      </c>
      <c r="F1403" s="13" t="n">
        <v>5</v>
      </c>
      <c r="G1403" s="13" t="n">
        <v>0</v>
      </c>
      <c r="H1403" s="13" t="n">
        <v>5</v>
      </c>
      <c r="I1403" s="13" t="n">
        <v>0</v>
      </c>
      <c r="J1403" s="13" t="n">
        <v>0</v>
      </c>
      <c r="K1403" s="14" t="n">
        <f aca="false">SUM(H1403:I1403)/SUM(D1403:I1403)</f>
        <v>0.2</v>
      </c>
      <c r="L1403" s="9" t="n">
        <f aca="false">SUM(D1403:I1403)</f>
        <v>25</v>
      </c>
    </row>
    <row r="1404" customFormat="false" ht="14.25" hidden="false" customHeight="true" outlineLevel="0" collapsed="false">
      <c r="A1404" s="13" t="s">
        <v>523</v>
      </c>
      <c r="B1404" s="13" t="str">
        <f aca="false">IF(ISNUMBER(SEARCH("0005",A1404)),"0005","0505")</f>
        <v>0505</v>
      </c>
      <c r="C1404" s="13" t="s">
        <v>568</v>
      </c>
      <c r="D1404" s="13" t="n">
        <v>0</v>
      </c>
      <c r="E1404" s="13" t="n">
        <v>2</v>
      </c>
      <c r="F1404" s="13" t="n">
        <v>4</v>
      </c>
      <c r="G1404" s="13" t="n">
        <v>1</v>
      </c>
      <c r="H1404" s="13" t="n">
        <v>13</v>
      </c>
      <c r="I1404" s="13" t="n">
        <v>0</v>
      </c>
      <c r="J1404" s="13" t="n">
        <v>0</v>
      </c>
      <c r="K1404" s="14" t="n">
        <f aca="false">SUM(H1404:I1404)/SUM(D1404:I1404)</f>
        <v>0.65</v>
      </c>
      <c r="L1404" s="9" t="n">
        <f aca="false">SUM(D1404:I1404)</f>
        <v>20</v>
      </c>
    </row>
    <row r="1405" customFormat="false" ht="14.25" hidden="false" customHeight="true" outlineLevel="0" collapsed="false">
      <c r="A1405" s="13" t="s">
        <v>523</v>
      </c>
      <c r="B1405" s="13" t="str">
        <f aca="false">IF(ISNUMBER(SEARCH("0005",A1405)),"0005","0505")</f>
        <v>0505</v>
      </c>
      <c r="C1405" s="13" t="s">
        <v>568</v>
      </c>
      <c r="D1405" s="13" t="n">
        <v>0</v>
      </c>
      <c r="E1405" s="13" t="n">
        <v>2</v>
      </c>
      <c r="F1405" s="13" t="n">
        <v>4</v>
      </c>
      <c r="G1405" s="13" t="n">
        <v>1</v>
      </c>
      <c r="H1405" s="13" t="n">
        <v>13</v>
      </c>
      <c r="I1405" s="13" t="n">
        <v>0</v>
      </c>
      <c r="J1405" s="13" t="n">
        <v>0</v>
      </c>
      <c r="K1405" s="14" t="n">
        <f aca="false">SUM(H1405:I1405)/SUM(D1405:I1405)</f>
        <v>0.65</v>
      </c>
      <c r="L1405" s="9" t="n">
        <f aca="false">SUM(D1405:I1405)</f>
        <v>20</v>
      </c>
    </row>
    <row r="1406" customFormat="false" ht="14.25" hidden="false" customHeight="true" outlineLevel="0" collapsed="false">
      <c r="A1406" s="13" t="s">
        <v>450</v>
      </c>
      <c r="B1406" s="13" t="str">
        <f aca="false">IF(ISNUMBER(SEARCH("0005",A1406)),"0005","0505")</f>
        <v>0505</v>
      </c>
      <c r="C1406" s="13" t="s">
        <v>568</v>
      </c>
      <c r="D1406" s="13" t="n">
        <v>3</v>
      </c>
      <c r="E1406" s="13" t="n">
        <v>18</v>
      </c>
      <c r="F1406" s="13" t="n">
        <v>3</v>
      </c>
      <c r="G1406" s="13" t="n">
        <v>1</v>
      </c>
      <c r="H1406" s="13" t="n">
        <v>3</v>
      </c>
      <c r="I1406" s="13" t="n">
        <v>0</v>
      </c>
      <c r="J1406" s="13" t="n">
        <v>0</v>
      </c>
      <c r="K1406" s="14" t="n">
        <f aca="false">SUM(H1406:I1406)/SUM(D1406:I1406)</f>
        <v>0.107142857142857</v>
      </c>
      <c r="L1406" s="9" t="n">
        <f aca="false">SUM(D1406:I1406)</f>
        <v>28</v>
      </c>
    </row>
    <row r="1407" customFormat="false" ht="14.25" hidden="false" customHeight="true" outlineLevel="0" collapsed="false">
      <c r="A1407" s="17" t="s">
        <v>451</v>
      </c>
      <c r="B1407" s="17" t="str">
        <f aca="false">IF(ISNUMBER(SEARCH("0005",A1407)),"0005","0505")</f>
        <v>0505</v>
      </c>
      <c r="C1407" s="17" t="s">
        <v>568</v>
      </c>
      <c r="D1407" s="17" t="n">
        <v>1</v>
      </c>
      <c r="E1407" s="17" t="n">
        <v>0</v>
      </c>
      <c r="F1407" s="17" t="n">
        <v>0</v>
      </c>
      <c r="G1407" s="17" t="n">
        <v>0</v>
      </c>
      <c r="H1407" s="17" t="n">
        <v>3</v>
      </c>
      <c r="I1407" s="17" t="n">
        <v>10</v>
      </c>
      <c r="J1407" s="17" t="n">
        <v>0</v>
      </c>
      <c r="K1407" s="18" t="n">
        <f aca="false">SUM(H1407:I1407)/SUM(D1407:I1407)</f>
        <v>0.928571428571429</v>
      </c>
      <c r="L1407" s="12" t="n">
        <f aca="false">SUM(D1407:I1407)</f>
        <v>14</v>
      </c>
    </row>
    <row r="1408" customFormat="false" ht="14.25" hidden="false" customHeight="true" outlineLevel="0" collapsed="false">
      <c r="A1408" s="13" t="s">
        <v>452</v>
      </c>
      <c r="B1408" s="13" t="str">
        <f aca="false">IF(ISNUMBER(SEARCH("0005",A1408)),"0005","0505")</f>
        <v>0005</v>
      </c>
      <c r="C1408" s="13" t="s">
        <v>568</v>
      </c>
      <c r="D1408" s="13" t="n">
        <v>7</v>
      </c>
      <c r="E1408" s="13" t="n">
        <v>4</v>
      </c>
      <c r="F1408" s="13" t="n">
        <v>0</v>
      </c>
      <c r="G1408" s="13" t="n">
        <v>0</v>
      </c>
      <c r="H1408" s="13" t="n">
        <v>0</v>
      </c>
      <c r="I1408" s="13" t="n">
        <v>14</v>
      </c>
      <c r="J1408" s="13" t="n">
        <v>0</v>
      </c>
      <c r="K1408" s="14" t="n">
        <f aca="false">SUM(H1408:I1408)/SUM(D1408:I1408)</f>
        <v>0.56</v>
      </c>
      <c r="L1408" s="9" t="n">
        <f aca="false">SUM(D1408:I1408)</f>
        <v>25</v>
      </c>
    </row>
    <row r="1409" customFormat="false" ht="14.25" hidden="false" customHeight="true" outlineLevel="0" collapsed="false">
      <c r="A1409" s="13" t="s">
        <v>453</v>
      </c>
      <c r="B1409" s="13" t="str">
        <f aca="false">IF(ISNUMBER(SEARCH("0005",A1409)),"0005","0505")</f>
        <v>0505</v>
      </c>
      <c r="C1409" s="13" t="s">
        <v>568</v>
      </c>
      <c r="D1409" s="13" t="n">
        <v>0</v>
      </c>
      <c r="E1409" s="13" t="n">
        <v>4</v>
      </c>
      <c r="F1409" s="13" t="n">
        <v>2</v>
      </c>
      <c r="G1409" s="13" t="n">
        <v>1</v>
      </c>
      <c r="H1409" s="13" t="n">
        <v>13</v>
      </c>
      <c r="I1409" s="13" t="n">
        <v>0</v>
      </c>
      <c r="J1409" s="13" t="n">
        <v>0</v>
      </c>
      <c r="K1409" s="14" t="n">
        <f aca="false">SUM(H1409:I1409)/SUM(D1409:I1409)</f>
        <v>0.65</v>
      </c>
      <c r="L1409" s="9" t="n">
        <f aca="false">SUM(D1409:I1409)</f>
        <v>20</v>
      </c>
    </row>
    <row r="1410" customFormat="false" ht="14.25" hidden="false" customHeight="true" outlineLevel="0" collapsed="false">
      <c r="A1410" s="13" t="s">
        <v>453</v>
      </c>
      <c r="B1410" s="13" t="str">
        <f aca="false">IF(ISNUMBER(SEARCH("0005",A1410)),"0005","0505")</f>
        <v>0505</v>
      </c>
      <c r="C1410" s="13" t="s">
        <v>568</v>
      </c>
      <c r="D1410" s="13" t="n">
        <v>0</v>
      </c>
      <c r="E1410" s="13" t="n">
        <v>4</v>
      </c>
      <c r="F1410" s="13" t="n">
        <v>2</v>
      </c>
      <c r="G1410" s="13" t="n">
        <v>1</v>
      </c>
      <c r="H1410" s="13" t="n">
        <v>13</v>
      </c>
      <c r="I1410" s="13" t="n">
        <v>0</v>
      </c>
      <c r="J1410" s="13" t="n">
        <v>0</v>
      </c>
      <c r="K1410" s="14" t="n">
        <f aca="false">SUM(H1410:I1410)/SUM(D1410:I1410)</f>
        <v>0.65</v>
      </c>
      <c r="L1410" s="9" t="n">
        <f aca="false">SUM(D1410:I1410)</f>
        <v>20</v>
      </c>
    </row>
    <row r="1411" customFormat="false" ht="14.25" hidden="false" customHeight="true" outlineLevel="0" collapsed="false">
      <c r="A1411" s="17" t="s">
        <v>454</v>
      </c>
      <c r="B1411" s="17" t="str">
        <f aca="false">IF(ISNUMBER(SEARCH("0005",A1411)),"0005","0505")</f>
        <v>0505</v>
      </c>
      <c r="C1411" s="17" t="s">
        <v>568</v>
      </c>
      <c r="D1411" s="17" t="n">
        <v>0</v>
      </c>
      <c r="E1411" s="17" t="n">
        <v>0</v>
      </c>
      <c r="F1411" s="17" t="n">
        <v>0</v>
      </c>
      <c r="G1411" s="17" t="n">
        <v>2</v>
      </c>
      <c r="H1411" s="17" t="n">
        <v>14</v>
      </c>
      <c r="I1411" s="17" t="n">
        <v>13</v>
      </c>
      <c r="J1411" s="17" t="n">
        <v>0</v>
      </c>
      <c r="K1411" s="18" t="n">
        <f aca="false">SUM(H1411:I1411)/SUM(D1411:I1411)</f>
        <v>0.931034482758621</v>
      </c>
      <c r="L1411" s="12" t="n">
        <f aca="false">SUM(D1411:I1411)</f>
        <v>29</v>
      </c>
    </row>
    <row r="1412" customFormat="false" ht="14.25" hidden="false" customHeight="true" outlineLevel="0" collapsed="false">
      <c r="A1412" s="17" t="s">
        <v>454</v>
      </c>
      <c r="B1412" s="17" t="str">
        <f aca="false">IF(ISNUMBER(SEARCH("0005",A1412)),"0005","0505")</f>
        <v>0505</v>
      </c>
      <c r="C1412" s="17" t="s">
        <v>568</v>
      </c>
      <c r="D1412" s="17" t="n">
        <v>0</v>
      </c>
      <c r="E1412" s="17" t="n">
        <v>0</v>
      </c>
      <c r="F1412" s="17" t="n">
        <v>0</v>
      </c>
      <c r="G1412" s="17" t="n">
        <v>2</v>
      </c>
      <c r="H1412" s="17" t="n">
        <v>14</v>
      </c>
      <c r="I1412" s="17" t="n">
        <v>13</v>
      </c>
      <c r="J1412" s="17" t="n">
        <v>0</v>
      </c>
      <c r="K1412" s="18" t="n">
        <f aca="false">SUM(H1412:I1412)/SUM(D1412:I1412)</f>
        <v>0.931034482758621</v>
      </c>
      <c r="L1412" s="12" t="n">
        <f aca="false">SUM(D1412:I1412)</f>
        <v>29</v>
      </c>
    </row>
    <row r="1413" customFormat="false" ht="14.25" hidden="false" customHeight="true" outlineLevel="0" collapsed="false">
      <c r="A1413" s="13" t="s">
        <v>455</v>
      </c>
      <c r="B1413" s="13" t="str">
        <f aca="false">IF(ISNUMBER(SEARCH("0005",A1413)),"0005","0505")</f>
        <v>0005</v>
      </c>
      <c r="C1413" s="13" t="s">
        <v>568</v>
      </c>
      <c r="D1413" s="13" t="n">
        <v>5</v>
      </c>
      <c r="E1413" s="13" t="n">
        <v>16</v>
      </c>
      <c r="F1413" s="13" t="n">
        <v>3</v>
      </c>
      <c r="G1413" s="13" t="n">
        <v>0</v>
      </c>
      <c r="H1413" s="13" t="n">
        <v>2</v>
      </c>
      <c r="I1413" s="13" t="n">
        <v>3</v>
      </c>
      <c r="J1413" s="13" t="n">
        <v>0</v>
      </c>
      <c r="K1413" s="14" t="n">
        <f aca="false">SUM(H1413:I1413)/SUM(D1413:I1413)</f>
        <v>0.172413793103448</v>
      </c>
      <c r="L1413" s="9" t="n">
        <f aca="false">SUM(D1413:I1413)</f>
        <v>29</v>
      </c>
    </row>
    <row r="1414" customFormat="false" ht="14.25" hidden="false" customHeight="true" outlineLevel="0" collapsed="false">
      <c r="A1414" s="13" t="s">
        <v>456</v>
      </c>
      <c r="B1414" s="13" t="str">
        <f aca="false">IF(ISNUMBER(SEARCH("0005",A1414)),"0005","0505")</f>
        <v>0505</v>
      </c>
      <c r="C1414" s="13" t="s">
        <v>568</v>
      </c>
      <c r="D1414" s="13" t="n">
        <v>1</v>
      </c>
      <c r="E1414" s="13" t="n">
        <v>14</v>
      </c>
      <c r="F1414" s="13" t="n">
        <v>1</v>
      </c>
      <c r="G1414" s="13" t="n">
        <v>1</v>
      </c>
      <c r="H1414" s="13" t="n">
        <v>7</v>
      </c>
      <c r="I1414" s="13" t="n">
        <v>0</v>
      </c>
      <c r="J1414" s="13" t="n">
        <v>0</v>
      </c>
      <c r="K1414" s="14" t="n">
        <f aca="false">SUM(H1414:I1414)/SUM(D1414:I1414)</f>
        <v>0.291666666666667</v>
      </c>
      <c r="L1414" s="9" t="n">
        <f aca="false">SUM(D1414:I1414)</f>
        <v>24</v>
      </c>
    </row>
    <row r="1415" customFormat="false" ht="14.25" hidden="false" customHeight="true" outlineLevel="0" collapsed="false">
      <c r="A1415" s="13" t="s">
        <v>456</v>
      </c>
      <c r="B1415" s="13" t="str">
        <f aca="false">IF(ISNUMBER(SEARCH("0005",A1415)),"0005","0505")</f>
        <v>0505</v>
      </c>
      <c r="C1415" s="13" t="s">
        <v>568</v>
      </c>
      <c r="D1415" s="13" t="n">
        <v>1</v>
      </c>
      <c r="E1415" s="13" t="n">
        <v>14</v>
      </c>
      <c r="F1415" s="13" t="n">
        <v>1</v>
      </c>
      <c r="G1415" s="13" t="n">
        <v>1</v>
      </c>
      <c r="H1415" s="13" t="n">
        <v>7</v>
      </c>
      <c r="I1415" s="13" t="n">
        <v>0</v>
      </c>
      <c r="J1415" s="13" t="n">
        <v>0</v>
      </c>
      <c r="K1415" s="14" t="n">
        <f aca="false">SUM(H1415:I1415)/SUM(D1415:I1415)</f>
        <v>0.291666666666667</v>
      </c>
      <c r="L1415" s="9" t="n">
        <f aca="false">SUM(D1415:I1415)</f>
        <v>24</v>
      </c>
    </row>
    <row r="1416" customFormat="false" ht="14.25" hidden="false" customHeight="true" outlineLevel="0" collapsed="false">
      <c r="A1416" s="13" t="s">
        <v>457</v>
      </c>
      <c r="B1416" s="13" t="str">
        <f aca="false">IF(ISNUMBER(SEARCH("0005",A1416)),"0005","0505")</f>
        <v>0005</v>
      </c>
      <c r="C1416" s="13" t="s">
        <v>568</v>
      </c>
      <c r="D1416" s="13" t="n">
        <v>3</v>
      </c>
      <c r="E1416" s="13" t="n">
        <v>10</v>
      </c>
      <c r="F1416" s="13" t="n">
        <v>6</v>
      </c>
      <c r="G1416" s="13" t="n">
        <v>5</v>
      </c>
      <c r="H1416" s="13" t="n">
        <v>3</v>
      </c>
      <c r="I1416" s="13" t="n">
        <v>11</v>
      </c>
      <c r="J1416" s="13" t="n">
        <v>0</v>
      </c>
      <c r="K1416" s="14" t="n">
        <f aca="false">SUM(H1416:I1416)/SUM(D1416:I1416)</f>
        <v>0.368421052631579</v>
      </c>
      <c r="L1416" s="9" t="n">
        <f aca="false">SUM(D1416:I1416)</f>
        <v>38</v>
      </c>
    </row>
    <row r="1417" customFormat="false" ht="14.25" hidden="false" customHeight="true" outlineLevel="0" collapsed="false">
      <c r="A1417" s="13" t="s">
        <v>458</v>
      </c>
      <c r="B1417" s="13" t="str">
        <f aca="false">IF(ISNUMBER(SEARCH("0005",A1417)),"0005","0505")</f>
        <v>0505</v>
      </c>
      <c r="C1417" s="13" t="s">
        <v>568</v>
      </c>
      <c r="D1417" s="13" t="n">
        <v>4</v>
      </c>
      <c r="E1417" s="13" t="n">
        <v>0</v>
      </c>
      <c r="F1417" s="13" t="n">
        <v>2</v>
      </c>
      <c r="G1417" s="13" t="n">
        <v>2</v>
      </c>
      <c r="H1417" s="13" t="n">
        <v>2</v>
      </c>
      <c r="I1417" s="13" t="n">
        <v>0</v>
      </c>
      <c r="J1417" s="13" t="n">
        <v>0</v>
      </c>
      <c r="K1417" s="14" t="n">
        <f aca="false">SUM(H1417:I1417)/SUM(D1417:I1417)</f>
        <v>0.2</v>
      </c>
      <c r="L1417" s="9" t="n">
        <f aca="false">SUM(D1417:I1417)</f>
        <v>10</v>
      </c>
    </row>
    <row r="1418" customFormat="false" ht="14.25" hidden="false" customHeight="true" outlineLevel="0" collapsed="false">
      <c r="A1418" s="13" t="s">
        <v>459</v>
      </c>
      <c r="B1418" s="13" t="str">
        <f aca="false">IF(ISNUMBER(SEARCH("0005",A1418)),"0005","0505")</f>
        <v>0505</v>
      </c>
      <c r="C1418" s="13" t="s">
        <v>568</v>
      </c>
      <c r="D1418" s="13" t="n">
        <v>1</v>
      </c>
      <c r="E1418" s="13" t="n">
        <v>1</v>
      </c>
      <c r="F1418" s="13" t="n">
        <v>0</v>
      </c>
      <c r="G1418" s="13" t="n">
        <v>1</v>
      </c>
      <c r="H1418" s="13" t="n">
        <v>11</v>
      </c>
      <c r="I1418" s="13" t="n">
        <v>0</v>
      </c>
      <c r="J1418" s="13" t="n">
        <v>0</v>
      </c>
      <c r="K1418" s="14" t="n">
        <f aca="false">SUM(H1418:I1418)/SUM(D1418:I1418)</f>
        <v>0.785714285714286</v>
      </c>
      <c r="L1418" s="9" t="n">
        <f aca="false">SUM(D1418:I1418)</f>
        <v>14</v>
      </c>
    </row>
    <row r="1419" customFormat="false" ht="14.25" hidden="false" customHeight="true" outlineLevel="0" collapsed="false">
      <c r="A1419" s="13" t="s">
        <v>459</v>
      </c>
      <c r="B1419" s="13" t="str">
        <f aca="false">IF(ISNUMBER(SEARCH("0005",A1419)),"0005","0505")</f>
        <v>0505</v>
      </c>
      <c r="C1419" s="13" t="s">
        <v>568</v>
      </c>
      <c r="D1419" s="13" t="n">
        <v>1</v>
      </c>
      <c r="E1419" s="13" t="n">
        <v>1</v>
      </c>
      <c r="F1419" s="13" t="n">
        <v>0</v>
      </c>
      <c r="G1419" s="13" t="n">
        <v>1</v>
      </c>
      <c r="H1419" s="13" t="n">
        <v>11</v>
      </c>
      <c r="I1419" s="13" t="n">
        <v>0</v>
      </c>
      <c r="J1419" s="13" t="n">
        <v>0</v>
      </c>
      <c r="K1419" s="14" t="n">
        <f aca="false">SUM(H1419:I1419)/SUM(D1419:I1419)</f>
        <v>0.785714285714286</v>
      </c>
      <c r="L1419" s="9" t="n">
        <f aca="false">SUM(D1419:I1419)</f>
        <v>14</v>
      </c>
    </row>
    <row r="1420" customFormat="false" ht="14.25" hidden="false" customHeight="true" outlineLevel="0" collapsed="false">
      <c r="A1420" s="13" t="s">
        <v>524</v>
      </c>
      <c r="B1420" s="13" t="str">
        <f aca="false">IF(ISNUMBER(SEARCH("0005",A1420)),"0005","0505")</f>
        <v>0505</v>
      </c>
      <c r="C1420" s="13" t="s">
        <v>568</v>
      </c>
      <c r="D1420" s="13" t="n">
        <v>0</v>
      </c>
      <c r="E1420" s="13" t="n">
        <v>3</v>
      </c>
      <c r="F1420" s="13" t="n">
        <v>1</v>
      </c>
      <c r="G1420" s="13" t="n">
        <v>2</v>
      </c>
      <c r="H1420" s="13" t="n">
        <v>14</v>
      </c>
      <c r="I1420" s="13" t="n">
        <v>0</v>
      </c>
      <c r="J1420" s="13" t="n">
        <v>0</v>
      </c>
      <c r="K1420" s="14" t="n">
        <f aca="false">SUM(H1420:I1420)/SUM(D1420:I1420)</f>
        <v>0.7</v>
      </c>
      <c r="L1420" s="9" t="n">
        <f aca="false">SUM(D1420:I1420)</f>
        <v>20</v>
      </c>
    </row>
    <row r="1421" customFormat="false" ht="14.25" hidden="false" customHeight="true" outlineLevel="0" collapsed="false">
      <c r="A1421" s="13" t="s">
        <v>524</v>
      </c>
      <c r="B1421" s="13" t="str">
        <f aca="false">IF(ISNUMBER(SEARCH("0005",A1421)),"0005","0505")</f>
        <v>0505</v>
      </c>
      <c r="C1421" s="13" t="s">
        <v>568</v>
      </c>
      <c r="D1421" s="13" t="n">
        <v>0</v>
      </c>
      <c r="E1421" s="13" t="n">
        <v>3</v>
      </c>
      <c r="F1421" s="13" t="n">
        <v>1</v>
      </c>
      <c r="G1421" s="13" t="n">
        <v>2</v>
      </c>
      <c r="H1421" s="13" t="n">
        <v>14</v>
      </c>
      <c r="I1421" s="13" t="n">
        <v>0</v>
      </c>
      <c r="J1421" s="13" t="n">
        <v>0</v>
      </c>
      <c r="K1421" s="14" t="n">
        <f aca="false">SUM(H1421:I1421)/SUM(D1421:I1421)</f>
        <v>0.7</v>
      </c>
      <c r="L1421" s="9" t="n">
        <f aca="false">SUM(D1421:I1421)</f>
        <v>20</v>
      </c>
    </row>
    <row r="1422" customFormat="false" ht="14.25" hidden="false" customHeight="true" outlineLevel="0" collapsed="false">
      <c r="A1422" s="13" t="s">
        <v>463</v>
      </c>
      <c r="B1422" s="13" t="str">
        <f aca="false">IF(ISNUMBER(SEARCH("0005",A1422)),"0005","0505")</f>
        <v>0005</v>
      </c>
      <c r="C1422" s="13" t="s">
        <v>569</v>
      </c>
      <c r="D1422" s="13" t="n">
        <v>14</v>
      </c>
      <c r="E1422" s="13" t="n">
        <v>7</v>
      </c>
      <c r="F1422" s="13" t="n">
        <v>3</v>
      </c>
      <c r="G1422" s="13" t="n">
        <v>0</v>
      </c>
      <c r="H1422" s="13" t="n">
        <v>8</v>
      </c>
      <c r="I1422" s="13" t="n">
        <v>0</v>
      </c>
      <c r="J1422" s="13" t="n">
        <v>0</v>
      </c>
      <c r="K1422" s="14" t="n">
        <f aca="false">SUM(H1422:I1422)/SUM(D1422:I1422)</f>
        <v>0.25</v>
      </c>
      <c r="L1422" s="9" t="n">
        <f aca="false">SUM(D1422:I1422)</f>
        <v>32</v>
      </c>
    </row>
    <row r="1423" customFormat="false" ht="14.25" hidden="false" customHeight="true" outlineLevel="0" collapsed="false">
      <c r="A1423" s="13" t="s">
        <v>464</v>
      </c>
      <c r="B1423" s="13" t="str">
        <f aca="false">IF(ISNUMBER(SEARCH("0005",A1423)),"0005","0505")</f>
        <v>0005</v>
      </c>
      <c r="C1423" s="13" t="s">
        <v>569</v>
      </c>
      <c r="D1423" s="13" t="n">
        <v>16</v>
      </c>
      <c r="E1423" s="13" t="n">
        <v>6</v>
      </c>
      <c r="F1423" s="13" t="n">
        <v>2</v>
      </c>
      <c r="G1423" s="13" t="n">
        <v>0</v>
      </c>
      <c r="H1423" s="13" t="n">
        <v>0</v>
      </c>
      <c r="I1423" s="13" t="n">
        <v>5</v>
      </c>
      <c r="J1423" s="13" t="n">
        <v>0</v>
      </c>
      <c r="K1423" s="14" t="n">
        <f aca="false">SUM(H1423:I1423)/SUM(D1423:I1423)</f>
        <v>0.172413793103448</v>
      </c>
      <c r="L1423" s="9" t="n">
        <f aca="false">SUM(D1423:I1423)</f>
        <v>29</v>
      </c>
    </row>
    <row r="1424" customFormat="false" ht="14.25" hidden="false" customHeight="true" outlineLevel="0" collapsed="false">
      <c r="A1424" s="15" t="s">
        <v>465</v>
      </c>
      <c r="B1424" s="15" t="str">
        <f aca="false">IF(ISNUMBER(SEARCH("0005",A1424)),"0005","0505")</f>
        <v>0005</v>
      </c>
      <c r="C1424" s="15" t="s">
        <v>569</v>
      </c>
      <c r="D1424" s="15" t="n">
        <v>24</v>
      </c>
      <c r="E1424" s="15" t="n">
        <v>5</v>
      </c>
      <c r="F1424" s="15" t="n">
        <v>0</v>
      </c>
      <c r="G1424" s="15" t="n">
        <v>0</v>
      </c>
      <c r="H1424" s="15" t="n">
        <v>3</v>
      </c>
      <c r="I1424" s="15" t="n">
        <v>0</v>
      </c>
      <c r="J1424" s="15" t="n">
        <v>0</v>
      </c>
      <c r="K1424" s="16" t="n">
        <f aca="false">SUM(H1424:I1424)/SUM(D1424:I1424)</f>
        <v>0.09375</v>
      </c>
      <c r="L1424" s="7" t="n">
        <f aca="false">SUM(D1424:I1424)</f>
        <v>32</v>
      </c>
    </row>
    <row r="1425" customFormat="false" ht="14.25" hidden="false" customHeight="true" outlineLevel="0" collapsed="false">
      <c r="A1425" s="13" t="s">
        <v>467</v>
      </c>
      <c r="B1425" s="13" t="str">
        <f aca="false">IF(ISNUMBER(SEARCH("0005",A1425)),"0005","0505")</f>
        <v>0005</v>
      </c>
      <c r="C1425" s="13" t="s">
        <v>569</v>
      </c>
      <c r="D1425" s="13" t="n">
        <v>24</v>
      </c>
      <c r="E1425" s="13" t="n">
        <v>2</v>
      </c>
      <c r="F1425" s="13" t="n">
        <v>1</v>
      </c>
      <c r="G1425" s="13" t="n">
        <v>0</v>
      </c>
      <c r="H1425" s="13" t="n">
        <v>2</v>
      </c>
      <c r="I1425" s="13" t="n">
        <v>5</v>
      </c>
      <c r="J1425" s="13" t="n">
        <v>0</v>
      </c>
      <c r="K1425" s="14" t="n">
        <f aca="false">SUM(H1425:I1425)/SUM(D1425:I1425)</f>
        <v>0.205882352941176</v>
      </c>
      <c r="L1425" s="9" t="n">
        <f aca="false">SUM(D1425:I1425)</f>
        <v>34</v>
      </c>
    </row>
    <row r="1426" customFormat="false" ht="14.25" hidden="false" customHeight="true" outlineLevel="0" collapsed="false">
      <c r="A1426" s="13" t="s">
        <v>469</v>
      </c>
      <c r="B1426" s="13" t="str">
        <f aca="false">IF(ISNUMBER(SEARCH("0005",A1426)),"0005","0505")</f>
        <v>0005</v>
      </c>
      <c r="C1426" s="13" t="s">
        <v>569</v>
      </c>
      <c r="D1426" s="13" t="n">
        <v>21</v>
      </c>
      <c r="E1426" s="13" t="n">
        <v>2</v>
      </c>
      <c r="F1426" s="13" t="n">
        <v>3</v>
      </c>
      <c r="G1426" s="13" t="n">
        <v>0</v>
      </c>
      <c r="H1426" s="13" t="n">
        <v>5</v>
      </c>
      <c r="I1426" s="13" t="n">
        <v>0</v>
      </c>
      <c r="J1426" s="13" t="n">
        <v>0</v>
      </c>
      <c r="K1426" s="14" t="n">
        <f aca="false">SUM(H1426:I1426)/SUM(D1426:I1426)</f>
        <v>0.161290322580645</v>
      </c>
      <c r="L1426" s="9" t="n">
        <f aca="false">SUM(D1426:I1426)</f>
        <v>31</v>
      </c>
    </row>
    <row r="1427" customFormat="false" ht="14.25" hidden="false" customHeight="true" outlineLevel="0" collapsed="false">
      <c r="A1427" s="13" t="s">
        <v>470</v>
      </c>
      <c r="B1427" s="13" t="str">
        <f aca="false">IF(ISNUMBER(SEARCH("0005",A1427)),"0005","0505")</f>
        <v>0005</v>
      </c>
      <c r="C1427" s="13" t="s">
        <v>569</v>
      </c>
      <c r="D1427" s="13" t="n">
        <v>18</v>
      </c>
      <c r="E1427" s="13" t="n">
        <v>8</v>
      </c>
      <c r="F1427" s="13" t="n">
        <v>1</v>
      </c>
      <c r="G1427" s="13" t="n">
        <v>0</v>
      </c>
      <c r="H1427" s="13" t="n">
        <v>6</v>
      </c>
      <c r="I1427" s="13" t="n">
        <v>0</v>
      </c>
      <c r="J1427" s="13" t="n">
        <v>0</v>
      </c>
      <c r="K1427" s="14" t="n">
        <f aca="false">SUM(H1427:I1427)/SUM(D1427:I1427)</f>
        <v>0.181818181818182</v>
      </c>
      <c r="L1427" s="9" t="n">
        <f aca="false">SUM(D1427:I1427)</f>
        <v>33</v>
      </c>
    </row>
    <row r="1428" customFormat="false" ht="14.25" hidden="false" customHeight="true" outlineLevel="0" collapsed="false">
      <c r="A1428" s="13" t="s">
        <v>474</v>
      </c>
      <c r="B1428" s="13" t="str">
        <f aca="false">IF(ISNUMBER(SEARCH("0005",A1428)),"0005","0505")</f>
        <v>0005</v>
      </c>
      <c r="C1428" s="13" t="s">
        <v>569</v>
      </c>
      <c r="D1428" s="13" t="n">
        <v>16</v>
      </c>
      <c r="E1428" s="13" t="n">
        <v>6</v>
      </c>
      <c r="F1428" s="13" t="n">
        <v>1</v>
      </c>
      <c r="G1428" s="13" t="n">
        <v>1</v>
      </c>
      <c r="H1428" s="13" t="n">
        <v>9</v>
      </c>
      <c r="I1428" s="13" t="n">
        <v>0</v>
      </c>
      <c r="J1428" s="13" t="n">
        <v>0</v>
      </c>
      <c r="K1428" s="14" t="n">
        <f aca="false">SUM(H1428:I1428)/SUM(D1428:I1428)</f>
        <v>0.272727272727273</v>
      </c>
      <c r="L1428" s="9" t="n">
        <f aca="false">SUM(D1428:I1428)</f>
        <v>33</v>
      </c>
    </row>
    <row r="1429" customFormat="false" ht="14.25" hidden="false" customHeight="true" outlineLevel="0" collapsed="false">
      <c r="A1429" s="13" t="s">
        <v>475</v>
      </c>
      <c r="B1429" s="13" t="str">
        <f aca="false">IF(ISNUMBER(SEARCH("0005",A1429)),"0005","0505")</f>
        <v>0005</v>
      </c>
      <c r="C1429" s="13" t="s">
        <v>569</v>
      </c>
      <c r="D1429" s="13" t="n">
        <v>26</v>
      </c>
      <c r="E1429" s="13" t="n">
        <v>4</v>
      </c>
      <c r="F1429" s="13" t="n">
        <v>2</v>
      </c>
      <c r="G1429" s="13" t="n">
        <v>0</v>
      </c>
      <c r="H1429" s="13" t="n">
        <v>0</v>
      </c>
      <c r="I1429" s="13" t="n">
        <v>4</v>
      </c>
      <c r="J1429" s="13" t="n">
        <v>0</v>
      </c>
      <c r="K1429" s="14" t="n">
        <f aca="false">SUM(H1429:I1429)/SUM(D1429:I1429)</f>
        <v>0.111111111111111</v>
      </c>
      <c r="L1429" s="9" t="n">
        <f aca="false">SUM(D1429:I1429)</f>
        <v>36</v>
      </c>
    </row>
    <row r="1430" customFormat="false" ht="14.25" hidden="false" customHeight="true" outlineLevel="0" collapsed="false">
      <c r="A1430" s="15" t="s">
        <v>476</v>
      </c>
      <c r="B1430" s="15" t="str">
        <f aca="false">IF(ISNUMBER(SEARCH("0005",A1430)),"0005","0505")</f>
        <v>0005</v>
      </c>
      <c r="C1430" s="15" t="s">
        <v>569</v>
      </c>
      <c r="D1430" s="15" t="n">
        <v>20</v>
      </c>
      <c r="E1430" s="15" t="n">
        <v>12</v>
      </c>
      <c r="F1430" s="15" t="n">
        <v>0</v>
      </c>
      <c r="G1430" s="15" t="n">
        <v>0</v>
      </c>
      <c r="H1430" s="15" t="n">
        <v>1</v>
      </c>
      <c r="I1430" s="15" t="n">
        <v>0</v>
      </c>
      <c r="J1430" s="15" t="n">
        <v>0</v>
      </c>
      <c r="K1430" s="16" t="n">
        <f aca="false">SUM(H1430:I1430)/SUM(D1430:I1430)</f>
        <v>0.0303030303030303</v>
      </c>
      <c r="L1430" s="7" t="n">
        <f aca="false">SUM(D1430:I1430)</f>
        <v>33</v>
      </c>
      <c r="M1430" s="4" t="s">
        <v>15</v>
      </c>
    </row>
    <row r="1431" customFormat="false" ht="14.25" hidden="false" customHeight="true" outlineLevel="0" collapsed="false">
      <c r="A1431" s="13" t="s">
        <v>477</v>
      </c>
      <c r="B1431" s="13" t="str">
        <f aca="false">IF(ISNUMBER(SEARCH("0005",A1431)),"0005","0505")</f>
        <v>0005</v>
      </c>
      <c r="C1431" s="13" t="s">
        <v>569</v>
      </c>
      <c r="D1431" s="13" t="n">
        <v>25</v>
      </c>
      <c r="E1431" s="13" t="n">
        <v>1</v>
      </c>
      <c r="F1431" s="13" t="n">
        <v>1</v>
      </c>
      <c r="G1431" s="13" t="n">
        <v>0</v>
      </c>
      <c r="H1431" s="13" t="n">
        <v>0</v>
      </c>
      <c r="I1431" s="13" t="n">
        <v>8</v>
      </c>
      <c r="J1431" s="13" t="n">
        <v>0</v>
      </c>
      <c r="K1431" s="14" t="n">
        <f aca="false">SUM(H1431:I1431)/SUM(D1431:I1431)</f>
        <v>0.228571428571429</v>
      </c>
      <c r="L1431" s="9" t="n">
        <f aca="false">SUM(D1431:I1431)</f>
        <v>35</v>
      </c>
    </row>
    <row r="1432" customFormat="false" ht="14.25" hidden="false" customHeight="true" outlineLevel="0" collapsed="false">
      <c r="A1432" s="13" t="s">
        <v>478</v>
      </c>
      <c r="B1432" s="13" t="str">
        <f aca="false">IF(ISNUMBER(SEARCH("0005",A1432)),"0005","0505")</f>
        <v>0005</v>
      </c>
      <c r="C1432" s="13" t="s">
        <v>569</v>
      </c>
      <c r="D1432" s="13" t="n">
        <v>8</v>
      </c>
      <c r="E1432" s="13" t="n">
        <v>4</v>
      </c>
      <c r="F1432" s="13" t="n">
        <v>9</v>
      </c>
      <c r="G1432" s="13" t="n">
        <v>1</v>
      </c>
      <c r="H1432" s="13" t="n">
        <v>10</v>
      </c>
      <c r="I1432" s="13" t="n">
        <v>0</v>
      </c>
      <c r="J1432" s="13" t="n">
        <v>0</v>
      </c>
      <c r="K1432" s="14" t="n">
        <f aca="false">SUM(H1432:I1432)/SUM(D1432:I1432)</f>
        <v>0.3125</v>
      </c>
      <c r="L1432" s="9" t="n">
        <f aca="false">SUM(D1432:I1432)</f>
        <v>32</v>
      </c>
    </row>
    <row r="1433" customFormat="false" ht="14.25" hidden="false" customHeight="true" outlineLevel="0" collapsed="false">
      <c r="A1433" s="13" t="s">
        <v>479</v>
      </c>
      <c r="B1433" s="13" t="str">
        <f aca="false">IF(ISNUMBER(SEARCH("0005",A1433)),"0005","0505")</f>
        <v>0005</v>
      </c>
      <c r="C1433" s="13" t="s">
        <v>569</v>
      </c>
      <c r="D1433" s="13" t="n">
        <v>14</v>
      </c>
      <c r="E1433" s="13" t="n">
        <v>9</v>
      </c>
      <c r="F1433" s="13" t="n">
        <v>3</v>
      </c>
      <c r="G1433" s="13" t="n">
        <v>0</v>
      </c>
      <c r="H1433" s="13" t="n">
        <v>0</v>
      </c>
      <c r="I1433" s="13" t="n">
        <v>4</v>
      </c>
      <c r="J1433" s="13" t="n">
        <v>0</v>
      </c>
      <c r="K1433" s="14" t="n">
        <f aca="false">SUM(H1433:I1433)/SUM(D1433:I1433)</f>
        <v>0.133333333333333</v>
      </c>
      <c r="L1433" s="9" t="n">
        <f aca="false">SUM(D1433:I1433)</f>
        <v>30</v>
      </c>
    </row>
    <row r="1434" customFormat="false" ht="14.25" hidden="false" customHeight="true" outlineLevel="0" collapsed="false">
      <c r="A1434" s="13" t="s">
        <v>480</v>
      </c>
      <c r="B1434" s="13" t="str">
        <f aca="false">IF(ISNUMBER(SEARCH("0005",A1434)),"0005","0505")</f>
        <v>0005</v>
      </c>
      <c r="C1434" s="13" t="s">
        <v>569</v>
      </c>
      <c r="D1434" s="13" t="n">
        <v>24</v>
      </c>
      <c r="E1434" s="13" t="n">
        <v>2</v>
      </c>
      <c r="F1434" s="13" t="n">
        <v>4</v>
      </c>
      <c r="G1434" s="13" t="n">
        <v>0</v>
      </c>
      <c r="H1434" s="13" t="n">
        <v>0</v>
      </c>
      <c r="I1434" s="13" t="n">
        <v>4</v>
      </c>
      <c r="J1434" s="13" t="n">
        <v>0</v>
      </c>
      <c r="K1434" s="14" t="n">
        <f aca="false">SUM(H1434:I1434)/SUM(D1434:I1434)</f>
        <v>0.117647058823529</v>
      </c>
      <c r="L1434" s="9" t="n">
        <f aca="false">SUM(D1434:I1434)</f>
        <v>34</v>
      </c>
    </row>
    <row r="1435" customFormat="false" ht="14.25" hidden="false" customHeight="true" outlineLevel="0" collapsed="false">
      <c r="A1435" s="15" t="s">
        <v>481</v>
      </c>
      <c r="B1435" s="15" t="str">
        <f aca="false">IF(ISNUMBER(SEARCH("0005",A1435)),"0005","0505")</f>
        <v>0005</v>
      </c>
      <c r="C1435" s="15" t="s">
        <v>569</v>
      </c>
      <c r="D1435" s="15" t="n">
        <v>27</v>
      </c>
      <c r="E1435" s="15" t="n">
        <v>4</v>
      </c>
      <c r="F1435" s="15" t="n">
        <v>2</v>
      </c>
      <c r="G1435" s="15" t="n">
        <v>0</v>
      </c>
      <c r="H1435" s="15" t="n">
        <v>1</v>
      </c>
      <c r="I1435" s="15" t="n">
        <v>0</v>
      </c>
      <c r="J1435" s="15" t="n">
        <v>0</v>
      </c>
      <c r="K1435" s="16" t="n">
        <f aca="false">SUM(H1435:I1435)/SUM(D1435:I1435)</f>
        <v>0.0294117647058823</v>
      </c>
      <c r="L1435" s="7" t="n">
        <f aca="false">SUM(D1435:I1435)</f>
        <v>34</v>
      </c>
      <c r="M1435" s="4" t="s">
        <v>15</v>
      </c>
    </row>
    <row r="1436" customFormat="false" ht="14.25" hidden="false" customHeight="true" outlineLevel="0" collapsed="false">
      <c r="A1436" s="15" t="s">
        <v>531</v>
      </c>
      <c r="B1436" s="15" t="str">
        <f aca="false">IF(ISNUMBER(SEARCH("0005",A1436)),"0005","0505")</f>
        <v>0005</v>
      </c>
      <c r="C1436" s="15" t="s">
        <v>569</v>
      </c>
      <c r="D1436" s="15" t="n">
        <v>19</v>
      </c>
      <c r="E1436" s="15" t="n">
        <v>5</v>
      </c>
      <c r="F1436" s="15" t="n">
        <v>5</v>
      </c>
      <c r="G1436" s="15" t="n">
        <v>0</v>
      </c>
      <c r="H1436" s="15" t="n">
        <v>0</v>
      </c>
      <c r="I1436" s="15" t="n">
        <v>3</v>
      </c>
      <c r="J1436" s="15" t="n">
        <v>0</v>
      </c>
      <c r="K1436" s="16" t="n">
        <f aca="false">SUM(H1436:I1436)/SUM(D1436:I1436)</f>
        <v>0.09375</v>
      </c>
      <c r="L1436" s="7" t="n">
        <f aca="false">SUM(D1436:I1436)</f>
        <v>32</v>
      </c>
    </row>
    <row r="1437" customFormat="false" ht="14.25" hidden="false" customHeight="true" outlineLevel="0" collapsed="false">
      <c r="A1437" s="13" t="s">
        <v>533</v>
      </c>
      <c r="B1437" s="13" t="str">
        <f aca="false">IF(ISNUMBER(SEARCH("0005",A1437)),"0005","0505")</f>
        <v>0005</v>
      </c>
      <c r="C1437" s="13" t="s">
        <v>569</v>
      </c>
      <c r="D1437" s="13" t="n">
        <v>22</v>
      </c>
      <c r="E1437" s="13" t="n">
        <v>1</v>
      </c>
      <c r="F1437" s="13" t="n">
        <v>2</v>
      </c>
      <c r="G1437" s="13" t="n">
        <v>0</v>
      </c>
      <c r="H1437" s="13" t="n">
        <v>5</v>
      </c>
      <c r="I1437" s="13" t="n">
        <v>0</v>
      </c>
      <c r="J1437" s="13" t="n">
        <v>0</v>
      </c>
      <c r="K1437" s="14" t="n">
        <f aca="false">SUM(H1437:I1437)/SUM(D1437:I1437)</f>
        <v>0.166666666666667</v>
      </c>
      <c r="L1437" s="9" t="n">
        <f aca="false">SUM(D1437:I1437)</f>
        <v>30</v>
      </c>
    </row>
    <row r="1438" customFormat="false" ht="14.25" hidden="false" customHeight="true" outlineLevel="0" collapsed="false">
      <c r="A1438" s="13" t="s">
        <v>535</v>
      </c>
      <c r="B1438" s="13" t="str">
        <f aca="false">IF(ISNUMBER(SEARCH("0005",A1438)),"0005","0505")</f>
        <v>0005</v>
      </c>
      <c r="C1438" s="13" t="s">
        <v>569</v>
      </c>
      <c r="D1438" s="13" t="n">
        <v>11</v>
      </c>
      <c r="E1438" s="13" t="n">
        <v>8</v>
      </c>
      <c r="F1438" s="13" t="n">
        <v>6</v>
      </c>
      <c r="G1438" s="13" t="n">
        <v>2</v>
      </c>
      <c r="H1438" s="13" t="n">
        <v>8</v>
      </c>
      <c r="I1438" s="13" t="n">
        <v>0</v>
      </c>
      <c r="J1438" s="13" t="n">
        <v>0</v>
      </c>
      <c r="K1438" s="14" t="n">
        <f aca="false">SUM(H1438:I1438)/SUM(D1438:I1438)</f>
        <v>0.228571428571429</v>
      </c>
      <c r="L1438" s="9" t="n">
        <f aca="false">SUM(D1438:I1438)</f>
        <v>35</v>
      </c>
    </row>
    <row r="1439" customFormat="false" ht="14.25" hidden="false" customHeight="true" outlineLevel="0" collapsed="false">
      <c r="A1439" s="13" t="s">
        <v>536</v>
      </c>
      <c r="B1439" s="13" t="str">
        <f aca="false">IF(ISNUMBER(SEARCH("0005",A1439)),"0005","0505")</f>
        <v>0005</v>
      </c>
      <c r="C1439" s="13" t="s">
        <v>569</v>
      </c>
      <c r="D1439" s="13" t="n">
        <v>15</v>
      </c>
      <c r="E1439" s="13" t="n">
        <v>6</v>
      </c>
      <c r="F1439" s="13" t="n">
        <v>4</v>
      </c>
      <c r="G1439" s="13" t="n">
        <v>1</v>
      </c>
      <c r="H1439" s="13" t="n">
        <v>7</v>
      </c>
      <c r="I1439" s="13" t="n">
        <v>0</v>
      </c>
      <c r="J1439" s="13" t="n">
        <v>0</v>
      </c>
      <c r="K1439" s="14" t="n">
        <f aca="false">SUM(H1439:I1439)/SUM(D1439:I1439)</f>
        <v>0.212121212121212</v>
      </c>
      <c r="L1439" s="9" t="n">
        <f aca="false">SUM(D1439:I1439)</f>
        <v>33</v>
      </c>
    </row>
    <row r="1440" customFormat="false" ht="14.25" hidden="false" customHeight="true" outlineLevel="0" collapsed="false">
      <c r="A1440" s="13" t="s">
        <v>537</v>
      </c>
      <c r="B1440" s="13" t="str">
        <f aca="false">IF(ISNUMBER(SEARCH("0005",A1440)),"0005","0505")</f>
        <v>0005</v>
      </c>
      <c r="C1440" s="13" t="s">
        <v>569</v>
      </c>
      <c r="D1440" s="13" t="n">
        <v>14</v>
      </c>
      <c r="E1440" s="13" t="n">
        <v>12</v>
      </c>
      <c r="F1440" s="13" t="n">
        <v>1</v>
      </c>
      <c r="G1440" s="13" t="n">
        <v>0</v>
      </c>
      <c r="H1440" s="13" t="n">
        <v>5</v>
      </c>
      <c r="I1440" s="13" t="n">
        <v>0</v>
      </c>
      <c r="J1440" s="13" t="n">
        <v>0</v>
      </c>
      <c r="K1440" s="14" t="n">
        <f aca="false">SUM(H1440:I1440)/SUM(D1440:I1440)</f>
        <v>0.15625</v>
      </c>
      <c r="L1440" s="9" t="n">
        <f aca="false">SUM(D1440:I1440)</f>
        <v>32</v>
      </c>
    </row>
    <row r="1441" customFormat="false" ht="14.25" hidden="false" customHeight="true" outlineLevel="0" collapsed="false">
      <c r="A1441" s="13" t="s">
        <v>561</v>
      </c>
      <c r="B1441" s="13" t="str">
        <f aca="false">IF(ISNUMBER(SEARCH("0005",A1441)),"0005","0505")</f>
        <v>0005</v>
      </c>
      <c r="C1441" s="13" t="s">
        <v>569</v>
      </c>
      <c r="D1441" s="13" t="n">
        <v>7</v>
      </c>
      <c r="E1441" s="13" t="n">
        <v>13</v>
      </c>
      <c r="F1441" s="13" t="n">
        <v>3</v>
      </c>
      <c r="G1441" s="13" t="n">
        <v>0</v>
      </c>
      <c r="H1441" s="13" t="n">
        <v>1</v>
      </c>
      <c r="I1441" s="13" t="n">
        <v>6</v>
      </c>
      <c r="J1441" s="13" t="n">
        <v>0</v>
      </c>
      <c r="K1441" s="14" t="n">
        <f aca="false">SUM(H1441:I1441)/SUM(D1441:I1441)</f>
        <v>0.233333333333333</v>
      </c>
      <c r="L1441" s="9" t="n">
        <f aca="false">SUM(D1441:I1441)</f>
        <v>30</v>
      </c>
    </row>
    <row r="1442" customFormat="false" ht="14.25" hidden="false" customHeight="true" outlineLevel="0" collapsed="false">
      <c r="A1442" s="13" t="s">
        <v>570</v>
      </c>
      <c r="B1442" s="13" t="str">
        <f aca="false">IF(ISNUMBER(SEARCH("0005",A1442)),"0005","0505")</f>
        <v>0005</v>
      </c>
      <c r="C1442" s="13" t="s">
        <v>569</v>
      </c>
      <c r="D1442" s="13" t="n">
        <v>24</v>
      </c>
      <c r="E1442" s="13" t="n">
        <v>2</v>
      </c>
      <c r="F1442" s="13" t="n">
        <v>1</v>
      </c>
      <c r="G1442" s="13" t="n">
        <v>0</v>
      </c>
      <c r="H1442" s="13" t="n">
        <v>7</v>
      </c>
      <c r="I1442" s="13" t="n">
        <v>0</v>
      </c>
      <c r="J1442" s="13" t="n">
        <v>0</v>
      </c>
      <c r="K1442" s="14" t="n">
        <f aca="false">SUM(H1442:I1442)/SUM(D1442:I1442)</f>
        <v>0.205882352941176</v>
      </c>
      <c r="L1442" s="9" t="n">
        <f aca="false">SUM(D1442:I1442)</f>
        <v>34</v>
      </c>
    </row>
    <row r="1443" customFormat="false" ht="14.25" hidden="false" customHeight="true" outlineLevel="0" collapsed="false">
      <c r="A1443" s="13" t="s">
        <v>571</v>
      </c>
      <c r="B1443" s="13" t="str">
        <f aca="false">IF(ISNUMBER(SEARCH("0005",A1443)),"0005","0505")</f>
        <v>0005</v>
      </c>
      <c r="C1443" s="13" t="s">
        <v>569</v>
      </c>
      <c r="D1443" s="13" t="n">
        <v>3</v>
      </c>
      <c r="E1443" s="13" t="n">
        <v>8</v>
      </c>
      <c r="F1443" s="13" t="n">
        <v>6</v>
      </c>
      <c r="G1443" s="13" t="n">
        <v>0</v>
      </c>
      <c r="H1443" s="13" t="n">
        <v>12</v>
      </c>
      <c r="I1443" s="13" t="n">
        <v>0</v>
      </c>
      <c r="J1443" s="13" t="n">
        <v>0</v>
      </c>
      <c r="K1443" s="14" t="n">
        <f aca="false">SUM(H1443:I1443)/SUM(D1443:I1443)</f>
        <v>0.413793103448276</v>
      </c>
      <c r="L1443" s="9" t="n">
        <f aca="false">SUM(D1443:I1443)</f>
        <v>29</v>
      </c>
    </row>
    <row r="1444" customFormat="false" ht="14.25" hidden="false" customHeight="true" outlineLevel="0" collapsed="false">
      <c r="A1444" s="13" t="s">
        <v>484</v>
      </c>
      <c r="B1444" s="13" t="str">
        <f aca="false">IF(ISNUMBER(SEARCH("0005",A1444)),"0005","0505")</f>
        <v>0005</v>
      </c>
      <c r="C1444" s="13" t="s">
        <v>569</v>
      </c>
      <c r="D1444" s="13" t="n">
        <v>4</v>
      </c>
      <c r="E1444" s="13" t="n">
        <v>14</v>
      </c>
      <c r="F1444" s="13" t="n">
        <v>5</v>
      </c>
      <c r="G1444" s="13" t="n">
        <v>2</v>
      </c>
      <c r="H1444" s="13" t="n">
        <v>10</v>
      </c>
      <c r="I1444" s="13" t="n">
        <v>0</v>
      </c>
      <c r="J1444" s="13" t="n">
        <v>0</v>
      </c>
      <c r="K1444" s="14" t="n">
        <f aca="false">SUM(H1444:I1444)/SUM(D1444:I1444)</f>
        <v>0.285714285714286</v>
      </c>
      <c r="L1444" s="9" t="n">
        <f aca="false">SUM(D1444:I1444)</f>
        <v>35</v>
      </c>
    </row>
    <row r="1445" customFormat="false" ht="14.25" hidden="false" customHeight="true" outlineLevel="0" collapsed="false">
      <c r="A1445" s="13" t="s">
        <v>486</v>
      </c>
      <c r="B1445" s="13" t="str">
        <f aca="false">IF(ISNUMBER(SEARCH("0005",A1445)),"0005","0505")</f>
        <v>0005</v>
      </c>
      <c r="C1445" s="13" t="s">
        <v>569</v>
      </c>
      <c r="D1445" s="13" t="n">
        <v>6</v>
      </c>
      <c r="E1445" s="13" t="n">
        <v>8</v>
      </c>
      <c r="F1445" s="13" t="n">
        <v>9</v>
      </c>
      <c r="G1445" s="13" t="n">
        <v>0</v>
      </c>
      <c r="H1445" s="13" t="n">
        <v>10</v>
      </c>
      <c r="I1445" s="13" t="n">
        <v>0</v>
      </c>
      <c r="J1445" s="13" t="n">
        <v>0</v>
      </c>
      <c r="K1445" s="14" t="n">
        <f aca="false">SUM(H1445:I1445)/SUM(D1445:I1445)</f>
        <v>0.303030303030303</v>
      </c>
      <c r="L1445" s="9" t="n">
        <f aca="false">SUM(D1445:I1445)</f>
        <v>33</v>
      </c>
    </row>
    <row r="1446" customFormat="false" ht="14.25" hidden="false" customHeight="true" outlineLevel="0" collapsed="false">
      <c r="A1446" s="13" t="s">
        <v>488</v>
      </c>
      <c r="B1446" s="13" t="str">
        <f aca="false">IF(ISNUMBER(SEARCH("0005",A1446)),"0005","0505")</f>
        <v>0005</v>
      </c>
      <c r="C1446" s="13" t="s">
        <v>569</v>
      </c>
      <c r="D1446" s="13" t="n">
        <v>4</v>
      </c>
      <c r="E1446" s="13" t="n">
        <v>4</v>
      </c>
      <c r="F1446" s="13" t="n">
        <v>14</v>
      </c>
      <c r="G1446" s="13" t="n">
        <v>6</v>
      </c>
      <c r="H1446" s="13" t="n">
        <v>0</v>
      </c>
      <c r="I1446" s="13" t="n">
        <v>6</v>
      </c>
      <c r="J1446" s="13" t="n">
        <v>0</v>
      </c>
      <c r="K1446" s="14" t="n">
        <f aca="false">SUM(H1446:I1446)/SUM(D1446:I1446)</f>
        <v>0.176470588235294</v>
      </c>
      <c r="L1446" s="9" t="n">
        <f aca="false">SUM(D1446:I1446)</f>
        <v>34</v>
      </c>
    </row>
    <row r="1447" customFormat="false" ht="14.25" hidden="false" customHeight="true" outlineLevel="0" collapsed="false">
      <c r="A1447" s="13" t="s">
        <v>490</v>
      </c>
      <c r="B1447" s="13" t="str">
        <f aca="false">IF(ISNUMBER(SEARCH("0005",A1447)),"0005","0505")</f>
        <v>0005</v>
      </c>
      <c r="C1447" s="13" t="s">
        <v>569</v>
      </c>
      <c r="D1447" s="13" t="n">
        <v>24</v>
      </c>
      <c r="E1447" s="13" t="n">
        <v>1</v>
      </c>
      <c r="F1447" s="13" t="n">
        <v>0</v>
      </c>
      <c r="G1447" s="13" t="n">
        <v>0</v>
      </c>
      <c r="H1447" s="13" t="n">
        <v>11</v>
      </c>
      <c r="I1447" s="13" t="n">
        <v>0</v>
      </c>
      <c r="J1447" s="13" t="n">
        <v>0</v>
      </c>
      <c r="K1447" s="14" t="n">
        <f aca="false">SUM(H1447:I1447)/SUM(D1447:I1447)</f>
        <v>0.305555555555556</v>
      </c>
      <c r="L1447" s="9" t="n">
        <f aca="false">SUM(D1447:I1447)</f>
        <v>36</v>
      </c>
    </row>
    <row r="1448" customFormat="false" ht="14.25" hidden="false" customHeight="true" outlineLevel="0" collapsed="false">
      <c r="A1448" s="13" t="s">
        <v>492</v>
      </c>
      <c r="B1448" s="13" t="str">
        <f aca="false">IF(ISNUMBER(SEARCH("0005",A1448)),"0005","0505")</f>
        <v>0005</v>
      </c>
      <c r="C1448" s="13" t="s">
        <v>569</v>
      </c>
      <c r="D1448" s="13" t="n">
        <v>25</v>
      </c>
      <c r="E1448" s="13" t="n">
        <v>1</v>
      </c>
      <c r="F1448" s="13" t="n">
        <v>2</v>
      </c>
      <c r="G1448" s="13" t="n">
        <v>0</v>
      </c>
      <c r="H1448" s="13" t="n">
        <v>0</v>
      </c>
      <c r="I1448" s="13" t="n">
        <v>8</v>
      </c>
      <c r="J1448" s="13" t="n">
        <v>0</v>
      </c>
      <c r="K1448" s="14" t="n">
        <f aca="false">SUM(H1448:I1448)/SUM(D1448:I1448)</f>
        <v>0.222222222222222</v>
      </c>
      <c r="L1448" s="9" t="n">
        <f aca="false">SUM(D1448:I1448)</f>
        <v>36</v>
      </c>
    </row>
    <row r="1449" customFormat="false" ht="14.25" hidden="false" customHeight="true" outlineLevel="0" collapsed="false">
      <c r="A1449" s="13" t="s">
        <v>493</v>
      </c>
      <c r="B1449" s="13" t="str">
        <f aca="false">IF(ISNUMBER(SEARCH("0005",A1449)),"0005","0505")</f>
        <v>0005</v>
      </c>
      <c r="C1449" s="13" t="s">
        <v>569</v>
      </c>
      <c r="D1449" s="13" t="n">
        <v>17</v>
      </c>
      <c r="E1449" s="13" t="n">
        <v>8</v>
      </c>
      <c r="F1449" s="13" t="n">
        <v>7</v>
      </c>
      <c r="G1449" s="13" t="n">
        <v>0</v>
      </c>
      <c r="H1449" s="13" t="n">
        <v>4</v>
      </c>
      <c r="I1449" s="13" t="n">
        <v>0</v>
      </c>
      <c r="J1449" s="13" t="n">
        <v>0</v>
      </c>
      <c r="K1449" s="14" t="n">
        <f aca="false">SUM(H1449:I1449)/SUM(D1449:I1449)</f>
        <v>0.111111111111111</v>
      </c>
      <c r="L1449" s="9" t="n">
        <f aca="false">SUM(D1449:I1449)</f>
        <v>36</v>
      </c>
    </row>
    <row r="1450" customFormat="false" ht="14.25" hidden="false" customHeight="true" outlineLevel="0" collapsed="false">
      <c r="A1450" s="15" t="s">
        <v>497</v>
      </c>
      <c r="B1450" s="15" t="str">
        <f aca="false">IF(ISNUMBER(SEARCH("0005",A1450)),"0005","0505")</f>
        <v>0005</v>
      </c>
      <c r="C1450" s="15" t="s">
        <v>569</v>
      </c>
      <c r="D1450" s="15" t="n">
        <v>4</v>
      </c>
      <c r="E1450" s="15" t="n">
        <v>19</v>
      </c>
      <c r="F1450" s="15" t="n">
        <v>7</v>
      </c>
      <c r="G1450" s="15" t="n">
        <v>2</v>
      </c>
      <c r="H1450" s="15" t="n">
        <v>1</v>
      </c>
      <c r="I1450" s="15" t="n">
        <v>0</v>
      </c>
      <c r="J1450" s="15" t="n">
        <v>0</v>
      </c>
      <c r="K1450" s="16" t="n">
        <f aca="false">SUM(H1450:I1450)/SUM(D1450:I1450)</f>
        <v>0.0303030303030303</v>
      </c>
      <c r="L1450" s="7" t="n">
        <f aca="false">SUM(D1450:I1450)</f>
        <v>33</v>
      </c>
      <c r="M1450" s="4" t="s">
        <v>15</v>
      </c>
    </row>
    <row r="1451" customFormat="false" ht="14.25" hidden="false" customHeight="true" outlineLevel="0" collapsed="false">
      <c r="A1451" s="13" t="s">
        <v>498</v>
      </c>
      <c r="B1451" s="13" t="str">
        <f aca="false">IF(ISNUMBER(SEARCH("0005",A1451)),"0005","0505")</f>
        <v>0005</v>
      </c>
      <c r="C1451" s="13" t="s">
        <v>569</v>
      </c>
      <c r="D1451" s="13" t="n">
        <v>5</v>
      </c>
      <c r="E1451" s="13" t="n">
        <v>15</v>
      </c>
      <c r="F1451" s="13" t="n">
        <v>9</v>
      </c>
      <c r="G1451" s="13" t="n">
        <v>1</v>
      </c>
      <c r="H1451" s="13" t="n">
        <v>2</v>
      </c>
      <c r="I1451" s="13" t="n">
        <v>2</v>
      </c>
      <c r="J1451" s="13" t="n">
        <v>0</v>
      </c>
      <c r="K1451" s="14" t="n">
        <f aca="false">SUM(H1451:I1451)/SUM(D1451:I1451)</f>
        <v>0.117647058823529</v>
      </c>
      <c r="L1451" s="9" t="n">
        <f aca="false">SUM(D1451:I1451)</f>
        <v>34</v>
      </c>
    </row>
    <row r="1452" customFormat="false" ht="14.25" hidden="false" customHeight="true" outlineLevel="0" collapsed="false">
      <c r="A1452" s="13" t="s">
        <v>499</v>
      </c>
      <c r="B1452" s="13" t="str">
        <f aca="false">IF(ISNUMBER(SEARCH("0005",A1452)),"0005","0505")</f>
        <v>0005</v>
      </c>
      <c r="C1452" s="13" t="s">
        <v>569</v>
      </c>
      <c r="D1452" s="13" t="n">
        <v>24</v>
      </c>
      <c r="E1452" s="13" t="n">
        <v>1</v>
      </c>
      <c r="F1452" s="13" t="n">
        <v>0</v>
      </c>
      <c r="G1452" s="13" t="n">
        <v>0</v>
      </c>
      <c r="H1452" s="13" t="n">
        <v>6</v>
      </c>
      <c r="I1452" s="13" t="n">
        <v>0</v>
      </c>
      <c r="J1452" s="13" t="n">
        <v>0</v>
      </c>
      <c r="K1452" s="14" t="n">
        <f aca="false">SUM(H1452:I1452)/SUM(D1452:I1452)</f>
        <v>0.193548387096774</v>
      </c>
      <c r="L1452" s="9" t="n">
        <f aca="false">SUM(D1452:I1452)</f>
        <v>31</v>
      </c>
    </row>
    <row r="1453" customFormat="false" ht="14.25" hidden="false" customHeight="true" outlineLevel="0" collapsed="false">
      <c r="A1453" s="15" t="s">
        <v>500</v>
      </c>
      <c r="B1453" s="15" t="str">
        <f aca="false">IF(ISNUMBER(SEARCH("0005",A1453)),"0005","0505")</f>
        <v>0005</v>
      </c>
      <c r="C1453" s="15" t="s">
        <v>569</v>
      </c>
      <c r="D1453" s="15" t="n">
        <v>29</v>
      </c>
      <c r="E1453" s="15" t="n">
        <v>1</v>
      </c>
      <c r="F1453" s="15" t="n">
        <v>0</v>
      </c>
      <c r="G1453" s="15" t="n">
        <v>0</v>
      </c>
      <c r="H1453" s="15" t="n">
        <v>0</v>
      </c>
      <c r="I1453" s="15" t="n">
        <v>2</v>
      </c>
      <c r="J1453" s="15" t="n">
        <v>0</v>
      </c>
      <c r="K1453" s="16" t="n">
        <f aca="false">SUM(H1453:I1453)/SUM(D1453:I1453)</f>
        <v>0.0625</v>
      </c>
      <c r="L1453" s="7" t="n">
        <f aca="false">SUM(D1453:I1453)</f>
        <v>32</v>
      </c>
    </row>
    <row r="1454" customFormat="false" ht="14.25" hidden="false" customHeight="true" outlineLevel="0" collapsed="false">
      <c r="A1454" s="13" t="s">
        <v>501</v>
      </c>
      <c r="B1454" s="13" t="str">
        <f aca="false">IF(ISNUMBER(SEARCH("0005",A1454)),"0005","0505")</f>
        <v>0005</v>
      </c>
      <c r="C1454" s="13" t="s">
        <v>569</v>
      </c>
      <c r="D1454" s="13" t="n">
        <v>25</v>
      </c>
      <c r="E1454" s="13" t="n">
        <v>2</v>
      </c>
      <c r="F1454" s="13" t="n">
        <v>0</v>
      </c>
      <c r="G1454" s="13" t="n">
        <v>0</v>
      </c>
      <c r="H1454" s="13" t="n">
        <v>6</v>
      </c>
      <c r="I1454" s="13" t="n">
        <v>0</v>
      </c>
      <c r="J1454" s="13" t="n">
        <v>0</v>
      </c>
      <c r="K1454" s="14" t="n">
        <f aca="false">SUM(H1454:I1454)/SUM(D1454:I1454)</f>
        <v>0.181818181818182</v>
      </c>
      <c r="L1454" s="9" t="n">
        <f aca="false">SUM(D1454:I1454)</f>
        <v>33</v>
      </c>
    </row>
    <row r="1455" customFormat="false" ht="14.25" hidden="false" customHeight="true" outlineLevel="0" collapsed="false">
      <c r="A1455" s="13" t="s">
        <v>502</v>
      </c>
      <c r="B1455" s="13" t="str">
        <f aca="false">IF(ISNUMBER(SEARCH("0005",A1455)),"0005","0505")</f>
        <v>0005</v>
      </c>
      <c r="C1455" s="13" t="s">
        <v>569</v>
      </c>
      <c r="D1455" s="13" t="n">
        <v>1</v>
      </c>
      <c r="E1455" s="13" t="n">
        <v>8</v>
      </c>
      <c r="F1455" s="13" t="n">
        <v>16</v>
      </c>
      <c r="G1455" s="13" t="n">
        <v>1</v>
      </c>
      <c r="H1455" s="13" t="n">
        <v>3</v>
      </c>
      <c r="I1455" s="13" t="n">
        <v>4</v>
      </c>
      <c r="J1455" s="13" t="n">
        <v>0</v>
      </c>
      <c r="K1455" s="14" t="n">
        <f aca="false">SUM(H1455:I1455)/SUM(D1455:I1455)</f>
        <v>0.212121212121212</v>
      </c>
      <c r="L1455" s="9" t="n">
        <f aca="false">SUM(D1455:I1455)</f>
        <v>33</v>
      </c>
    </row>
    <row r="1456" customFormat="false" ht="14.25" hidden="false" customHeight="true" outlineLevel="0" collapsed="false">
      <c r="A1456" s="13" t="s">
        <v>503</v>
      </c>
      <c r="B1456" s="13" t="str">
        <f aca="false">IF(ISNUMBER(SEARCH("0005",A1456)),"0005","0505")</f>
        <v>0005</v>
      </c>
      <c r="C1456" s="13" t="s">
        <v>569</v>
      </c>
      <c r="D1456" s="13" t="n">
        <v>17</v>
      </c>
      <c r="E1456" s="13" t="n">
        <v>7</v>
      </c>
      <c r="F1456" s="13" t="n">
        <v>5</v>
      </c>
      <c r="G1456" s="13" t="n">
        <v>1</v>
      </c>
      <c r="H1456" s="13" t="n">
        <v>5</v>
      </c>
      <c r="I1456" s="13" t="n">
        <v>0</v>
      </c>
      <c r="J1456" s="13" t="n">
        <v>0</v>
      </c>
      <c r="K1456" s="14" t="n">
        <f aca="false">SUM(H1456:I1456)/SUM(D1456:I1456)</f>
        <v>0.142857142857143</v>
      </c>
      <c r="L1456" s="9" t="n">
        <f aca="false">SUM(D1456:I1456)</f>
        <v>35</v>
      </c>
    </row>
    <row r="1457" customFormat="false" ht="14.25" hidden="false" customHeight="true" outlineLevel="0" collapsed="false">
      <c r="A1457" s="13" t="s">
        <v>504</v>
      </c>
      <c r="B1457" s="13" t="str">
        <f aca="false">IF(ISNUMBER(SEARCH("0005",A1457)),"0005","0505")</f>
        <v>0005</v>
      </c>
      <c r="C1457" s="13" t="s">
        <v>569</v>
      </c>
      <c r="D1457" s="13" t="n">
        <v>14</v>
      </c>
      <c r="E1457" s="13" t="n">
        <v>9</v>
      </c>
      <c r="F1457" s="13" t="n">
        <v>3</v>
      </c>
      <c r="G1457" s="13" t="n">
        <v>2</v>
      </c>
      <c r="H1457" s="13" t="n">
        <v>6</v>
      </c>
      <c r="I1457" s="13" t="n">
        <v>0</v>
      </c>
      <c r="J1457" s="13" t="n">
        <v>0</v>
      </c>
      <c r="K1457" s="14" t="n">
        <f aca="false">SUM(H1457:I1457)/SUM(D1457:I1457)</f>
        <v>0.176470588235294</v>
      </c>
      <c r="L1457" s="9" t="n">
        <f aca="false">SUM(D1457:I1457)</f>
        <v>34</v>
      </c>
    </row>
    <row r="1458" customFormat="false" ht="14.25" hidden="false" customHeight="true" outlineLevel="0" collapsed="false">
      <c r="A1458" s="13" t="s">
        <v>543</v>
      </c>
      <c r="B1458" s="13" t="str">
        <f aca="false">IF(ISNUMBER(SEARCH("0005",A1458)),"0005","0505")</f>
        <v>0005</v>
      </c>
      <c r="C1458" s="13" t="s">
        <v>569</v>
      </c>
      <c r="D1458" s="13" t="n">
        <v>13</v>
      </c>
      <c r="E1458" s="13" t="n">
        <v>6</v>
      </c>
      <c r="F1458" s="13" t="n">
        <v>2</v>
      </c>
      <c r="G1458" s="13" t="n">
        <v>0</v>
      </c>
      <c r="H1458" s="13" t="n">
        <v>5</v>
      </c>
      <c r="I1458" s="13" t="n">
        <v>0</v>
      </c>
      <c r="J1458" s="13" t="n">
        <v>0</v>
      </c>
      <c r="K1458" s="14" t="n">
        <f aca="false">SUM(H1458:I1458)/SUM(D1458:I1458)</f>
        <v>0.192307692307692</v>
      </c>
      <c r="L1458" s="9" t="n">
        <f aca="false">SUM(D1458:I1458)</f>
        <v>26</v>
      </c>
    </row>
    <row r="1459" customFormat="false" ht="14.25" hidden="false" customHeight="true" outlineLevel="0" collapsed="false">
      <c r="A1459" s="13" t="s">
        <v>545</v>
      </c>
      <c r="B1459" s="13" t="str">
        <f aca="false">IF(ISNUMBER(SEARCH("0005",A1459)),"0005","0505")</f>
        <v>0005</v>
      </c>
      <c r="C1459" s="13" t="s">
        <v>569</v>
      </c>
      <c r="D1459" s="13" t="n">
        <v>11</v>
      </c>
      <c r="E1459" s="13" t="n">
        <v>4</v>
      </c>
      <c r="F1459" s="13" t="n">
        <v>1</v>
      </c>
      <c r="G1459" s="13" t="n">
        <v>1</v>
      </c>
      <c r="H1459" s="13" t="n">
        <v>16</v>
      </c>
      <c r="I1459" s="13" t="n">
        <v>0</v>
      </c>
      <c r="J1459" s="13" t="n">
        <v>0</v>
      </c>
      <c r="K1459" s="14" t="n">
        <f aca="false">SUM(H1459:I1459)/SUM(D1459:I1459)</f>
        <v>0.484848484848485</v>
      </c>
      <c r="L1459" s="9" t="n">
        <f aca="false">SUM(D1459:I1459)</f>
        <v>33</v>
      </c>
    </row>
    <row r="1460" customFormat="false" ht="14.25" hidden="false" customHeight="true" outlineLevel="0" collapsed="false">
      <c r="A1460" s="13" t="s">
        <v>547</v>
      </c>
      <c r="B1460" s="13" t="str">
        <f aca="false">IF(ISNUMBER(SEARCH("0005",A1460)),"0005","0505")</f>
        <v>0005</v>
      </c>
      <c r="C1460" s="13" t="s">
        <v>569</v>
      </c>
      <c r="D1460" s="13" t="n">
        <v>12</v>
      </c>
      <c r="E1460" s="13" t="n">
        <v>5</v>
      </c>
      <c r="F1460" s="13" t="n">
        <v>6</v>
      </c>
      <c r="G1460" s="13" t="n">
        <v>1</v>
      </c>
      <c r="H1460" s="13" t="n">
        <v>9</v>
      </c>
      <c r="I1460" s="13" t="n">
        <v>0</v>
      </c>
      <c r="J1460" s="13" t="n">
        <v>0</v>
      </c>
      <c r="K1460" s="14" t="n">
        <f aca="false">SUM(H1460:I1460)/SUM(D1460:I1460)</f>
        <v>0.272727272727273</v>
      </c>
      <c r="L1460" s="9" t="n">
        <f aca="false">SUM(D1460:I1460)</f>
        <v>33</v>
      </c>
    </row>
    <row r="1461" customFormat="false" ht="14.25" hidden="false" customHeight="true" outlineLevel="0" collapsed="false">
      <c r="A1461" s="13" t="s">
        <v>548</v>
      </c>
      <c r="B1461" s="13" t="str">
        <f aca="false">IF(ISNUMBER(SEARCH("0005",A1461)),"0005","0505")</f>
        <v>0005</v>
      </c>
      <c r="C1461" s="13" t="s">
        <v>569</v>
      </c>
      <c r="D1461" s="13" t="n">
        <v>20</v>
      </c>
      <c r="E1461" s="13" t="n">
        <v>1</v>
      </c>
      <c r="F1461" s="13" t="n">
        <v>1</v>
      </c>
      <c r="G1461" s="13" t="n">
        <v>0</v>
      </c>
      <c r="H1461" s="13" t="n">
        <v>8</v>
      </c>
      <c r="I1461" s="13" t="n">
        <v>0</v>
      </c>
      <c r="J1461" s="13" t="n">
        <v>0</v>
      </c>
      <c r="K1461" s="14" t="n">
        <f aca="false">SUM(H1461:I1461)/SUM(D1461:I1461)</f>
        <v>0.266666666666667</v>
      </c>
      <c r="L1461" s="9" t="n">
        <f aca="false">SUM(D1461:I1461)</f>
        <v>30</v>
      </c>
    </row>
    <row r="1462" customFormat="false" ht="14.25" hidden="false" customHeight="true" outlineLevel="0" collapsed="false">
      <c r="A1462" s="13" t="s">
        <v>549</v>
      </c>
      <c r="B1462" s="13" t="str">
        <f aca="false">IF(ISNUMBER(SEARCH("0005",A1462)),"0005","0505")</f>
        <v>0005</v>
      </c>
      <c r="C1462" s="13" t="s">
        <v>569</v>
      </c>
      <c r="D1462" s="13" t="n">
        <v>13</v>
      </c>
      <c r="E1462" s="13" t="n">
        <v>10</v>
      </c>
      <c r="F1462" s="13" t="n">
        <v>3</v>
      </c>
      <c r="G1462" s="13" t="n">
        <v>2</v>
      </c>
      <c r="H1462" s="13" t="n">
        <v>5</v>
      </c>
      <c r="I1462" s="13" t="n">
        <v>0</v>
      </c>
      <c r="J1462" s="13" t="n">
        <v>0</v>
      </c>
      <c r="K1462" s="14" t="n">
        <f aca="false">SUM(H1462:I1462)/SUM(D1462:I1462)</f>
        <v>0.151515151515152</v>
      </c>
      <c r="L1462" s="9" t="n">
        <f aca="false">SUM(D1462:I1462)</f>
        <v>33</v>
      </c>
    </row>
    <row r="1463" customFormat="false" ht="14.25" hidden="false" customHeight="true" outlineLevel="0" collapsed="false">
      <c r="A1463" s="13" t="s">
        <v>562</v>
      </c>
      <c r="B1463" s="13" t="str">
        <f aca="false">IF(ISNUMBER(SEARCH("0005",A1463)),"0005","0505")</f>
        <v>0005</v>
      </c>
      <c r="C1463" s="13" t="s">
        <v>569</v>
      </c>
      <c r="D1463" s="13" t="n">
        <v>20</v>
      </c>
      <c r="E1463" s="13" t="n">
        <v>4</v>
      </c>
      <c r="F1463" s="13" t="n">
        <v>0</v>
      </c>
      <c r="G1463" s="13" t="n">
        <v>0</v>
      </c>
      <c r="H1463" s="13" t="n">
        <v>11</v>
      </c>
      <c r="I1463" s="13" t="n">
        <v>0</v>
      </c>
      <c r="J1463" s="13" t="n">
        <v>0</v>
      </c>
      <c r="K1463" s="14" t="n">
        <f aca="false">SUM(H1463:I1463)/SUM(D1463:I1463)</f>
        <v>0.314285714285714</v>
      </c>
      <c r="L1463" s="9" t="n">
        <f aca="false">SUM(D1463:I1463)</f>
        <v>35</v>
      </c>
    </row>
    <row r="1464" customFormat="false" ht="14.25" hidden="false" customHeight="true" outlineLevel="0" collapsed="false">
      <c r="A1464" s="13" t="s">
        <v>572</v>
      </c>
      <c r="B1464" s="13" t="str">
        <f aca="false">IF(ISNUMBER(SEARCH("0005",A1464)),"0005","0505")</f>
        <v>0005</v>
      </c>
      <c r="C1464" s="13" t="s">
        <v>569</v>
      </c>
      <c r="D1464" s="13" t="n">
        <v>4</v>
      </c>
      <c r="E1464" s="13" t="n">
        <v>11</v>
      </c>
      <c r="F1464" s="13" t="n">
        <v>6</v>
      </c>
      <c r="G1464" s="13" t="n">
        <v>4</v>
      </c>
      <c r="H1464" s="13" t="n">
        <v>3</v>
      </c>
      <c r="I1464" s="13" t="n">
        <v>7</v>
      </c>
      <c r="J1464" s="13" t="n">
        <v>0</v>
      </c>
      <c r="K1464" s="14" t="n">
        <f aca="false">SUM(H1464:I1464)/SUM(D1464:I1464)</f>
        <v>0.285714285714286</v>
      </c>
      <c r="L1464" s="9" t="n">
        <f aca="false">SUM(D1464:I1464)</f>
        <v>35</v>
      </c>
    </row>
    <row r="1465" customFormat="false" ht="14.25" hidden="false" customHeight="true" outlineLevel="0" collapsed="false">
      <c r="A1465" s="13" t="s">
        <v>419</v>
      </c>
      <c r="B1465" s="13" t="str">
        <f aca="false">IF(ISNUMBER(SEARCH("0005",A1465)),"0005","0505")</f>
        <v>0005</v>
      </c>
      <c r="C1465" s="13" t="s">
        <v>573</v>
      </c>
      <c r="D1465" s="13" t="n">
        <v>23</v>
      </c>
      <c r="E1465" s="13" t="n">
        <v>0</v>
      </c>
      <c r="F1465" s="13" t="n">
        <v>0</v>
      </c>
      <c r="G1465" s="13" t="n">
        <v>0</v>
      </c>
      <c r="H1465" s="13" t="n">
        <v>0</v>
      </c>
      <c r="I1465" s="13" t="n">
        <v>9</v>
      </c>
      <c r="J1465" s="13" t="n">
        <v>0</v>
      </c>
      <c r="K1465" s="14" t="n">
        <f aca="false">SUM(H1465:I1465)/SUM(D1465:I1465)</f>
        <v>0.28125</v>
      </c>
      <c r="L1465" s="9" t="n">
        <f aca="false">SUM(D1465:I1465)</f>
        <v>32</v>
      </c>
    </row>
    <row r="1466" customFormat="false" ht="14.25" hidden="false" customHeight="true" outlineLevel="0" collapsed="false">
      <c r="A1466" s="13" t="s">
        <v>506</v>
      </c>
      <c r="B1466" s="13" t="str">
        <f aca="false">IF(ISNUMBER(SEARCH("0005",A1466)),"0005","0505")</f>
        <v>0005</v>
      </c>
      <c r="C1466" s="13" t="s">
        <v>573</v>
      </c>
      <c r="D1466" s="13" t="n">
        <v>7</v>
      </c>
      <c r="E1466" s="13" t="n">
        <v>2</v>
      </c>
      <c r="F1466" s="13" t="n">
        <v>3</v>
      </c>
      <c r="G1466" s="13" t="n">
        <v>2</v>
      </c>
      <c r="H1466" s="13" t="n">
        <v>8</v>
      </c>
      <c r="I1466" s="13" t="n">
        <v>0</v>
      </c>
      <c r="J1466" s="13" t="n">
        <v>0</v>
      </c>
      <c r="K1466" s="14" t="n">
        <f aca="false">SUM(H1466:I1466)/SUM(D1466:I1466)</f>
        <v>0.363636363636364</v>
      </c>
      <c r="L1466" s="9" t="n">
        <f aca="false">SUM(D1466:I1466)</f>
        <v>22</v>
      </c>
    </row>
    <row r="1467" customFormat="false" ht="14.25" hidden="false" customHeight="true" outlineLevel="0" collapsed="false">
      <c r="A1467" s="13" t="s">
        <v>422</v>
      </c>
      <c r="B1467" s="13" t="str">
        <f aca="false">IF(ISNUMBER(SEARCH("0005",A1467)),"0005","0505")</f>
        <v>0005</v>
      </c>
      <c r="C1467" s="13" t="s">
        <v>573</v>
      </c>
      <c r="D1467" s="13" t="n">
        <v>7</v>
      </c>
      <c r="E1467" s="13" t="n">
        <v>4</v>
      </c>
      <c r="F1467" s="13" t="n">
        <v>8</v>
      </c>
      <c r="G1467" s="13" t="n">
        <v>3</v>
      </c>
      <c r="H1467" s="13" t="n">
        <v>7</v>
      </c>
      <c r="I1467" s="13" t="n">
        <v>10</v>
      </c>
      <c r="J1467" s="13" t="n">
        <v>0</v>
      </c>
      <c r="K1467" s="14" t="n">
        <f aca="false">SUM(H1467:I1467)/SUM(D1467:I1467)</f>
        <v>0.435897435897436</v>
      </c>
      <c r="L1467" s="9" t="n">
        <f aca="false">SUM(D1467:I1467)</f>
        <v>39</v>
      </c>
    </row>
    <row r="1468" customFormat="false" ht="14.25" hidden="false" customHeight="true" outlineLevel="0" collapsed="false">
      <c r="A1468" s="13" t="s">
        <v>425</v>
      </c>
      <c r="B1468" s="13" t="str">
        <f aca="false">IF(ISNUMBER(SEARCH("0005",A1468)),"0005","0505")</f>
        <v>0005</v>
      </c>
      <c r="C1468" s="13" t="s">
        <v>573</v>
      </c>
      <c r="D1468" s="13" t="n">
        <v>28</v>
      </c>
      <c r="E1468" s="13" t="n">
        <v>0</v>
      </c>
      <c r="F1468" s="13" t="n">
        <v>0</v>
      </c>
      <c r="G1468" s="13" t="n">
        <v>0</v>
      </c>
      <c r="H1468" s="13" t="n">
        <v>0</v>
      </c>
      <c r="I1468" s="13" t="n">
        <v>9</v>
      </c>
      <c r="J1468" s="13" t="n">
        <v>0</v>
      </c>
      <c r="K1468" s="14" t="n">
        <f aca="false">SUM(H1468:I1468)/SUM(D1468:I1468)</f>
        <v>0.243243243243243</v>
      </c>
      <c r="L1468" s="9" t="n">
        <f aca="false">SUM(D1468:I1468)</f>
        <v>37</v>
      </c>
    </row>
    <row r="1469" customFormat="false" ht="14.25" hidden="false" customHeight="true" outlineLevel="0" collapsed="false">
      <c r="A1469" s="13" t="s">
        <v>427</v>
      </c>
      <c r="B1469" s="13" t="str">
        <f aca="false">IF(ISNUMBER(SEARCH("0005",A1469)),"0005","0505")</f>
        <v>0005</v>
      </c>
      <c r="C1469" s="13" t="s">
        <v>573</v>
      </c>
      <c r="D1469" s="13" t="n">
        <v>4</v>
      </c>
      <c r="E1469" s="13" t="n">
        <v>4</v>
      </c>
      <c r="F1469" s="13" t="n">
        <v>8</v>
      </c>
      <c r="G1469" s="13" t="n">
        <v>7</v>
      </c>
      <c r="H1469" s="13" t="n">
        <v>15</v>
      </c>
      <c r="I1469" s="13" t="n">
        <v>0</v>
      </c>
      <c r="J1469" s="13" t="n">
        <v>0</v>
      </c>
      <c r="K1469" s="14" t="n">
        <f aca="false">SUM(H1469:I1469)/SUM(D1469:I1469)</f>
        <v>0.394736842105263</v>
      </c>
      <c r="L1469" s="9" t="n">
        <f aca="false">SUM(D1469:I1469)</f>
        <v>38</v>
      </c>
    </row>
    <row r="1470" customFormat="false" ht="14.25" hidden="false" customHeight="true" outlineLevel="0" collapsed="false">
      <c r="A1470" s="13" t="s">
        <v>574</v>
      </c>
      <c r="B1470" s="13" t="str">
        <f aca="false">IF(ISNUMBER(SEARCH("0005",A1470)),"0005","0505")</f>
        <v>0005</v>
      </c>
      <c r="C1470" s="13" t="s">
        <v>573</v>
      </c>
      <c r="D1470" s="13" t="n">
        <v>17</v>
      </c>
      <c r="E1470" s="13" t="n">
        <v>3</v>
      </c>
      <c r="F1470" s="13" t="n">
        <v>1</v>
      </c>
      <c r="G1470" s="13" t="n">
        <v>0</v>
      </c>
      <c r="H1470" s="13" t="n">
        <v>10</v>
      </c>
      <c r="I1470" s="13" t="n">
        <v>0</v>
      </c>
      <c r="J1470" s="13" t="n">
        <v>0</v>
      </c>
      <c r="K1470" s="14" t="n">
        <f aca="false">SUM(H1470:I1470)/SUM(D1470:I1470)</f>
        <v>0.32258064516129</v>
      </c>
      <c r="L1470" s="9" t="n">
        <f aca="false">SUM(D1470:I1470)</f>
        <v>31</v>
      </c>
    </row>
    <row r="1471" customFormat="false" ht="14.25" hidden="false" customHeight="true" outlineLevel="0" collapsed="false">
      <c r="A1471" s="13" t="s">
        <v>449</v>
      </c>
      <c r="B1471" s="13" t="str">
        <f aca="false">IF(ISNUMBER(SEARCH("0005",A1471)),"0005","0505")</f>
        <v>0005</v>
      </c>
      <c r="C1471" s="13" t="s">
        <v>573</v>
      </c>
      <c r="D1471" s="13" t="n">
        <v>8</v>
      </c>
      <c r="E1471" s="13" t="n">
        <v>5</v>
      </c>
      <c r="F1471" s="13" t="n">
        <v>0</v>
      </c>
      <c r="G1471" s="13" t="n">
        <v>0</v>
      </c>
      <c r="H1471" s="13" t="n">
        <v>15</v>
      </c>
      <c r="I1471" s="13" t="n">
        <v>0</v>
      </c>
      <c r="J1471" s="13" t="n">
        <v>0</v>
      </c>
      <c r="K1471" s="14" t="n">
        <f aca="false">SUM(H1471:I1471)/SUM(D1471:I1471)</f>
        <v>0.535714285714286</v>
      </c>
      <c r="L1471" s="9" t="n">
        <f aca="false">SUM(D1471:I1471)</f>
        <v>28</v>
      </c>
    </row>
    <row r="1472" customFormat="false" ht="14.25" hidden="false" customHeight="true" outlineLevel="0" collapsed="false">
      <c r="A1472" s="13" t="s">
        <v>507</v>
      </c>
      <c r="B1472" s="13" t="str">
        <f aca="false">IF(ISNUMBER(SEARCH("0005",A1472)),"0005","0505")</f>
        <v>0005</v>
      </c>
      <c r="C1472" s="13" t="s">
        <v>573</v>
      </c>
      <c r="D1472" s="13" t="n">
        <v>2</v>
      </c>
      <c r="E1472" s="13" t="n">
        <v>0</v>
      </c>
      <c r="F1472" s="13" t="n">
        <v>0</v>
      </c>
      <c r="G1472" s="13" t="n">
        <v>3</v>
      </c>
      <c r="H1472" s="13" t="n">
        <v>13</v>
      </c>
      <c r="I1472" s="13" t="n">
        <v>0</v>
      </c>
      <c r="J1472" s="13" t="n">
        <v>0</v>
      </c>
      <c r="K1472" s="14" t="n">
        <f aca="false">SUM(H1472:I1472)/SUM(D1472:I1472)</f>
        <v>0.722222222222222</v>
      </c>
      <c r="L1472" s="9" t="n">
        <f aca="false">SUM(D1472:I1472)</f>
        <v>18</v>
      </c>
    </row>
    <row r="1473" customFormat="false" ht="14.25" hidden="false" customHeight="true" outlineLevel="0" collapsed="false">
      <c r="A1473" s="13" t="s">
        <v>452</v>
      </c>
      <c r="B1473" s="13" t="str">
        <f aca="false">IF(ISNUMBER(SEARCH("0005",A1473)),"0005","0505")</f>
        <v>0005</v>
      </c>
      <c r="C1473" s="13" t="s">
        <v>573</v>
      </c>
      <c r="D1473" s="13" t="n">
        <v>3</v>
      </c>
      <c r="E1473" s="13" t="n">
        <v>7</v>
      </c>
      <c r="F1473" s="13" t="n">
        <v>1</v>
      </c>
      <c r="G1473" s="13" t="n">
        <v>1</v>
      </c>
      <c r="H1473" s="13" t="n">
        <v>22</v>
      </c>
      <c r="I1473" s="13" t="n">
        <v>0</v>
      </c>
      <c r="J1473" s="13" t="n">
        <v>0</v>
      </c>
      <c r="K1473" s="14" t="n">
        <f aca="false">SUM(H1473:I1473)/SUM(D1473:I1473)</f>
        <v>0.647058823529412</v>
      </c>
      <c r="L1473" s="9" t="n">
        <f aca="false">SUM(D1473:I1473)</f>
        <v>34</v>
      </c>
    </row>
    <row r="1474" customFormat="false" ht="14.25" hidden="false" customHeight="true" outlineLevel="0" collapsed="false">
      <c r="A1474" s="13" t="s">
        <v>455</v>
      </c>
      <c r="B1474" s="13" t="str">
        <f aca="false">IF(ISNUMBER(SEARCH("0005",A1474)),"0005","0505")</f>
        <v>0005</v>
      </c>
      <c r="C1474" s="13" t="s">
        <v>573</v>
      </c>
      <c r="D1474" s="13" t="n">
        <v>9</v>
      </c>
      <c r="E1474" s="13" t="n">
        <v>7</v>
      </c>
      <c r="F1474" s="13" t="n">
        <v>4</v>
      </c>
      <c r="G1474" s="13" t="n">
        <v>3</v>
      </c>
      <c r="H1474" s="13" t="n">
        <v>6</v>
      </c>
      <c r="I1474" s="13" t="n">
        <v>7</v>
      </c>
      <c r="J1474" s="13" t="n">
        <v>0</v>
      </c>
      <c r="K1474" s="14" t="n">
        <f aca="false">SUM(H1474:I1474)/SUM(D1474:I1474)</f>
        <v>0.361111111111111</v>
      </c>
      <c r="L1474" s="9" t="n">
        <f aca="false">SUM(D1474:I1474)</f>
        <v>36</v>
      </c>
    </row>
    <row r="1475" customFormat="false" ht="14.25" hidden="false" customHeight="true" outlineLevel="0" collapsed="false">
      <c r="A1475" s="13" t="s">
        <v>457</v>
      </c>
      <c r="B1475" s="13" t="str">
        <f aca="false">IF(ISNUMBER(SEARCH("0005",A1475)),"0005","0505")</f>
        <v>0005</v>
      </c>
      <c r="C1475" s="13" t="s">
        <v>573</v>
      </c>
      <c r="D1475" s="13" t="n">
        <v>10</v>
      </c>
      <c r="E1475" s="13" t="n">
        <v>3</v>
      </c>
      <c r="F1475" s="13" t="n">
        <v>6</v>
      </c>
      <c r="G1475" s="13" t="n">
        <v>3</v>
      </c>
      <c r="H1475" s="13" t="n">
        <v>15</v>
      </c>
      <c r="I1475" s="13" t="n">
        <v>0</v>
      </c>
      <c r="J1475" s="13" t="n">
        <v>0</v>
      </c>
      <c r="K1475" s="14" t="n">
        <f aca="false">SUM(H1475:I1475)/SUM(D1475:I1475)</f>
        <v>0.405405405405405</v>
      </c>
      <c r="L1475" s="9" t="n">
        <f aca="false">SUM(D1475:I1475)</f>
        <v>37</v>
      </c>
    </row>
    <row r="1476" customFormat="false" ht="14.25" hidden="false" customHeight="true" outlineLevel="0" collapsed="false">
      <c r="A1476" s="13" t="s">
        <v>575</v>
      </c>
      <c r="B1476" s="13" t="str">
        <f aca="false">IF(ISNUMBER(SEARCH("0005",A1476)),"0005","0505")</f>
        <v>0005</v>
      </c>
      <c r="C1476" s="13" t="s">
        <v>573</v>
      </c>
      <c r="D1476" s="13" t="n">
        <v>11</v>
      </c>
      <c r="E1476" s="13" t="n">
        <v>9</v>
      </c>
      <c r="F1476" s="13" t="n">
        <v>4</v>
      </c>
      <c r="G1476" s="13" t="n">
        <v>0</v>
      </c>
      <c r="H1476" s="13" t="n">
        <v>11</v>
      </c>
      <c r="I1476" s="13" t="n">
        <v>0</v>
      </c>
      <c r="J1476" s="13" t="n">
        <v>0</v>
      </c>
      <c r="K1476" s="14" t="n">
        <f aca="false">SUM(H1476:I1476)/SUM(D1476:I1476)</f>
        <v>0.314285714285714</v>
      </c>
      <c r="L1476" s="9" t="n">
        <f aca="false">SUM(D1476:I1476)</f>
        <v>35</v>
      </c>
    </row>
    <row r="1477" customFormat="false" ht="14.25" hidden="false" customHeight="true" outlineLevel="0" collapsed="false">
      <c r="A1477" s="13" t="s">
        <v>576</v>
      </c>
      <c r="B1477" s="13" t="str">
        <f aca="false">IF(ISNUMBER(SEARCH("0005",A1477)),"0005","0505")</f>
        <v>0005</v>
      </c>
      <c r="C1477" s="13" t="s">
        <v>577</v>
      </c>
      <c r="D1477" s="13" t="n">
        <v>31</v>
      </c>
      <c r="E1477" s="13" t="n">
        <v>4</v>
      </c>
      <c r="F1477" s="13" t="n">
        <v>1</v>
      </c>
      <c r="G1477" s="13" t="n">
        <v>0</v>
      </c>
      <c r="H1477" s="13" t="n">
        <v>16</v>
      </c>
      <c r="I1477" s="13" t="n">
        <v>0</v>
      </c>
      <c r="J1477" s="13" t="n">
        <v>0</v>
      </c>
      <c r="K1477" s="14" t="n">
        <f aca="false">SUM(H1477:I1477)/SUM(D1477:I1477)</f>
        <v>0.307692307692308</v>
      </c>
      <c r="L1477" s="9" t="n">
        <f aca="false">SUM(D1477:I1477)</f>
        <v>52</v>
      </c>
    </row>
    <row r="1478" customFormat="false" ht="14.25" hidden="false" customHeight="true" outlineLevel="0" collapsed="false">
      <c r="A1478" s="13" t="s">
        <v>409</v>
      </c>
      <c r="B1478" s="13" t="str">
        <f aca="false">IF(ISNUMBER(SEARCH("0005",A1478)),"0005","0505")</f>
        <v>0505</v>
      </c>
      <c r="C1478" s="13" t="s">
        <v>577</v>
      </c>
      <c r="D1478" s="13" t="n">
        <v>6</v>
      </c>
      <c r="E1478" s="13" t="n">
        <v>4</v>
      </c>
      <c r="F1478" s="13" t="n">
        <v>8</v>
      </c>
      <c r="G1478" s="13" t="n">
        <v>2</v>
      </c>
      <c r="H1478" s="13" t="n">
        <v>8</v>
      </c>
      <c r="I1478" s="13" t="n">
        <v>9</v>
      </c>
      <c r="J1478" s="13" t="n">
        <v>0</v>
      </c>
      <c r="K1478" s="14" t="n">
        <f aca="false">SUM(H1478:I1478)/SUM(D1478:I1478)</f>
        <v>0.45945945945946</v>
      </c>
      <c r="L1478" s="9" t="n">
        <f aca="false">SUM(D1478:I1478)</f>
        <v>37</v>
      </c>
    </row>
    <row r="1479" customFormat="false" ht="14.25" hidden="false" customHeight="true" outlineLevel="0" collapsed="false">
      <c r="A1479" s="13" t="s">
        <v>463</v>
      </c>
      <c r="B1479" s="13" t="str">
        <f aca="false">IF(ISNUMBER(SEARCH("0005",A1479)),"0005","0505")</f>
        <v>0005</v>
      </c>
      <c r="C1479" s="13" t="s">
        <v>577</v>
      </c>
      <c r="D1479" s="13" t="n">
        <v>12</v>
      </c>
      <c r="E1479" s="13" t="n">
        <v>15</v>
      </c>
      <c r="F1479" s="13" t="n">
        <v>8</v>
      </c>
      <c r="G1479" s="13" t="n">
        <v>2</v>
      </c>
      <c r="H1479" s="13" t="n">
        <v>13</v>
      </c>
      <c r="I1479" s="13" t="n">
        <v>0</v>
      </c>
      <c r="J1479" s="13" t="n">
        <v>0</v>
      </c>
      <c r="K1479" s="14" t="n">
        <f aca="false">SUM(H1479:I1479)/SUM(D1479:I1479)</f>
        <v>0.26</v>
      </c>
      <c r="L1479" s="9" t="n">
        <f aca="false">SUM(D1479:I1479)</f>
        <v>50</v>
      </c>
    </row>
    <row r="1480" customFormat="false" ht="14.25" hidden="false" customHeight="true" outlineLevel="0" collapsed="false">
      <c r="A1480" s="13" t="s">
        <v>412</v>
      </c>
      <c r="B1480" s="13" t="str">
        <f aca="false">IF(ISNUMBER(SEARCH("0005",A1480)),"0005","0505")</f>
        <v>0005</v>
      </c>
      <c r="C1480" s="13" t="s">
        <v>577</v>
      </c>
      <c r="D1480" s="13" t="n">
        <v>34</v>
      </c>
      <c r="E1480" s="13" t="n">
        <v>11</v>
      </c>
      <c r="F1480" s="13" t="n">
        <v>1</v>
      </c>
      <c r="G1480" s="13" t="n">
        <v>1</v>
      </c>
      <c r="H1480" s="13" t="n">
        <v>7</v>
      </c>
      <c r="I1480" s="13" t="n">
        <v>0</v>
      </c>
      <c r="J1480" s="13" t="n">
        <v>0</v>
      </c>
      <c r="K1480" s="14" t="n">
        <f aca="false">SUM(H1480:I1480)/SUM(D1480:I1480)</f>
        <v>0.12962962962963</v>
      </c>
      <c r="L1480" s="9" t="n">
        <f aca="false">SUM(D1480:I1480)</f>
        <v>54</v>
      </c>
    </row>
    <row r="1481" customFormat="false" ht="14.25" hidden="false" customHeight="true" outlineLevel="0" collapsed="false">
      <c r="A1481" s="13" t="s">
        <v>413</v>
      </c>
      <c r="B1481" s="13" t="str">
        <f aca="false">IF(ISNUMBER(SEARCH("0005",A1481)),"0005","0505")</f>
        <v>0505</v>
      </c>
      <c r="C1481" s="13" t="s">
        <v>577</v>
      </c>
      <c r="D1481" s="13" t="n">
        <v>8</v>
      </c>
      <c r="E1481" s="13" t="n">
        <v>5</v>
      </c>
      <c r="F1481" s="13" t="n">
        <v>14</v>
      </c>
      <c r="G1481" s="13" t="n">
        <v>3</v>
      </c>
      <c r="H1481" s="13" t="n">
        <v>2</v>
      </c>
      <c r="I1481" s="13" t="n">
        <v>11</v>
      </c>
      <c r="J1481" s="13" t="n">
        <v>0</v>
      </c>
      <c r="K1481" s="14" t="n">
        <f aca="false">SUM(H1481:I1481)/SUM(D1481:I1481)</f>
        <v>0.302325581395349</v>
      </c>
      <c r="L1481" s="9" t="n">
        <f aca="false">SUM(D1481:I1481)</f>
        <v>43</v>
      </c>
    </row>
    <row r="1482" customFormat="false" ht="14.25" hidden="false" customHeight="true" outlineLevel="0" collapsed="false">
      <c r="A1482" s="13" t="s">
        <v>415</v>
      </c>
      <c r="B1482" s="13" t="str">
        <f aca="false">IF(ISNUMBER(SEARCH("0005",A1482)),"0005","0505")</f>
        <v>0005</v>
      </c>
      <c r="C1482" s="13" t="s">
        <v>577</v>
      </c>
      <c r="D1482" s="13" t="n">
        <v>35</v>
      </c>
      <c r="E1482" s="13" t="n">
        <v>3</v>
      </c>
      <c r="F1482" s="13" t="n">
        <v>2</v>
      </c>
      <c r="G1482" s="13" t="n">
        <v>0</v>
      </c>
      <c r="H1482" s="13" t="n">
        <v>12</v>
      </c>
      <c r="I1482" s="13" t="n">
        <v>0</v>
      </c>
      <c r="J1482" s="13" t="n">
        <v>0</v>
      </c>
      <c r="K1482" s="14" t="n">
        <f aca="false">SUM(H1482:I1482)/SUM(D1482:I1482)</f>
        <v>0.230769230769231</v>
      </c>
      <c r="L1482" s="9" t="n">
        <f aca="false">SUM(D1482:I1482)</f>
        <v>52</v>
      </c>
    </row>
    <row r="1483" customFormat="false" ht="14.25" hidden="false" customHeight="true" outlineLevel="0" collapsed="false">
      <c r="A1483" s="13" t="s">
        <v>416</v>
      </c>
      <c r="B1483" s="13" t="str">
        <f aca="false">IF(ISNUMBER(SEARCH("0005",A1483)),"0005","0505")</f>
        <v>0505</v>
      </c>
      <c r="C1483" s="13" t="s">
        <v>577</v>
      </c>
      <c r="D1483" s="13" t="n">
        <v>19</v>
      </c>
      <c r="E1483" s="13" t="n">
        <v>3</v>
      </c>
      <c r="F1483" s="13" t="n">
        <v>7</v>
      </c>
      <c r="G1483" s="13" t="n">
        <v>3</v>
      </c>
      <c r="H1483" s="13" t="n">
        <v>0</v>
      </c>
      <c r="I1483" s="13" t="n">
        <v>15</v>
      </c>
      <c r="J1483" s="13" t="n">
        <v>0</v>
      </c>
      <c r="K1483" s="14" t="n">
        <f aca="false">SUM(H1483:I1483)/SUM(D1483:I1483)</f>
        <v>0.319148936170213</v>
      </c>
      <c r="L1483" s="9" t="n">
        <f aca="false">SUM(D1483:I1483)</f>
        <v>47</v>
      </c>
    </row>
    <row r="1484" customFormat="false" ht="14.25" hidden="false" customHeight="true" outlineLevel="0" collapsed="false">
      <c r="A1484" s="13" t="s">
        <v>466</v>
      </c>
      <c r="B1484" s="13" t="str">
        <f aca="false">IF(ISNUMBER(SEARCH("0005",A1484)),"0005","0505")</f>
        <v>0005</v>
      </c>
      <c r="C1484" s="13" t="s">
        <v>577</v>
      </c>
      <c r="D1484" s="13" t="n">
        <v>19</v>
      </c>
      <c r="E1484" s="13" t="n">
        <v>11</v>
      </c>
      <c r="F1484" s="13" t="n">
        <v>6</v>
      </c>
      <c r="G1484" s="13" t="n">
        <v>6</v>
      </c>
      <c r="H1484" s="13" t="n">
        <v>11</v>
      </c>
      <c r="I1484" s="13" t="n">
        <v>0</v>
      </c>
      <c r="J1484" s="13" t="n">
        <v>0</v>
      </c>
      <c r="K1484" s="14" t="n">
        <f aca="false">SUM(H1484:I1484)/SUM(D1484:I1484)</f>
        <v>0.207547169811321</v>
      </c>
      <c r="L1484" s="9" t="n">
        <f aca="false">SUM(D1484:I1484)</f>
        <v>53</v>
      </c>
    </row>
    <row r="1485" customFormat="false" ht="14.25" hidden="false" customHeight="true" outlineLevel="0" collapsed="false">
      <c r="A1485" s="13" t="s">
        <v>417</v>
      </c>
      <c r="B1485" s="13" t="str">
        <f aca="false">IF(ISNUMBER(SEARCH("0005",A1485)),"0005","0505")</f>
        <v>0505</v>
      </c>
      <c r="C1485" s="13" t="s">
        <v>577</v>
      </c>
      <c r="D1485" s="13" t="n">
        <v>10</v>
      </c>
      <c r="E1485" s="13" t="n">
        <v>11</v>
      </c>
      <c r="F1485" s="13" t="n">
        <v>6</v>
      </c>
      <c r="G1485" s="13" t="n">
        <v>1</v>
      </c>
      <c r="H1485" s="13" t="n">
        <v>15</v>
      </c>
      <c r="I1485" s="13" t="n">
        <v>0</v>
      </c>
      <c r="J1485" s="13" t="n">
        <v>0</v>
      </c>
      <c r="K1485" s="14" t="n">
        <f aca="false">SUM(H1485:I1485)/SUM(D1485:I1485)</f>
        <v>0.348837209302326</v>
      </c>
      <c r="L1485" s="9" t="n">
        <f aca="false">SUM(D1485:I1485)</f>
        <v>43</v>
      </c>
    </row>
    <row r="1486" customFormat="false" ht="14.25" hidden="false" customHeight="true" outlineLevel="0" collapsed="false">
      <c r="A1486" s="13" t="s">
        <v>468</v>
      </c>
      <c r="B1486" s="13" t="str">
        <f aca="false">IF(ISNUMBER(SEARCH("0005",A1486)),"0005","0505")</f>
        <v>0005</v>
      </c>
      <c r="C1486" s="13" t="s">
        <v>577</v>
      </c>
      <c r="D1486" s="13" t="n">
        <v>27</v>
      </c>
      <c r="E1486" s="13" t="n">
        <v>11</v>
      </c>
      <c r="F1486" s="13" t="n">
        <v>2</v>
      </c>
      <c r="G1486" s="13" t="n">
        <v>0</v>
      </c>
      <c r="H1486" s="13" t="n">
        <v>10</v>
      </c>
      <c r="I1486" s="13" t="n">
        <v>0</v>
      </c>
      <c r="J1486" s="13" t="n">
        <v>0</v>
      </c>
      <c r="K1486" s="14" t="n">
        <f aca="false">SUM(H1486:I1486)/SUM(D1486:I1486)</f>
        <v>0.2</v>
      </c>
      <c r="L1486" s="9" t="n">
        <f aca="false">SUM(D1486:I1486)</f>
        <v>50</v>
      </c>
    </row>
    <row r="1487" customFormat="false" ht="14.25" hidden="false" customHeight="true" outlineLevel="0" collapsed="false">
      <c r="A1487" s="13" t="s">
        <v>418</v>
      </c>
      <c r="B1487" s="13" t="str">
        <f aca="false">IF(ISNUMBER(SEARCH("0005",A1487)),"0005","0505")</f>
        <v>0505</v>
      </c>
      <c r="C1487" s="13" t="s">
        <v>577</v>
      </c>
      <c r="D1487" s="13" t="n">
        <v>26</v>
      </c>
      <c r="E1487" s="13" t="n">
        <v>4</v>
      </c>
      <c r="F1487" s="13" t="n">
        <v>2</v>
      </c>
      <c r="G1487" s="13" t="n">
        <v>0</v>
      </c>
      <c r="H1487" s="13" t="n">
        <v>1</v>
      </c>
      <c r="I1487" s="13" t="n">
        <v>10</v>
      </c>
      <c r="J1487" s="13" t="n">
        <v>0</v>
      </c>
      <c r="K1487" s="14" t="n">
        <f aca="false">SUM(H1487:I1487)/SUM(D1487:I1487)</f>
        <v>0.255813953488372</v>
      </c>
      <c r="L1487" s="9" t="n">
        <f aca="false">SUM(D1487:I1487)</f>
        <v>43</v>
      </c>
    </row>
    <row r="1488" customFormat="false" ht="14.25" hidden="false" customHeight="true" outlineLevel="0" collapsed="false">
      <c r="A1488" s="13" t="s">
        <v>578</v>
      </c>
      <c r="B1488" s="13" t="str">
        <f aca="false">IF(ISNUMBER(SEARCH("0005",A1488)),"0005","0505")</f>
        <v>0005</v>
      </c>
      <c r="C1488" s="13" t="s">
        <v>577</v>
      </c>
      <c r="D1488" s="13" t="n">
        <v>32</v>
      </c>
      <c r="E1488" s="13" t="n">
        <v>5</v>
      </c>
      <c r="F1488" s="13" t="n">
        <v>2</v>
      </c>
      <c r="G1488" s="13" t="n">
        <v>2</v>
      </c>
      <c r="H1488" s="13" t="n">
        <v>5</v>
      </c>
      <c r="I1488" s="13" t="n">
        <v>1</v>
      </c>
      <c r="J1488" s="13" t="n">
        <v>0</v>
      </c>
      <c r="K1488" s="14" t="n">
        <f aca="false">SUM(H1488:I1488)/SUM(D1488:I1488)</f>
        <v>0.127659574468085</v>
      </c>
      <c r="L1488" s="9" t="n">
        <f aca="false">SUM(D1488:I1488)</f>
        <v>47</v>
      </c>
    </row>
    <row r="1489" customFormat="false" ht="14.25" hidden="false" customHeight="true" outlineLevel="0" collapsed="false">
      <c r="A1489" s="13" t="s">
        <v>515</v>
      </c>
      <c r="B1489" s="13" t="str">
        <f aca="false">IF(ISNUMBER(SEARCH("0005",A1489)),"0005","0505")</f>
        <v>0505</v>
      </c>
      <c r="C1489" s="13" t="s">
        <v>577</v>
      </c>
      <c r="D1489" s="13" t="n">
        <v>19</v>
      </c>
      <c r="E1489" s="13" t="n">
        <v>3</v>
      </c>
      <c r="F1489" s="13" t="n">
        <v>6</v>
      </c>
      <c r="G1489" s="13" t="n">
        <v>2</v>
      </c>
      <c r="H1489" s="13" t="n">
        <v>15</v>
      </c>
      <c r="I1489" s="13" t="n">
        <v>0</v>
      </c>
      <c r="J1489" s="13" t="n">
        <v>0</v>
      </c>
      <c r="K1489" s="14" t="n">
        <f aca="false">SUM(H1489:I1489)/SUM(D1489:I1489)</f>
        <v>0.333333333333333</v>
      </c>
      <c r="L1489" s="9" t="n">
        <f aca="false">SUM(D1489:I1489)</f>
        <v>45</v>
      </c>
    </row>
    <row r="1490" customFormat="false" ht="14.25" hidden="false" customHeight="true" outlineLevel="0" collapsed="false">
      <c r="A1490" s="13" t="s">
        <v>579</v>
      </c>
      <c r="B1490" s="13" t="str">
        <f aca="false">IF(ISNUMBER(SEARCH("0005",A1490)),"0005","0505")</f>
        <v>0005</v>
      </c>
      <c r="C1490" s="13" t="s">
        <v>577</v>
      </c>
      <c r="D1490" s="13" t="n">
        <v>28</v>
      </c>
      <c r="E1490" s="13" t="n">
        <v>5</v>
      </c>
      <c r="F1490" s="13" t="n">
        <v>2</v>
      </c>
      <c r="G1490" s="13" t="n">
        <v>0</v>
      </c>
      <c r="H1490" s="13" t="n">
        <v>10</v>
      </c>
      <c r="I1490" s="13" t="n">
        <v>0</v>
      </c>
      <c r="J1490" s="13" t="n">
        <v>0</v>
      </c>
      <c r="K1490" s="14" t="n">
        <f aca="false">SUM(H1490:I1490)/SUM(D1490:I1490)</f>
        <v>0.222222222222222</v>
      </c>
      <c r="L1490" s="9" t="n">
        <f aca="false">SUM(D1490:I1490)</f>
        <v>45</v>
      </c>
    </row>
    <row r="1491" customFormat="false" ht="14.25" hidden="false" customHeight="true" outlineLevel="0" collapsed="false">
      <c r="A1491" s="13" t="s">
        <v>516</v>
      </c>
      <c r="B1491" s="13" t="str">
        <f aca="false">IF(ISNUMBER(SEARCH("0005",A1491)),"0005","0505")</f>
        <v>0505</v>
      </c>
      <c r="C1491" s="13" t="s">
        <v>577</v>
      </c>
      <c r="D1491" s="13" t="n">
        <v>10</v>
      </c>
      <c r="E1491" s="13" t="n">
        <v>9</v>
      </c>
      <c r="F1491" s="13" t="n">
        <v>7</v>
      </c>
      <c r="G1491" s="13" t="n">
        <v>6</v>
      </c>
      <c r="H1491" s="13" t="n">
        <v>14</v>
      </c>
      <c r="I1491" s="13" t="n">
        <v>0</v>
      </c>
      <c r="J1491" s="13" t="n">
        <v>0</v>
      </c>
      <c r="K1491" s="14" t="n">
        <f aca="false">SUM(H1491:I1491)/SUM(D1491:I1491)</f>
        <v>0.304347826086957</v>
      </c>
      <c r="L1491" s="9" t="n">
        <f aca="false">SUM(D1491:I1491)</f>
        <v>46</v>
      </c>
    </row>
    <row r="1492" customFormat="false" ht="14.25" hidden="false" customHeight="true" outlineLevel="0" collapsed="false">
      <c r="A1492" s="13" t="s">
        <v>580</v>
      </c>
      <c r="B1492" s="13" t="str">
        <f aca="false">IF(ISNUMBER(SEARCH("0005",A1492)),"0005","0505")</f>
        <v>0005</v>
      </c>
      <c r="C1492" s="13" t="s">
        <v>577</v>
      </c>
      <c r="D1492" s="13" t="n">
        <v>15</v>
      </c>
      <c r="E1492" s="13" t="n">
        <v>8</v>
      </c>
      <c r="F1492" s="13" t="n">
        <v>9</v>
      </c>
      <c r="G1492" s="13" t="n">
        <v>4</v>
      </c>
      <c r="H1492" s="13" t="n">
        <v>2</v>
      </c>
      <c r="I1492" s="13" t="n">
        <v>5</v>
      </c>
      <c r="J1492" s="13" t="n">
        <v>0</v>
      </c>
      <c r="K1492" s="14" t="n">
        <f aca="false">SUM(H1492:I1492)/SUM(D1492:I1492)</f>
        <v>0.162790697674419</v>
      </c>
      <c r="L1492" s="9" t="n">
        <f aca="false">SUM(D1492:I1492)</f>
        <v>43</v>
      </c>
    </row>
    <row r="1493" customFormat="false" ht="14.25" hidden="false" customHeight="true" outlineLevel="0" collapsed="false">
      <c r="A1493" s="13" t="s">
        <v>517</v>
      </c>
      <c r="B1493" s="13" t="str">
        <f aca="false">IF(ISNUMBER(SEARCH("0005",A1493)),"0005","0505")</f>
        <v>0505</v>
      </c>
      <c r="C1493" s="13" t="s">
        <v>577</v>
      </c>
      <c r="D1493" s="13" t="n">
        <v>10</v>
      </c>
      <c r="E1493" s="13" t="n">
        <v>7</v>
      </c>
      <c r="F1493" s="13" t="n">
        <v>3</v>
      </c>
      <c r="G1493" s="13" t="n">
        <v>7</v>
      </c>
      <c r="H1493" s="13" t="n">
        <v>12</v>
      </c>
      <c r="I1493" s="13" t="n">
        <v>6</v>
      </c>
      <c r="J1493" s="13" t="n">
        <v>0</v>
      </c>
      <c r="K1493" s="14" t="n">
        <f aca="false">SUM(H1493:I1493)/SUM(D1493:I1493)</f>
        <v>0.4</v>
      </c>
      <c r="L1493" s="9" t="n">
        <f aca="false">SUM(D1493:I1493)</f>
        <v>45</v>
      </c>
    </row>
    <row r="1494" customFormat="false" ht="14.25" hidden="false" customHeight="true" outlineLevel="0" collapsed="false">
      <c r="A1494" s="13" t="s">
        <v>581</v>
      </c>
      <c r="B1494" s="13" t="str">
        <f aca="false">IF(ISNUMBER(SEARCH("0005",A1494)),"0005","0505")</f>
        <v>0005</v>
      </c>
      <c r="C1494" s="13" t="s">
        <v>577</v>
      </c>
      <c r="D1494" s="13" t="n">
        <v>34</v>
      </c>
      <c r="E1494" s="13" t="n">
        <v>9</v>
      </c>
      <c r="F1494" s="13" t="n">
        <v>1</v>
      </c>
      <c r="G1494" s="13" t="n">
        <v>1</v>
      </c>
      <c r="H1494" s="13" t="n">
        <v>0</v>
      </c>
      <c r="I1494" s="13" t="n">
        <v>5</v>
      </c>
      <c r="J1494" s="13" t="n">
        <v>0</v>
      </c>
      <c r="K1494" s="14" t="n">
        <f aca="false">SUM(H1494:I1494)/SUM(D1494:I1494)</f>
        <v>0.1</v>
      </c>
      <c r="L1494" s="9" t="n">
        <f aca="false">SUM(D1494:I1494)</f>
        <v>50</v>
      </c>
    </row>
    <row r="1495" customFormat="false" ht="14.25" hidden="false" customHeight="true" outlineLevel="0" collapsed="false">
      <c r="A1495" s="13" t="s">
        <v>518</v>
      </c>
      <c r="B1495" s="13" t="str">
        <f aca="false">IF(ISNUMBER(SEARCH("0005",A1495)),"0005","0505")</f>
        <v>0505</v>
      </c>
      <c r="C1495" s="13" t="s">
        <v>577</v>
      </c>
      <c r="D1495" s="13" t="n">
        <v>13</v>
      </c>
      <c r="E1495" s="13" t="n">
        <v>8</v>
      </c>
      <c r="F1495" s="13" t="n">
        <v>14</v>
      </c>
      <c r="G1495" s="13" t="n">
        <v>4</v>
      </c>
      <c r="H1495" s="13" t="n">
        <v>9</v>
      </c>
      <c r="I1495" s="13" t="n">
        <v>0</v>
      </c>
      <c r="J1495" s="13" t="n">
        <v>0</v>
      </c>
      <c r="K1495" s="14" t="n">
        <f aca="false">SUM(H1495:I1495)/SUM(D1495:I1495)</f>
        <v>0.1875</v>
      </c>
      <c r="L1495" s="9" t="n">
        <f aca="false">SUM(D1495:I1495)</f>
        <v>48</v>
      </c>
    </row>
    <row r="1496" customFormat="false" ht="14.25" hidden="false" customHeight="true" outlineLevel="0" collapsed="false">
      <c r="A1496" s="13" t="s">
        <v>582</v>
      </c>
      <c r="B1496" s="13" t="str">
        <f aca="false">IF(ISNUMBER(SEARCH("0005",A1496)),"0005","0505")</f>
        <v>0005</v>
      </c>
      <c r="C1496" s="13" t="s">
        <v>577</v>
      </c>
      <c r="D1496" s="13" t="n">
        <v>19</v>
      </c>
      <c r="E1496" s="13" t="n">
        <v>9</v>
      </c>
      <c r="F1496" s="13" t="n">
        <v>7</v>
      </c>
      <c r="G1496" s="13" t="n">
        <v>0</v>
      </c>
      <c r="H1496" s="13" t="n">
        <v>2</v>
      </c>
      <c r="I1496" s="13" t="n">
        <v>8</v>
      </c>
      <c r="J1496" s="13" t="n">
        <v>0</v>
      </c>
      <c r="K1496" s="14" t="n">
        <f aca="false">SUM(H1496:I1496)/SUM(D1496:I1496)</f>
        <v>0.222222222222222</v>
      </c>
      <c r="L1496" s="9" t="n">
        <f aca="false">SUM(D1496:I1496)</f>
        <v>45</v>
      </c>
    </row>
    <row r="1497" customFormat="false" ht="14.25" hidden="false" customHeight="true" outlineLevel="0" collapsed="false">
      <c r="A1497" s="13" t="s">
        <v>583</v>
      </c>
      <c r="B1497" s="13" t="str">
        <f aca="false">IF(ISNUMBER(SEARCH("0005",A1497)),"0005","0505")</f>
        <v>0005</v>
      </c>
      <c r="C1497" s="13" t="s">
        <v>577</v>
      </c>
      <c r="D1497" s="13" t="n">
        <v>39</v>
      </c>
      <c r="E1497" s="13" t="n">
        <v>3</v>
      </c>
      <c r="F1497" s="13" t="n">
        <v>1</v>
      </c>
      <c r="G1497" s="13" t="n">
        <v>0</v>
      </c>
      <c r="H1497" s="13" t="n">
        <v>16</v>
      </c>
      <c r="I1497" s="13" t="n">
        <v>0</v>
      </c>
      <c r="J1497" s="13" t="n">
        <v>0</v>
      </c>
      <c r="K1497" s="14" t="n">
        <f aca="false">SUM(H1497:I1497)/SUM(D1497:I1497)</f>
        <v>0.271186440677966</v>
      </c>
      <c r="L1497" s="9" t="n">
        <f aca="false">SUM(D1497:I1497)</f>
        <v>59</v>
      </c>
    </row>
    <row r="1498" customFormat="false" ht="14.25" hidden="false" customHeight="true" outlineLevel="0" collapsed="false">
      <c r="A1498" s="13" t="s">
        <v>420</v>
      </c>
      <c r="B1498" s="13" t="str">
        <f aca="false">IF(ISNUMBER(SEARCH("0005",A1498)),"0005","0505")</f>
        <v>0505</v>
      </c>
      <c r="C1498" s="13" t="s">
        <v>577</v>
      </c>
      <c r="D1498" s="13" t="n">
        <v>8</v>
      </c>
      <c r="E1498" s="13" t="n">
        <v>5</v>
      </c>
      <c r="F1498" s="13" t="n">
        <v>6</v>
      </c>
      <c r="G1498" s="13" t="n">
        <v>6</v>
      </c>
      <c r="H1498" s="13" t="n">
        <v>17</v>
      </c>
      <c r="I1498" s="13" t="n">
        <v>0</v>
      </c>
      <c r="J1498" s="13" t="n">
        <v>0</v>
      </c>
      <c r="K1498" s="14" t="n">
        <f aca="false">SUM(H1498:I1498)/SUM(D1498:I1498)</f>
        <v>0.404761904761905</v>
      </c>
      <c r="L1498" s="9" t="n">
        <f aca="false">SUM(D1498:I1498)</f>
        <v>42</v>
      </c>
    </row>
    <row r="1499" customFormat="false" ht="14.25" hidden="false" customHeight="true" outlineLevel="0" collapsed="false">
      <c r="A1499" s="13" t="s">
        <v>474</v>
      </c>
      <c r="B1499" s="13" t="str">
        <f aca="false">IF(ISNUMBER(SEARCH("0005",A1499)),"0005","0505")</f>
        <v>0005</v>
      </c>
      <c r="C1499" s="13" t="s">
        <v>577</v>
      </c>
      <c r="D1499" s="13" t="n">
        <v>6</v>
      </c>
      <c r="E1499" s="13" t="n">
        <v>13</v>
      </c>
      <c r="F1499" s="13" t="n">
        <v>11</v>
      </c>
      <c r="G1499" s="13" t="n">
        <v>3</v>
      </c>
      <c r="H1499" s="13" t="n">
        <v>11</v>
      </c>
      <c r="I1499" s="13" t="n">
        <v>0</v>
      </c>
      <c r="J1499" s="13" t="n">
        <v>0</v>
      </c>
      <c r="K1499" s="14" t="n">
        <f aca="false">SUM(H1499:I1499)/SUM(D1499:I1499)</f>
        <v>0.25</v>
      </c>
      <c r="L1499" s="9" t="n">
        <f aca="false">SUM(D1499:I1499)</f>
        <v>44</v>
      </c>
    </row>
    <row r="1500" customFormat="false" ht="14.25" hidden="false" customHeight="true" outlineLevel="0" collapsed="false">
      <c r="A1500" s="15" t="s">
        <v>422</v>
      </c>
      <c r="B1500" s="15" t="str">
        <f aca="false">IF(ISNUMBER(SEARCH("0005",A1500)),"0005","0505")</f>
        <v>0005</v>
      </c>
      <c r="C1500" s="15" t="s">
        <v>577</v>
      </c>
      <c r="D1500" s="15" t="n">
        <v>39</v>
      </c>
      <c r="E1500" s="15" t="n">
        <v>7</v>
      </c>
      <c r="F1500" s="15" t="n">
        <v>2</v>
      </c>
      <c r="G1500" s="15" t="n">
        <v>0</v>
      </c>
      <c r="H1500" s="15" t="n">
        <v>5</v>
      </c>
      <c r="I1500" s="15" t="n">
        <v>0</v>
      </c>
      <c r="J1500" s="15" t="n">
        <v>0</v>
      </c>
      <c r="K1500" s="16" t="n">
        <f aca="false">SUM(H1500:I1500)/SUM(D1500:I1500)</f>
        <v>0.0943396226415094</v>
      </c>
      <c r="L1500" s="7" t="n">
        <f aca="false">SUM(D1500:I1500)</f>
        <v>53</v>
      </c>
    </row>
    <row r="1501" customFormat="false" ht="14.25" hidden="false" customHeight="true" outlineLevel="0" collapsed="false">
      <c r="A1501" s="13" t="s">
        <v>423</v>
      </c>
      <c r="B1501" s="13" t="str">
        <f aca="false">IF(ISNUMBER(SEARCH("0005",A1501)),"0005","0505")</f>
        <v>0505</v>
      </c>
      <c r="C1501" s="13" t="s">
        <v>577</v>
      </c>
      <c r="D1501" s="13" t="n">
        <v>19</v>
      </c>
      <c r="E1501" s="13" t="n">
        <v>5</v>
      </c>
      <c r="F1501" s="13" t="n">
        <v>6</v>
      </c>
      <c r="G1501" s="13" t="n">
        <v>2</v>
      </c>
      <c r="H1501" s="13" t="n">
        <v>16</v>
      </c>
      <c r="I1501" s="13" t="n">
        <v>0</v>
      </c>
      <c r="J1501" s="13" t="n">
        <v>0</v>
      </c>
      <c r="K1501" s="14" t="n">
        <f aca="false">SUM(H1501:I1501)/SUM(D1501:I1501)</f>
        <v>0.333333333333333</v>
      </c>
      <c r="L1501" s="9" t="n">
        <f aca="false">SUM(D1501:I1501)</f>
        <v>48</v>
      </c>
    </row>
    <row r="1502" customFormat="false" ht="14.25" hidden="false" customHeight="true" outlineLevel="0" collapsed="false">
      <c r="A1502" s="15" t="s">
        <v>425</v>
      </c>
      <c r="B1502" s="15" t="str">
        <f aca="false">IF(ISNUMBER(SEARCH("0005",A1502)),"0005","0505")</f>
        <v>0005</v>
      </c>
      <c r="C1502" s="15" t="s">
        <v>577</v>
      </c>
      <c r="D1502" s="15" t="n">
        <v>27</v>
      </c>
      <c r="E1502" s="15" t="n">
        <v>3</v>
      </c>
      <c r="F1502" s="15" t="n">
        <v>9</v>
      </c>
      <c r="G1502" s="15" t="n">
        <v>3</v>
      </c>
      <c r="H1502" s="15" t="n">
        <v>4</v>
      </c>
      <c r="I1502" s="15" t="n">
        <v>0</v>
      </c>
      <c r="J1502" s="15" t="n">
        <v>0</v>
      </c>
      <c r="K1502" s="16" t="n">
        <f aca="false">SUM(H1502:I1502)/SUM(D1502:I1502)</f>
        <v>0.0869565217391304</v>
      </c>
      <c r="L1502" s="7" t="n">
        <f aca="false">SUM(D1502:I1502)</f>
        <v>46</v>
      </c>
    </row>
    <row r="1503" customFormat="false" ht="14.25" hidden="false" customHeight="true" outlineLevel="0" collapsed="false">
      <c r="A1503" s="13" t="s">
        <v>426</v>
      </c>
      <c r="B1503" s="13" t="str">
        <f aca="false">IF(ISNUMBER(SEARCH("0005",A1503)),"0005","0505")</f>
        <v>0505</v>
      </c>
      <c r="C1503" s="13" t="s">
        <v>577</v>
      </c>
      <c r="D1503" s="13" t="n">
        <v>2</v>
      </c>
      <c r="E1503" s="13" t="n">
        <v>10</v>
      </c>
      <c r="F1503" s="13" t="n">
        <v>9</v>
      </c>
      <c r="G1503" s="13" t="n">
        <v>6</v>
      </c>
      <c r="H1503" s="13" t="n">
        <v>4</v>
      </c>
      <c r="I1503" s="13" t="n">
        <v>14</v>
      </c>
      <c r="J1503" s="13" t="n">
        <v>0</v>
      </c>
      <c r="K1503" s="14" t="n">
        <f aca="false">SUM(H1503:I1503)/SUM(D1503:I1503)</f>
        <v>0.4</v>
      </c>
      <c r="L1503" s="9" t="n">
        <f aca="false">SUM(D1503:I1503)</f>
        <v>45</v>
      </c>
    </row>
    <row r="1504" customFormat="false" ht="14.25" hidden="false" customHeight="true" outlineLevel="0" collapsed="false">
      <c r="A1504" s="13" t="s">
        <v>427</v>
      </c>
      <c r="B1504" s="13" t="str">
        <f aca="false">IF(ISNUMBER(SEARCH("0005",A1504)),"0005","0505")</f>
        <v>0005</v>
      </c>
      <c r="C1504" s="13" t="s">
        <v>577</v>
      </c>
      <c r="D1504" s="13" t="n">
        <v>27</v>
      </c>
      <c r="E1504" s="13" t="n">
        <v>2</v>
      </c>
      <c r="F1504" s="13" t="n">
        <v>5</v>
      </c>
      <c r="G1504" s="13" t="n">
        <v>1</v>
      </c>
      <c r="H1504" s="13" t="n">
        <v>9</v>
      </c>
      <c r="I1504" s="13" t="n">
        <v>0</v>
      </c>
      <c r="J1504" s="13" t="n">
        <v>0</v>
      </c>
      <c r="K1504" s="14" t="n">
        <f aca="false">SUM(H1504:I1504)/SUM(D1504:I1504)</f>
        <v>0.204545454545455</v>
      </c>
      <c r="L1504" s="9" t="n">
        <f aca="false">SUM(D1504:I1504)</f>
        <v>44</v>
      </c>
    </row>
    <row r="1505" customFormat="false" ht="14.25" hidden="false" customHeight="true" outlineLevel="0" collapsed="false">
      <c r="A1505" s="13" t="s">
        <v>428</v>
      </c>
      <c r="B1505" s="13" t="str">
        <f aca="false">IF(ISNUMBER(SEARCH("0005",A1505)),"0005","0505")</f>
        <v>0505</v>
      </c>
      <c r="C1505" s="13" t="s">
        <v>577</v>
      </c>
      <c r="D1505" s="13" t="n">
        <v>14</v>
      </c>
      <c r="E1505" s="13" t="n">
        <v>10</v>
      </c>
      <c r="F1505" s="13" t="n">
        <v>7</v>
      </c>
      <c r="G1505" s="13" t="n">
        <v>1</v>
      </c>
      <c r="H1505" s="13" t="n">
        <v>14</v>
      </c>
      <c r="I1505" s="13" t="n">
        <v>0</v>
      </c>
      <c r="J1505" s="13" t="n">
        <v>0</v>
      </c>
      <c r="K1505" s="14" t="n">
        <f aca="false">SUM(H1505:I1505)/SUM(D1505:I1505)</f>
        <v>0.304347826086957</v>
      </c>
      <c r="L1505" s="9" t="n">
        <f aca="false">SUM(D1505:I1505)</f>
        <v>46</v>
      </c>
    </row>
    <row r="1506" customFormat="false" ht="14.25" hidden="false" customHeight="true" outlineLevel="0" collapsed="false">
      <c r="A1506" s="15" t="s">
        <v>584</v>
      </c>
      <c r="B1506" s="15" t="str">
        <f aca="false">IF(ISNUMBER(SEARCH("0005",A1506)),"0005","0505")</f>
        <v>0005</v>
      </c>
      <c r="C1506" s="15" t="s">
        <v>577</v>
      </c>
      <c r="D1506" s="15" t="n">
        <v>28</v>
      </c>
      <c r="E1506" s="15" t="n">
        <v>8</v>
      </c>
      <c r="F1506" s="15" t="n">
        <v>3</v>
      </c>
      <c r="G1506" s="15" t="n">
        <v>1</v>
      </c>
      <c r="H1506" s="15" t="n">
        <v>0</v>
      </c>
      <c r="I1506" s="15" t="n">
        <v>0</v>
      </c>
      <c r="J1506" s="15" t="n">
        <v>0</v>
      </c>
      <c r="K1506" s="16" t="n">
        <f aca="false">SUM(H1506:I1506)/SUM(D1506:I1506)</f>
        <v>0</v>
      </c>
      <c r="L1506" s="7" t="n">
        <f aca="false">SUM(D1506:I1506)</f>
        <v>40</v>
      </c>
      <c r="M1506" s="4" t="s">
        <v>15</v>
      </c>
    </row>
    <row r="1507" customFormat="false" ht="14.25" hidden="false" customHeight="true" outlineLevel="0" collapsed="false">
      <c r="A1507" s="13" t="s">
        <v>429</v>
      </c>
      <c r="B1507" s="13" t="str">
        <f aca="false">IF(ISNUMBER(SEARCH("0005",A1507)),"0005","0505")</f>
        <v>0505</v>
      </c>
      <c r="C1507" s="13" t="s">
        <v>577</v>
      </c>
      <c r="D1507" s="13" t="n">
        <v>16</v>
      </c>
      <c r="E1507" s="13" t="n">
        <v>8</v>
      </c>
      <c r="F1507" s="13" t="n">
        <v>1</v>
      </c>
      <c r="G1507" s="13" t="n">
        <v>0</v>
      </c>
      <c r="H1507" s="13" t="n">
        <v>20</v>
      </c>
      <c r="I1507" s="13" t="n">
        <v>0</v>
      </c>
      <c r="J1507" s="13" t="n">
        <v>0</v>
      </c>
      <c r="K1507" s="14" t="n">
        <f aca="false">SUM(H1507:I1507)/SUM(D1507:I1507)</f>
        <v>0.444444444444444</v>
      </c>
      <c r="L1507" s="9" t="n">
        <f aca="false">SUM(D1507:I1507)</f>
        <v>45</v>
      </c>
    </row>
    <row r="1508" customFormat="false" ht="14.25" hidden="false" customHeight="true" outlineLevel="0" collapsed="false">
      <c r="A1508" s="13" t="s">
        <v>585</v>
      </c>
      <c r="B1508" s="13" t="str">
        <f aca="false">IF(ISNUMBER(SEARCH("0005",A1508)),"0005","0505")</f>
        <v>0005</v>
      </c>
      <c r="C1508" s="13" t="s">
        <v>577</v>
      </c>
      <c r="D1508" s="13" t="n">
        <v>21</v>
      </c>
      <c r="E1508" s="13" t="n">
        <v>3</v>
      </c>
      <c r="F1508" s="13" t="n">
        <v>8</v>
      </c>
      <c r="G1508" s="13" t="n">
        <v>2</v>
      </c>
      <c r="H1508" s="13" t="n">
        <v>6</v>
      </c>
      <c r="I1508" s="13" t="n">
        <v>0</v>
      </c>
      <c r="J1508" s="13" t="n">
        <v>0</v>
      </c>
      <c r="K1508" s="14" t="n">
        <f aca="false">SUM(H1508:I1508)/SUM(D1508:I1508)</f>
        <v>0.15</v>
      </c>
      <c r="L1508" s="9" t="n">
        <f aca="false">SUM(D1508:I1508)</f>
        <v>40</v>
      </c>
    </row>
    <row r="1509" customFormat="false" ht="14.25" hidden="false" customHeight="true" outlineLevel="0" collapsed="false">
      <c r="A1509" s="13" t="s">
        <v>519</v>
      </c>
      <c r="B1509" s="13" t="str">
        <f aca="false">IF(ISNUMBER(SEARCH("0005",A1509)),"0005","0505")</f>
        <v>0505</v>
      </c>
      <c r="C1509" s="13" t="s">
        <v>577</v>
      </c>
      <c r="D1509" s="13" t="n">
        <v>15</v>
      </c>
      <c r="E1509" s="13" t="n">
        <v>4</v>
      </c>
      <c r="F1509" s="13" t="n">
        <v>4</v>
      </c>
      <c r="G1509" s="13" t="n">
        <v>3</v>
      </c>
      <c r="H1509" s="13" t="n">
        <v>10</v>
      </c>
      <c r="I1509" s="13" t="n">
        <v>8</v>
      </c>
      <c r="J1509" s="13" t="n">
        <v>0</v>
      </c>
      <c r="K1509" s="14" t="n">
        <f aca="false">SUM(H1509:I1509)/SUM(D1509:I1509)</f>
        <v>0.409090909090909</v>
      </c>
      <c r="L1509" s="9" t="n">
        <f aca="false">SUM(D1509:I1509)</f>
        <v>44</v>
      </c>
    </row>
    <row r="1510" customFormat="false" ht="14.25" hidden="false" customHeight="true" outlineLevel="0" collapsed="false">
      <c r="A1510" s="13" t="s">
        <v>586</v>
      </c>
      <c r="B1510" s="13" t="str">
        <f aca="false">IF(ISNUMBER(SEARCH("0005",A1510)),"0005","0505")</f>
        <v>0005</v>
      </c>
      <c r="C1510" s="13" t="s">
        <v>577</v>
      </c>
      <c r="D1510" s="13" t="n">
        <v>27</v>
      </c>
      <c r="E1510" s="13" t="n">
        <v>5</v>
      </c>
      <c r="F1510" s="13" t="n">
        <v>2</v>
      </c>
      <c r="G1510" s="13" t="n">
        <v>2</v>
      </c>
      <c r="H1510" s="13" t="n">
        <v>5</v>
      </c>
      <c r="I1510" s="13" t="n">
        <v>0</v>
      </c>
      <c r="J1510" s="13" t="n">
        <v>0</v>
      </c>
      <c r="K1510" s="14" t="n">
        <f aca="false">SUM(H1510:I1510)/SUM(D1510:I1510)</f>
        <v>0.121951219512195</v>
      </c>
      <c r="L1510" s="9" t="n">
        <f aca="false">SUM(D1510:I1510)</f>
        <v>41</v>
      </c>
    </row>
    <row r="1511" customFormat="false" ht="14.25" hidden="false" customHeight="true" outlineLevel="0" collapsed="false">
      <c r="A1511" s="13" t="s">
        <v>587</v>
      </c>
      <c r="B1511" s="13" t="str">
        <f aca="false">IF(ISNUMBER(SEARCH("0005",A1511)),"0005","0505")</f>
        <v>0505</v>
      </c>
      <c r="C1511" s="13" t="s">
        <v>577</v>
      </c>
      <c r="D1511" s="13" t="n">
        <v>23</v>
      </c>
      <c r="E1511" s="13" t="n">
        <v>8</v>
      </c>
      <c r="F1511" s="13" t="n">
        <v>1</v>
      </c>
      <c r="G1511" s="13" t="n">
        <v>2</v>
      </c>
      <c r="H1511" s="13" t="n">
        <v>3</v>
      </c>
      <c r="I1511" s="13" t="n">
        <v>5</v>
      </c>
      <c r="J1511" s="13" t="n">
        <v>0</v>
      </c>
      <c r="K1511" s="14" t="n">
        <f aca="false">SUM(H1511:I1511)/SUM(D1511:I1511)</f>
        <v>0.19047619047619</v>
      </c>
      <c r="L1511" s="9" t="n">
        <f aca="false">SUM(D1511:I1511)</f>
        <v>42</v>
      </c>
    </row>
    <row r="1512" customFormat="false" ht="14.25" hidden="false" customHeight="true" outlineLevel="0" collapsed="false">
      <c r="A1512" s="13" t="s">
        <v>588</v>
      </c>
      <c r="B1512" s="13" t="str">
        <f aca="false">IF(ISNUMBER(SEARCH("0005",A1512)),"0005","0505")</f>
        <v>0005</v>
      </c>
      <c r="C1512" s="13" t="s">
        <v>577</v>
      </c>
      <c r="D1512" s="13" t="n">
        <v>16</v>
      </c>
      <c r="E1512" s="13" t="n">
        <v>14</v>
      </c>
      <c r="F1512" s="13" t="n">
        <v>4</v>
      </c>
      <c r="G1512" s="13" t="n">
        <v>0</v>
      </c>
      <c r="H1512" s="13" t="n">
        <v>5</v>
      </c>
      <c r="I1512" s="13" t="n">
        <v>0</v>
      </c>
      <c r="J1512" s="13" t="n">
        <v>0</v>
      </c>
      <c r="K1512" s="14" t="n">
        <f aca="false">SUM(H1512:I1512)/SUM(D1512:I1512)</f>
        <v>0.128205128205128</v>
      </c>
      <c r="L1512" s="9" t="n">
        <f aca="false">SUM(D1512:I1512)</f>
        <v>39</v>
      </c>
    </row>
    <row r="1513" customFormat="false" ht="14.25" hidden="false" customHeight="true" outlineLevel="0" collapsed="false">
      <c r="A1513" s="13" t="s">
        <v>555</v>
      </c>
      <c r="B1513" s="13" t="str">
        <f aca="false">IF(ISNUMBER(SEARCH("0005",A1513)),"0005","0505")</f>
        <v>0505</v>
      </c>
      <c r="C1513" s="13" t="s">
        <v>577</v>
      </c>
      <c r="D1513" s="13" t="n">
        <v>2</v>
      </c>
      <c r="E1513" s="13" t="n">
        <v>7</v>
      </c>
      <c r="F1513" s="13" t="n">
        <v>5</v>
      </c>
      <c r="G1513" s="13" t="n">
        <v>3</v>
      </c>
      <c r="H1513" s="13" t="n">
        <v>21</v>
      </c>
      <c r="I1513" s="13" t="n">
        <v>6</v>
      </c>
      <c r="J1513" s="13" t="n">
        <v>0</v>
      </c>
      <c r="K1513" s="14" t="n">
        <f aca="false">SUM(H1513:I1513)/SUM(D1513:I1513)</f>
        <v>0.613636363636364</v>
      </c>
      <c r="L1513" s="9" t="n">
        <f aca="false">SUM(D1513:I1513)</f>
        <v>44</v>
      </c>
    </row>
    <row r="1514" customFormat="false" ht="14.25" hidden="false" customHeight="true" outlineLevel="0" collapsed="false">
      <c r="A1514" s="15" t="s">
        <v>589</v>
      </c>
      <c r="B1514" s="15" t="str">
        <f aca="false">IF(ISNUMBER(SEARCH("0005",A1514)),"0005","0505")</f>
        <v>0005</v>
      </c>
      <c r="C1514" s="15" t="s">
        <v>577</v>
      </c>
      <c r="D1514" s="15" t="n">
        <v>12</v>
      </c>
      <c r="E1514" s="15" t="n">
        <v>15</v>
      </c>
      <c r="F1514" s="15" t="n">
        <v>11</v>
      </c>
      <c r="G1514" s="15" t="n">
        <v>3</v>
      </c>
      <c r="H1514" s="15" t="n">
        <v>2</v>
      </c>
      <c r="I1514" s="15" t="n">
        <v>2</v>
      </c>
      <c r="J1514" s="15" t="n">
        <v>0</v>
      </c>
      <c r="K1514" s="16" t="n">
        <f aca="false">SUM(H1514:I1514)/SUM(D1514:I1514)</f>
        <v>0.0888888888888889</v>
      </c>
      <c r="L1514" s="7" t="n">
        <f aca="false">SUM(D1514:I1514)</f>
        <v>45</v>
      </c>
    </row>
    <row r="1515" customFormat="false" ht="14.25" hidden="false" customHeight="true" outlineLevel="0" collapsed="false">
      <c r="A1515" s="13" t="s">
        <v>590</v>
      </c>
      <c r="B1515" s="13" t="str">
        <f aca="false">IF(ISNUMBER(SEARCH("0005",A1515)),"0005","0505")</f>
        <v>0005</v>
      </c>
      <c r="C1515" s="13" t="s">
        <v>577</v>
      </c>
      <c r="D1515" s="13" t="n">
        <v>21</v>
      </c>
      <c r="E1515" s="13" t="n">
        <v>7</v>
      </c>
      <c r="F1515" s="13" t="n">
        <v>4</v>
      </c>
      <c r="G1515" s="13" t="n">
        <v>0</v>
      </c>
      <c r="H1515" s="13" t="n">
        <v>1</v>
      </c>
      <c r="I1515" s="13" t="n">
        <v>7</v>
      </c>
      <c r="J1515" s="13" t="n">
        <v>0</v>
      </c>
      <c r="K1515" s="14" t="n">
        <f aca="false">SUM(H1515:I1515)/SUM(D1515:I1515)</f>
        <v>0.2</v>
      </c>
      <c r="L1515" s="9" t="n">
        <f aca="false">SUM(D1515:I1515)</f>
        <v>40</v>
      </c>
    </row>
    <row r="1516" customFormat="false" ht="14.25" hidden="false" customHeight="true" outlineLevel="0" collapsed="false">
      <c r="A1516" s="13" t="s">
        <v>591</v>
      </c>
      <c r="B1516" s="13" t="str">
        <f aca="false">IF(ISNUMBER(SEARCH("0005",A1516)),"0005","0505")</f>
        <v>0005</v>
      </c>
      <c r="C1516" s="13" t="s">
        <v>577</v>
      </c>
      <c r="D1516" s="13" t="n">
        <v>24</v>
      </c>
      <c r="E1516" s="13" t="n">
        <v>8</v>
      </c>
      <c r="F1516" s="13" t="n">
        <v>0</v>
      </c>
      <c r="G1516" s="13" t="n">
        <v>0</v>
      </c>
      <c r="H1516" s="13" t="n">
        <v>5</v>
      </c>
      <c r="I1516" s="13" t="n">
        <v>11</v>
      </c>
      <c r="J1516" s="13" t="n">
        <v>0</v>
      </c>
      <c r="K1516" s="14" t="n">
        <f aca="false">SUM(H1516:I1516)/SUM(D1516:I1516)</f>
        <v>0.333333333333333</v>
      </c>
      <c r="L1516" s="9" t="n">
        <f aca="false">SUM(D1516:I1516)</f>
        <v>48</v>
      </c>
    </row>
    <row r="1517" customFormat="false" ht="14.25" hidden="false" customHeight="true" outlineLevel="0" collapsed="false">
      <c r="A1517" s="13" t="s">
        <v>441</v>
      </c>
      <c r="B1517" s="13" t="str">
        <f aca="false">IF(ISNUMBER(SEARCH("0005",A1517)),"0005","0505")</f>
        <v>0505</v>
      </c>
      <c r="C1517" s="13" t="s">
        <v>577</v>
      </c>
      <c r="D1517" s="13" t="n">
        <v>3</v>
      </c>
      <c r="E1517" s="13" t="n">
        <v>4</v>
      </c>
      <c r="F1517" s="13" t="n">
        <v>5</v>
      </c>
      <c r="G1517" s="13" t="n">
        <v>13</v>
      </c>
      <c r="H1517" s="13" t="n">
        <v>22</v>
      </c>
      <c r="I1517" s="13" t="n">
        <v>0</v>
      </c>
      <c r="J1517" s="13" t="n">
        <v>0</v>
      </c>
      <c r="K1517" s="14" t="n">
        <f aca="false">SUM(H1517:I1517)/SUM(D1517:I1517)</f>
        <v>0.468085106382979</v>
      </c>
      <c r="L1517" s="9" t="n">
        <f aca="false">SUM(D1517:I1517)</f>
        <v>47</v>
      </c>
    </row>
    <row r="1518" customFormat="false" ht="14.25" hidden="false" customHeight="true" outlineLevel="0" collapsed="false">
      <c r="A1518" s="13" t="s">
        <v>484</v>
      </c>
      <c r="B1518" s="13" t="str">
        <f aca="false">IF(ISNUMBER(SEARCH("0005",A1518)),"0005","0505")</f>
        <v>0005</v>
      </c>
      <c r="C1518" s="13" t="s">
        <v>577</v>
      </c>
      <c r="D1518" s="13" t="n">
        <v>5</v>
      </c>
      <c r="E1518" s="13" t="n">
        <v>11</v>
      </c>
      <c r="F1518" s="13" t="n">
        <v>5</v>
      </c>
      <c r="G1518" s="13" t="n">
        <v>2</v>
      </c>
      <c r="H1518" s="13" t="n">
        <v>6</v>
      </c>
      <c r="I1518" s="13" t="n">
        <v>22</v>
      </c>
      <c r="J1518" s="13" t="n">
        <v>0</v>
      </c>
      <c r="K1518" s="14" t="n">
        <f aca="false">SUM(H1518:I1518)/SUM(D1518:I1518)</f>
        <v>0.549019607843137</v>
      </c>
      <c r="L1518" s="9" t="n">
        <f aca="false">SUM(D1518:I1518)</f>
        <v>51</v>
      </c>
    </row>
    <row r="1519" customFormat="false" ht="14.25" hidden="false" customHeight="true" outlineLevel="0" collapsed="false">
      <c r="A1519" s="13" t="s">
        <v>443</v>
      </c>
      <c r="B1519" s="13" t="str">
        <f aca="false">IF(ISNUMBER(SEARCH("0005",A1519)),"0005","0505")</f>
        <v>0005</v>
      </c>
      <c r="C1519" s="13" t="s">
        <v>577</v>
      </c>
      <c r="D1519" s="13" t="n">
        <v>35</v>
      </c>
      <c r="E1519" s="13" t="n">
        <v>7</v>
      </c>
      <c r="F1519" s="13" t="n">
        <v>6</v>
      </c>
      <c r="G1519" s="13" t="n">
        <v>2</v>
      </c>
      <c r="H1519" s="13" t="n">
        <v>8</v>
      </c>
      <c r="I1519" s="13" t="n">
        <v>0</v>
      </c>
      <c r="J1519" s="13" t="n">
        <v>0</v>
      </c>
      <c r="K1519" s="14" t="n">
        <f aca="false">SUM(H1519:I1519)/SUM(D1519:I1519)</f>
        <v>0.137931034482759</v>
      </c>
      <c r="L1519" s="9" t="n">
        <f aca="false">SUM(D1519:I1519)</f>
        <v>58</v>
      </c>
    </row>
    <row r="1520" customFormat="false" ht="14.25" hidden="false" customHeight="true" outlineLevel="0" collapsed="false">
      <c r="A1520" s="13" t="s">
        <v>485</v>
      </c>
      <c r="B1520" s="13" t="str">
        <f aca="false">IF(ISNUMBER(SEARCH("0005",A1520)),"0005","0505")</f>
        <v>0505</v>
      </c>
      <c r="C1520" s="13" t="s">
        <v>577</v>
      </c>
      <c r="D1520" s="13" t="n">
        <v>22</v>
      </c>
      <c r="E1520" s="13" t="n">
        <v>7</v>
      </c>
      <c r="F1520" s="13" t="n">
        <v>4</v>
      </c>
      <c r="G1520" s="13" t="n">
        <v>3</v>
      </c>
      <c r="H1520" s="13" t="n">
        <v>9</v>
      </c>
      <c r="I1520" s="13" t="n">
        <v>0</v>
      </c>
      <c r="J1520" s="13" t="n">
        <v>0</v>
      </c>
      <c r="K1520" s="14" t="n">
        <f aca="false">SUM(H1520:I1520)/SUM(D1520:I1520)</f>
        <v>0.2</v>
      </c>
      <c r="L1520" s="9" t="n">
        <f aca="false">SUM(D1520:I1520)</f>
        <v>45</v>
      </c>
    </row>
    <row r="1521" customFormat="false" ht="14.25" hidden="false" customHeight="true" outlineLevel="0" collapsed="false">
      <c r="A1521" s="13" t="s">
        <v>445</v>
      </c>
      <c r="B1521" s="13" t="str">
        <f aca="false">IF(ISNUMBER(SEARCH("0005",A1521)),"0005","0505")</f>
        <v>0005</v>
      </c>
      <c r="C1521" s="13" t="s">
        <v>577</v>
      </c>
      <c r="D1521" s="13" t="n">
        <v>36</v>
      </c>
      <c r="E1521" s="13" t="n">
        <v>2</v>
      </c>
      <c r="F1521" s="13" t="n">
        <v>0</v>
      </c>
      <c r="G1521" s="13" t="n">
        <v>0</v>
      </c>
      <c r="H1521" s="13" t="n">
        <v>14</v>
      </c>
      <c r="I1521" s="13" t="n">
        <v>0</v>
      </c>
      <c r="J1521" s="13" t="n">
        <v>0</v>
      </c>
      <c r="K1521" s="14" t="n">
        <f aca="false">SUM(H1521:I1521)/SUM(D1521:I1521)</f>
        <v>0.269230769230769</v>
      </c>
      <c r="L1521" s="9" t="n">
        <f aca="false">SUM(D1521:I1521)</f>
        <v>52</v>
      </c>
    </row>
    <row r="1522" customFormat="false" ht="14.25" hidden="false" customHeight="true" outlineLevel="0" collapsed="false">
      <c r="A1522" s="13" t="s">
        <v>487</v>
      </c>
      <c r="B1522" s="13" t="str">
        <f aca="false">IF(ISNUMBER(SEARCH("0005",A1522)),"0005","0505")</f>
        <v>0505</v>
      </c>
      <c r="C1522" s="13" t="s">
        <v>577</v>
      </c>
      <c r="D1522" s="13" t="n">
        <v>7</v>
      </c>
      <c r="E1522" s="13" t="n">
        <v>11</v>
      </c>
      <c r="F1522" s="13" t="n">
        <v>9</v>
      </c>
      <c r="G1522" s="13" t="n">
        <v>3</v>
      </c>
      <c r="H1522" s="13" t="n">
        <v>0</v>
      </c>
      <c r="I1522" s="13" t="n">
        <v>12</v>
      </c>
      <c r="J1522" s="13" t="n">
        <v>0</v>
      </c>
      <c r="K1522" s="14" t="n">
        <f aca="false">SUM(H1522:I1522)/SUM(D1522:I1522)</f>
        <v>0.285714285714286</v>
      </c>
      <c r="L1522" s="9" t="n">
        <f aca="false">SUM(D1522:I1522)</f>
        <v>42</v>
      </c>
    </row>
    <row r="1523" customFormat="false" ht="14.25" hidden="false" customHeight="true" outlineLevel="0" collapsed="false">
      <c r="A1523" s="13" t="s">
        <v>489</v>
      </c>
      <c r="B1523" s="13" t="str">
        <f aca="false">IF(ISNUMBER(SEARCH("0005",A1523)),"0005","0505")</f>
        <v>0005</v>
      </c>
      <c r="C1523" s="13" t="s">
        <v>577</v>
      </c>
      <c r="D1523" s="13" t="n">
        <v>19</v>
      </c>
      <c r="E1523" s="13" t="n">
        <v>9</v>
      </c>
      <c r="F1523" s="13" t="n">
        <v>8</v>
      </c>
      <c r="G1523" s="13" t="n">
        <v>2</v>
      </c>
      <c r="H1523" s="13" t="n">
        <v>12</v>
      </c>
      <c r="I1523" s="13" t="n">
        <v>0</v>
      </c>
      <c r="J1523" s="13" t="n">
        <v>0</v>
      </c>
      <c r="K1523" s="14" t="n">
        <f aca="false">SUM(H1523:I1523)/SUM(D1523:I1523)</f>
        <v>0.24</v>
      </c>
      <c r="L1523" s="9" t="n">
        <f aca="false">SUM(D1523:I1523)</f>
        <v>50</v>
      </c>
    </row>
    <row r="1524" customFormat="false" ht="14.25" hidden="false" customHeight="true" outlineLevel="0" collapsed="false">
      <c r="A1524" s="13" t="s">
        <v>446</v>
      </c>
      <c r="B1524" s="13" t="str">
        <f aca="false">IF(ISNUMBER(SEARCH("0005",A1524)),"0005","0505")</f>
        <v>0505</v>
      </c>
      <c r="C1524" s="13" t="s">
        <v>577</v>
      </c>
      <c r="D1524" s="13" t="n">
        <v>21</v>
      </c>
      <c r="E1524" s="13" t="n">
        <v>4</v>
      </c>
      <c r="F1524" s="13" t="n">
        <v>8</v>
      </c>
      <c r="G1524" s="13" t="n">
        <v>3</v>
      </c>
      <c r="H1524" s="13" t="n">
        <v>2</v>
      </c>
      <c r="I1524" s="13" t="n">
        <v>11</v>
      </c>
      <c r="J1524" s="13" t="n">
        <v>0</v>
      </c>
      <c r="K1524" s="14" t="n">
        <f aca="false">SUM(H1524:I1524)/SUM(D1524:I1524)</f>
        <v>0.26530612244898</v>
      </c>
      <c r="L1524" s="9" t="n">
        <f aca="false">SUM(D1524:I1524)</f>
        <v>49</v>
      </c>
    </row>
    <row r="1525" customFormat="false" ht="14.25" hidden="false" customHeight="true" outlineLevel="0" collapsed="false">
      <c r="A1525" s="13" t="s">
        <v>491</v>
      </c>
      <c r="B1525" s="13" t="str">
        <f aca="false">IF(ISNUMBER(SEARCH("0005",A1525)),"0005","0505")</f>
        <v>0005</v>
      </c>
      <c r="C1525" s="13" t="s">
        <v>577</v>
      </c>
      <c r="D1525" s="13" t="n">
        <v>22</v>
      </c>
      <c r="E1525" s="13" t="n">
        <v>10</v>
      </c>
      <c r="F1525" s="13" t="n">
        <v>7</v>
      </c>
      <c r="G1525" s="13" t="n">
        <v>1</v>
      </c>
      <c r="H1525" s="13" t="n">
        <v>13</v>
      </c>
      <c r="I1525" s="13" t="n">
        <v>0</v>
      </c>
      <c r="J1525" s="13" t="n">
        <v>0</v>
      </c>
      <c r="K1525" s="14" t="n">
        <f aca="false">SUM(H1525:I1525)/SUM(D1525:I1525)</f>
        <v>0.245283018867925</v>
      </c>
      <c r="L1525" s="9" t="n">
        <f aca="false">SUM(D1525:I1525)</f>
        <v>53</v>
      </c>
    </row>
    <row r="1526" customFormat="false" ht="14.25" hidden="false" customHeight="true" outlineLevel="0" collapsed="false">
      <c r="A1526" s="13" t="s">
        <v>447</v>
      </c>
      <c r="B1526" s="13" t="str">
        <f aca="false">IF(ISNUMBER(SEARCH("0005",A1526)),"0005","0505")</f>
        <v>0505</v>
      </c>
      <c r="C1526" s="13" t="s">
        <v>577</v>
      </c>
      <c r="D1526" s="13" t="n">
        <v>12</v>
      </c>
      <c r="E1526" s="13" t="n">
        <v>7</v>
      </c>
      <c r="F1526" s="13" t="n">
        <v>4</v>
      </c>
      <c r="G1526" s="13" t="n">
        <v>4</v>
      </c>
      <c r="H1526" s="13" t="n">
        <v>4</v>
      </c>
      <c r="I1526" s="13" t="n">
        <v>15</v>
      </c>
      <c r="J1526" s="13" t="n">
        <v>0</v>
      </c>
      <c r="K1526" s="14" t="n">
        <f aca="false">SUM(H1526:I1526)/SUM(D1526:I1526)</f>
        <v>0.41304347826087</v>
      </c>
      <c r="L1526" s="9" t="n">
        <f aca="false">SUM(D1526:I1526)</f>
        <v>46</v>
      </c>
    </row>
    <row r="1527" customFormat="false" ht="14.25" hidden="false" customHeight="true" outlineLevel="0" collapsed="false">
      <c r="A1527" s="13" t="s">
        <v>592</v>
      </c>
      <c r="B1527" s="13" t="str">
        <f aca="false">IF(ISNUMBER(SEARCH("0005",A1527)),"0005","0505")</f>
        <v>0005</v>
      </c>
      <c r="C1527" s="13" t="s">
        <v>577</v>
      </c>
      <c r="D1527" s="13" t="n">
        <v>13</v>
      </c>
      <c r="E1527" s="13" t="n">
        <v>8</v>
      </c>
      <c r="F1527" s="13" t="n">
        <v>4</v>
      </c>
      <c r="G1527" s="13" t="n">
        <v>1</v>
      </c>
      <c r="H1527" s="13" t="n">
        <v>2</v>
      </c>
      <c r="I1527" s="13" t="n">
        <v>15</v>
      </c>
      <c r="J1527" s="13" t="n">
        <v>0</v>
      </c>
      <c r="K1527" s="14" t="n">
        <f aca="false">SUM(H1527:I1527)/SUM(D1527:I1527)</f>
        <v>0.395348837209302</v>
      </c>
      <c r="L1527" s="9" t="n">
        <f aca="false">SUM(D1527:I1527)</f>
        <v>43</v>
      </c>
    </row>
    <row r="1528" customFormat="false" ht="14.25" hidden="false" customHeight="true" outlineLevel="0" collapsed="false">
      <c r="A1528" s="13" t="s">
        <v>448</v>
      </c>
      <c r="B1528" s="13" t="str">
        <f aca="false">IF(ISNUMBER(SEARCH("0005",A1528)),"0005","0505")</f>
        <v>0505</v>
      </c>
      <c r="C1528" s="13" t="s">
        <v>577</v>
      </c>
      <c r="D1528" s="13" t="n">
        <v>5</v>
      </c>
      <c r="E1528" s="13" t="n">
        <v>7</v>
      </c>
      <c r="F1528" s="13" t="n">
        <v>3</v>
      </c>
      <c r="G1528" s="13" t="n">
        <v>1</v>
      </c>
      <c r="H1528" s="13" t="n">
        <v>24</v>
      </c>
      <c r="I1528" s="13" t="n">
        <v>0</v>
      </c>
      <c r="J1528" s="13" t="n">
        <v>0</v>
      </c>
      <c r="K1528" s="14" t="n">
        <f aca="false">SUM(H1528:I1528)/SUM(D1528:I1528)</f>
        <v>0.6</v>
      </c>
      <c r="L1528" s="9" t="n">
        <f aca="false">SUM(D1528:I1528)</f>
        <v>40</v>
      </c>
    </row>
    <row r="1529" customFormat="false" ht="14.25" hidden="false" customHeight="true" outlineLevel="0" collapsed="false">
      <c r="A1529" s="13" t="s">
        <v>593</v>
      </c>
      <c r="B1529" s="13" t="str">
        <f aca="false">IF(ISNUMBER(SEARCH("0005",A1529)),"0005","0505")</f>
        <v>0005</v>
      </c>
      <c r="C1529" s="13" t="s">
        <v>577</v>
      </c>
      <c r="D1529" s="13" t="n">
        <v>15</v>
      </c>
      <c r="E1529" s="13" t="n">
        <v>5</v>
      </c>
      <c r="F1529" s="13" t="n">
        <v>4</v>
      </c>
      <c r="G1529" s="13" t="n">
        <v>4</v>
      </c>
      <c r="H1529" s="13" t="n">
        <v>4</v>
      </c>
      <c r="I1529" s="13" t="n">
        <v>12</v>
      </c>
      <c r="J1529" s="13" t="n">
        <v>0</v>
      </c>
      <c r="K1529" s="14" t="n">
        <f aca="false">SUM(H1529:I1529)/SUM(D1529:I1529)</f>
        <v>0.363636363636364</v>
      </c>
      <c r="L1529" s="9" t="n">
        <f aca="false">SUM(D1529:I1529)</f>
        <v>44</v>
      </c>
    </row>
    <row r="1530" customFormat="false" ht="14.25" hidden="false" customHeight="true" outlineLevel="0" collapsed="false">
      <c r="A1530" s="13" t="s">
        <v>521</v>
      </c>
      <c r="B1530" s="13" t="str">
        <f aca="false">IF(ISNUMBER(SEARCH("0005",A1530)),"0005","0505")</f>
        <v>0505</v>
      </c>
      <c r="C1530" s="13" t="s">
        <v>577</v>
      </c>
      <c r="D1530" s="13" t="n">
        <v>15</v>
      </c>
      <c r="E1530" s="13" t="n">
        <v>11</v>
      </c>
      <c r="F1530" s="13" t="n">
        <v>5</v>
      </c>
      <c r="G1530" s="13" t="n">
        <v>2</v>
      </c>
      <c r="H1530" s="13" t="n">
        <v>10</v>
      </c>
      <c r="I1530" s="13" t="n">
        <v>0</v>
      </c>
      <c r="J1530" s="13" t="n">
        <v>0</v>
      </c>
      <c r="K1530" s="14" t="n">
        <f aca="false">SUM(H1530:I1530)/SUM(D1530:I1530)</f>
        <v>0.232558139534884</v>
      </c>
      <c r="L1530" s="9" t="n">
        <f aca="false">SUM(D1530:I1530)</f>
        <v>43</v>
      </c>
    </row>
    <row r="1531" customFormat="false" ht="14.25" hidden="false" customHeight="true" outlineLevel="0" collapsed="false">
      <c r="A1531" s="13" t="s">
        <v>594</v>
      </c>
      <c r="B1531" s="13" t="str">
        <f aca="false">IF(ISNUMBER(SEARCH("0005",A1531)),"0005","0505")</f>
        <v>0005</v>
      </c>
      <c r="C1531" s="13" t="s">
        <v>577</v>
      </c>
      <c r="D1531" s="13" t="n">
        <v>12</v>
      </c>
      <c r="E1531" s="13" t="n">
        <v>12</v>
      </c>
      <c r="F1531" s="13" t="n">
        <v>9</v>
      </c>
      <c r="G1531" s="13" t="n">
        <v>1</v>
      </c>
      <c r="H1531" s="13" t="n">
        <v>13</v>
      </c>
      <c r="I1531" s="13" t="n">
        <v>0</v>
      </c>
      <c r="J1531" s="13" t="n">
        <v>0</v>
      </c>
      <c r="K1531" s="14" t="n">
        <f aca="false">SUM(H1531:I1531)/SUM(D1531:I1531)</f>
        <v>0.276595744680851</v>
      </c>
      <c r="L1531" s="9" t="n">
        <f aca="false">SUM(D1531:I1531)</f>
        <v>47</v>
      </c>
    </row>
    <row r="1532" customFormat="false" ht="14.25" hidden="false" customHeight="true" outlineLevel="0" collapsed="false">
      <c r="A1532" s="13" t="s">
        <v>522</v>
      </c>
      <c r="B1532" s="13" t="str">
        <f aca="false">IF(ISNUMBER(SEARCH("0005",A1532)),"0005","0505")</f>
        <v>0505</v>
      </c>
      <c r="C1532" s="13" t="s">
        <v>577</v>
      </c>
      <c r="D1532" s="13" t="n">
        <v>17</v>
      </c>
      <c r="E1532" s="13" t="n">
        <v>9</v>
      </c>
      <c r="F1532" s="13" t="n">
        <v>3</v>
      </c>
      <c r="G1532" s="13" t="n">
        <v>1</v>
      </c>
      <c r="H1532" s="13" t="n">
        <v>9</v>
      </c>
      <c r="I1532" s="13" t="n">
        <v>7</v>
      </c>
      <c r="J1532" s="13" t="n">
        <v>0</v>
      </c>
      <c r="K1532" s="14" t="n">
        <f aca="false">SUM(H1532:I1532)/SUM(D1532:I1532)</f>
        <v>0.347826086956522</v>
      </c>
      <c r="L1532" s="9" t="n">
        <f aca="false">SUM(D1532:I1532)</f>
        <v>46</v>
      </c>
    </row>
    <row r="1533" customFormat="false" ht="14.25" hidden="false" customHeight="true" outlineLevel="0" collapsed="false">
      <c r="A1533" s="13" t="s">
        <v>595</v>
      </c>
      <c r="B1533" s="13" t="str">
        <f aca="false">IF(ISNUMBER(SEARCH("0005",A1533)),"0005","0505")</f>
        <v>0005</v>
      </c>
      <c r="C1533" s="13" t="s">
        <v>577</v>
      </c>
      <c r="D1533" s="13" t="n">
        <v>15</v>
      </c>
      <c r="E1533" s="13" t="n">
        <v>10</v>
      </c>
      <c r="F1533" s="13" t="n">
        <v>15</v>
      </c>
      <c r="G1533" s="13" t="n">
        <v>3</v>
      </c>
      <c r="H1533" s="13" t="n">
        <v>2</v>
      </c>
      <c r="I1533" s="13" t="n">
        <v>5</v>
      </c>
      <c r="J1533" s="13" t="n">
        <v>0</v>
      </c>
      <c r="K1533" s="14" t="n">
        <f aca="false">SUM(H1533:I1533)/SUM(D1533:I1533)</f>
        <v>0.14</v>
      </c>
      <c r="L1533" s="9" t="n">
        <f aca="false">SUM(D1533:I1533)</f>
        <v>50</v>
      </c>
    </row>
    <row r="1534" customFormat="false" ht="14.25" hidden="false" customHeight="true" outlineLevel="0" collapsed="false">
      <c r="A1534" s="13" t="s">
        <v>596</v>
      </c>
      <c r="B1534" s="13" t="str">
        <f aca="false">IF(ISNUMBER(SEARCH("0005",A1534)),"0005","0505")</f>
        <v>0005</v>
      </c>
      <c r="C1534" s="13" t="s">
        <v>577</v>
      </c>
      <c r="D1534" s="13" t="n">
        <v>18</v>
      </c>
      <c r="E1534" s="13" t="n">
        <v>16</v>
      </c>
      <c r="F1534" s="13" t="n">
        <v>3</v>
      </c>
      <c r="G1534" s="13" t="n">
        <v>0</v>
      </c>
      <c r="H1534" s="13" t="n">
        <v>0</v>
      </c>
      <c r="I1534" s="13" t="n">
        <v>11</v>
      </c>
      <c r="J1534" s="13" t="n">
        <v>0</v>
      </c>
      <c r="K1534" s="14" t="n">
        <f aca="false">SUM(H1534:I1534)/SUM(D1534:I1534)</f>
        <v>0.229166666666667</v>
      </c>
      <c r="L1534" s="9" t="n">
        <f aca="false">SUM(D1534:I1534)</f>
        <v>48</v>
      </c>
    </row>
    <row r="1535" customFormat="false" ht="14.25" hidden="false" customHeight="true" outlineLevel="0" collapsed="false">
      <c r="A1535" s="13" t="s">
        <v>597</v>
      </c>
      <c r="B1535" s="13" t="str">
        <f aca="false">IF(ISNUMBER(SEARCH("0005",A1535)),"0005","0505")</f>
        <v>0005</v>
      </c>
      <c r="C1535" s="13" t="s">
        <v>577</v>
      </c>
      <c r="D1535" s="13" t="n">
        <v>16</v>
      </c>
      <c r="E1535" s="13" t="n">
        <v>7</v>
      </c>
      <c r="F1535" s="13" t="n">
        <v>3</v>
      </c>
      <c r="G1535" s="13" t="n">
        <v>2</v>
      </c>
      <c r="H1535" s="13" t="n">
        <v>14</v>
      </c>
      <c r="I1535" s="13" t="n">
        <v>0</v>
      </c>
      <c r="J1535" s="13" t="n">
        <v>0</v>
      </c>
      <c r="K1535" s="14" t="n">
        <f aca="false">SUM(H1535:I1535)/SUM(D1535:I1535)</f>
        <v>0.333333333333333</v>
      </c>
      <c r="L1535" s="9" t="n">
        <f aca="false">SUM(D1535:I1535)</f>
        <v>42</v>
      </c>
    </row>
    <row r="1536" customFormat="false" ht="14.25" hidden="false" customHeight="true" outlineLevel="0" collapsed="false">
      <c r="A1536" s="13" t="s">
        <v>450</v>
      </c>
      <c r="B1536" s="13" t="str">
        <f aca="false">IF(ISNUMBER(SEARCH("0005",A1536)),"0005","0505")</f>
        <v>0505</v>
      </c>
      <c r="C1536" s="13" t="s">
        <v>577</v>
      </c>
      <c r="D1536" s="13" t="n">
        <v>5</v>
      </c>
      <c r="E1536" s="13" t="n">
        <v>6</v>
      </c>
      <c r="F1536" s="13" t="n">
        <v>14</v>
      </c>
      <c r="G1536" s="13" t="n">
        <v>3</v>
      </c>
      <c r="H1536" s="13" t="n">
        <v>16</v>
      </c>
      <c r="I1536" s="13" t="n">
        <v>0</v>
      </c>
      <c r="J1536" s="13" t="n">
        <v>0</v>
      </c>
      <c r="K1536" s="14" t="n">
        <f aca="false">SUM(H1536:I1536)/SUM(D1536:I1536)</f>
        <v>0.363636363636364</v>
      </c>
      <c r="L1536" s="9" t="n">
        <f aca="false">SUM(D1536:I1536)</f>
        <v>44</v>
      </c>
    </row>
    <row r="1537" customFormat="false" ht="14.25" hidden="false" customHeight="true" outlineLevel="0" collapsed="false">
      <c r="A1537" s="13" t="s">
        <v>452</v>
      </c>
      <c r="B1537" s="13" t="str">
        <f aca="false">IF(ISNUMBER(SEARCH("0005",A1537)),"0005","0505")</f>
        <v>0005</v>
      </c>
      <c r="C1537" s="13" t="s">
        <v>577</v>
      </c>
      <c r="D1537" s="13" t="n">
        <v>29</v>
      </c>
      <c r="E1537" s="13" t="n">
        <v>11</v>
      </c>
      <c r="F1537" s="13" t="n">
        <v>5</v>
      </c>
      <c r="G1537" s="13" t="n">
        <v>1</v>
      </c>
      <c r="H1537" s="13" t="n">
        <v>9</v>
      </c>
      <c r="I1537" s="13" t="n">
        <v>0</v>
      </c>
      <c r="J1537" s="13" t="n">
        <v>0</v>
      </c>
      <c r="K1537" s="14" t="n">
        <f aca="false">SUM(H1537:I1537)/SUM(D1537:I1537)</f>
        <v>0.163636363636364</v>
      </c>
      <c r="L1537" s="9" t="n">
        <f aca="false">SUM(D1537:I1537)</f>
        <v>55</v>
      </c>
    </row>
    <row r="1538" customFormat="false" ht="14.25" hidden="false" customHeight="true" outlineLevel="0" collapsed="false">
      <c r="A1538" s="13" t="s">
        <v>453</v>
      </c>
      <c r="B1538" s="13" t="str">
        <f aca="false">IF(ISNUMBER(SEARCH("0005",A1538)),"0005","0505")</f>
        <v>0505</v>
      </c>
      <c r="C1538" s="13" t="s">
        <v>577</v>
      </c>
      <c r="D1538" s="13" t="n">
        <v>9</v>
      </c>
      <c r="E1538" s="13" t="n">
        <v>5</v>
      </c>
      <c r="F1538" s="13" t="n">
        <v>11</v>
      </c>
      <c r="G1538" s="13" t="n">
        <v>3</v>
      </c>
      <c r="H1538" s="13" t="n">
        <v>2</v>
      </c>
      <c r="I1538" s="13" t="n">
        <v>9</v>
      </c>
      <c r="J1538" s="13" t="n">
        <v>0</v>
      </c>
      <c r="K1538" s="14" t="n">
        <f aca="false">SUM(H1538:I1538)/SUM(D1538:I1538)</f>
        <v>0.282051282051282</v>
      </c>
      <c r="L1538" s="9" t="n">
        <f aca="false">SUM(D1538:I1538)</f>
        <v>39</v>
      </c>
    </row>
    <row r="1539" customFormat="false" ht="14.25" hidden="false" customHeight="true" outlineLevel="0" collapsed="false">
      <c r="A1539" s="13" t="s">
        <v>498</v>
      </c>
      <c r="B1539" s="13" t="str">
        <f aca="false">IF(ISNUMBER(SEARCH("0005",A1539)),"0005","0505")</f>
        <v>0005</v>
      </c>
      <c r="C1539" s="13" t="s">
        <v>577</v>
      </c>
      <c r="D1539" s="13" t="n">
        <v>3</v>
      </c>
      <c r="E1539" s="13" t="n">
        <v>9</v>
      </c>
      <c r="F1539" s="13" t="n">
        <v>5</v>
      </c>
      <c r="G1539" s="13" t="n">
        <v>2</v>
      </c>
      <c r="H1539" s="13" t="n">
        <v>5</v>
      </c>
      <c r="I1539" s="13" t="n">
        <v>20</v>
      </c>
      <c r="J1539" s="13" t="n">
        <v>0</v>
      </c>
      <c r="K1539" s="14" t="n">
        <f aca="false">SUM(H1539:I1539)/SUM(D1539:I1539)</f>
        <v>0.568181818181818</v>
      </c>
      <c r="L1539" s="9" t="n">
        <f aca="false">SUM(D1539:I1539)</f>
        <v>44</v>
      </c>
    </row>
    <row r="1540" customFormat="false" ht="14.25" hidden="false" customHeight="true" outlineLevel="0" collapsed="false">
      <c r="A1540" s="13" t="s">
        <v>455</v>
      </c>
      <c r="B1540" s="13" t="str">
        <f aca="false">IF(ISNUMBER(SEARCH("0005",A1540)),"0005","0505")</f>
        <v>0005</v>
      </c>
      <c r="C1540" s="13" t="s">
        <v>577</v>
      </c>
      <c r="D1540" s="13" t="n">
        <v>29</v>
      </c>
      <c r="E1540" s="13" t="n">
        <v>1</v>
      </c>
      <c r="F1540" s="13" t="n">
        <v>1</v>
      </c>
      <c r="G1540" s="13" t="n">
        <v>0</v>
      </c>
      <c r="H1540" s="13" t="n">
        <v>18</v>
      </c>
      <c r="I1540" s="13" t="n">
        <v>0</v>
      </c>
      <c r="J1540" s="13" t="n">
        <v>0</v>
      </c>
      <c r="K1540" s="14" t="n">
        <f aca="false">SUM(H1540:I1540)/SUM(D1540:I1540)</f>
        <v>0.36734693877551</v>
      </c>
      <c r="L1540" s="9" t="n">
        <f aca="false">SUM(D1540:I1540)</f>
        <v>49</v>
      </c>
    </row>
    <row r="1541" customFormat="false" ht="14.25" hidden="false" customHeight="true" outlineLevel="0" collapsed="false">
      <c r="A1541" s="13" t="s">
        <v>456</v>
      </c>
      <c r="B1541" s="13" t="str">
        <f aca="false">IF(ISNUMBER(SEARCH("0005",A1541)),"0005","0505")</f>
        <v>0505</v>
      </c>
      <c r="C1541" s="13" t="s">
        <v>577</v>
      </c>
      <c r="D1541" s="13" t="n">
        <v>11</v>
      </c>
      <c r="E1541" s="13" t="n">
        <v>8</v>
      </c>
      <c r="F1541" s="13" t="n">
        <v>3</v>
      </c>
      <c r="G1541" s="13" t="n">
        <v>1</v>
      </c>
      <c r="H1541" s="13" t="n">
        <v>10</v>
      </c>
      <c r="I1541" s="13" t="n">
        <v>14</v>
      </c>
      <c r="J1541" s="13" t="n">
        <v>0</v>
      </c>
      <c r="K1541" s="14" t="n">
        <f aca="false">SUM(H1541:I1541)/SUM(D1541:I1541)</f>
        <v>0.51063829787234</v>
      </c>
      <c r="L1541" s="9" t="n">
        <f aca="false">SUM(D1541:I1541)</f>
        <v>47</v>
      </c>
    </row>
    <row r="1542" customFormat="false" ht="14.25" hidden="false" customHeight="true" outlineLevel="0" collapsed="false">
      <c r="A1542" s="13" t="s">
        <v>457</v>
      </c>
      <c r="B1542" s="13" t="str">
        <f aca="false">IF(ISNUMBER(SEARCH("0005",A1542)),"0005","0505")</f>
        <v>0005</v>
      </c>
      <c r="C1542" s="13" t="s">
        <v>577</v>
      </c>
      <c r="D1542" s="13" t="n">
        <v>14</v>
      </c>
      <c r="E1542" s="13" t="n">
        <v>6</v>
      </c>
      <c r="F1542" s="13" t="n">
        <v>4</v>
      </c>
      <c r="G1542" s="13" t="n">
        <v>4</v>
      </c>
      <c r="H1542" s="13" t="n">
        <v>12</v>
      </c>
      <c r="I1542" s="13" t="n">
        <v>0</v>
      </c>
      <c r="J1542" s="13" t="n">
        <v>0</v>
      </c>
      <c r="K1542" s="14" t="n">
        <f aca="false">SUM(H1542:I1542)/SUM(D1542:I1542)</f>
        <v>0.3</v>
      </c>
      <c r="L1542" s="9" t="n">
        <f aca="false">SUM(D1542:I1542)</f>
        <v>40</v>
      </c>
    </row>
    <row r="1543" customFormat="false" ht="14.25" hidden="false" customHeight="true" outlineLevel="0" collapsed="false">
      <c r="A1543" s="13" t="s">
        <v>458</v>
      </c>
      <c r="B1543" s="13" t="str">
        <f aca="false">IF(ISNUMBER(SEARCH("0005",A1543)),"0005","0505")</f>
        <v>0505</v>
      </c>
      <c r="C1543" s="13" t="s">
        <v>577</v>
      </c>
      <c r="D1543" s="13" t="n">
        <v>14</v>
      </c>
      <c r="E1543" s="13" t="n">
        <v>4</v>
      </c>
      <c r="F1543" s="13" t="n">
        <v>8</v>
      </c>
      <c r="G1543" s="13" t="n">
        <v>1</v>
      </c>
      <c r="H1543" s="13" t="n">
        <v>25</v>
      </c>
      <c r="I1543" s="13" t="n">
        <v>0</v>
      </c>
      <c r="J1543" s="13" t="n">
        <v>0</v>
      </c>
      <c r="K1543" s="14" t="n">
        <f aca="false">SUM(H1543:I1543)/SUM(D1543:I1543)</f>
        <v>0.480769230769231</v>
      </c>
      <c r="L1543" s="9" t="n">
        <f aca="false">SUM(D1543:I1543)</f>
        <v>52</v>
      </c>
    </row>
    <row r="1544" customFormat="false" ht="14.25" hidden="false" customHeight="true" outlineLevel="0" collapsed="false">
      <c r="A1544" s="13" t="s">
        <v>598</v>
      </c>
      <c r="B1544" s="13" t="str">
        <f aca="false">IF(ISNUMBER(SEARCH("0005",A1544)),"0005","0505")</f>
        <v>0005</v>
      </c>
      <c r="C1544" s="13" t="s">
        <v>577</v>
      </c>
      <c r="D1544" s="13" t="n">
        <v>34</v>
      </c>
      <c r="E1544" s="13" t="n">
        <v>1</v>
      </c>
      <c r="F1544" s="13" t="n">
        <v>1</v>
      </c>
      <c r="G1544" s="13" t="n">
        <v>0</v>
      </c>
      <c r="H1544" s="13" t="n">
        <v>1</v>
      </c>
      <c r="I1544" s="13" t="n">
        <v>9</v>
      </c>
      <c r="J1544" s="13" t="n">
        <v>0</v>
      </c>
      <c r="K1544" s="14" t="n">
        <f aca="false">SUM(H1544:I1544)/SUM(D1544:I1544)</f>
        <v>0.217391304347826</v>
      </c>
      <c r="L1544" s="9" t="n">
        <f aca="false">SUM(D1544:I1544)</f>
        <v>46</v>
      </c>
    </row>
    <row r="1545" customFormat="false" ht="14.25" hidden="false" customHeight="true" outlineLevel="0" collapsed="false">
      <c r="A1545" s="13" t="s">
        <v>459</v>
      </c>
      <c r="B1545" s="13" t="str">
        <f aca="false">IF(ISNUMBER(SEARCH("0005",A1545)),"0005","0505")</f>
        <v>0505</v>
      </c>
      <c r="C1545" s="13" t="s">
        <v>577</v>
      </c>
      <c r="D1545" s="13" t="n">
        <v>12</v>
      </c>
      <c r="E1545" s="13" t="n">
        <v>3</v>
      </c>
      <c r="F1545" s="13" t="n">
        <v>5</v>
      </c>
      <c r="G1545" s="13" t="n">
        <v>2</v>
      </c>
      <c r="H1545" s="13" t="n">
        <v>26</v>
      </c>
      <c r="I1545" s="13" t="n">
        <v>0</v>
      </c>
      <c r="J1545" s="13" t="n">
        <v>0</v>
      </c>
      <c r="K1545" s="14" t="n">
        <f aca="false">SUM(H1545:I1545)/SUM(D1545:I1545)</f>
        <v>0.541666666666667</v>
      </c>
      <c r="L1545" s="9" t="n">
        <f aca="false">SUM(D1545:I1545)</f>
        <v>48</v>
      </c>
    </row>
    <row r="1546" customFormat="false" ht="14.25" hidden="false" customHeight="true" outlineLevel="0" collapsed="false">
      <c r="A1546" s="13" t="s">
        <v>599</v>
      </c>
      <c r="B1546" s="13" t="str">
        <f aca="false">IF(ISNUMBER(SEARCH("0005",A1546)),"0005","0505")</f>
        <v>0005</v>
      </c>
      <c r="C1546" s="13" t="s">
        <v>577</v>
      </c>
      <c r="D1546" s="13" t="n">
        <v>21</v>
      </c>
      <c r="E1546" s="13" t="n">
        <v>2</v>
      </c>
      <c r="F1546" s="13" t="n">
        <v>5</v>
      </c>
      <c r="G1546" s="13" t="n">
        <v>0</v>
      </c>
      <c r="H1546" s="13" t="n">
        <v>3</v>
      </c>
      <c r="I1546" s="13" t="n">
        <v>11</v>
      </c>
      <c r="J1546" s="13" t="n">
        <v>0</v>
      </c>
      <c r="K1546" s="14" t="n">
        <f aca="false">SUM(H1546:I1546)/SUM(D1546:I1546)</f>
        <v>0.333333333333333</v>
      </c>
      <c r="L1546" s="9" t="n">
        <f aca="false">SUM(D1546:I1546)</f>
        <v>42</v>
      </c>
    </row>
    <row r="1547" customFormat="false" ht="14.25" hidden="false" customHeight="true" outlineLevel="0" collapsed="false">
      <c r="A1547" s="13" t="s">
        <v>524</v>
      </c>
      <c r="B1547" s="13" t="str">
        <f aca="false">IF(ISNUMBER(SEARCH("0005",A1547)),"0005","0505")</f>
        <v>0505</v>
      </c>
      <c r="C1547" s="13" t="s">
        <v>577</v>
      </c>
      <c r="D1547" s="13" t="n">
        <v>15</v>
      </c>
      <c r="E1547" s="13" t="n">
        <v>8</v>
      </c>
      <c r="F1547" s="13" t="n">
        <v>4</v>
      </c>
      <c r="G1547" s="13" t="n">
        <v>1</v>
      </c>
      <c r="H1547" s="13" t="n">
        <v>0</v>
      </c>
      <c r="I1547" s="13" t="n">
        <v>20</v>
      </c>
      <c r="J1547" s="13" t="n">
        <v>0</v>
      </c>
      <c r="K1547" s="14" t="n">
        <f aca="false">SUM(H1547:I1547)/SUM(D1547:I1547)</f>
        <v>0.416666666666667</v>
      </c>
      <c r="L1547" s="9" t="n">
        <f aca="false">SUM(D1547:I1547)</f>
        <v>48</v>
      </c>
    </row>
    <row r="1548" customFormat="false" ht="14.25" hidden="false" customHeight="true" outlineLevel="0" collapsed="false">
      <c r="A1548" s="13" t="s">
        <v>600</v>
      </c>
      <c r="B1548" s="13" t="str">
        <f aca="false">IF(ISNUMBER(SEARCH("0005",A1548)),"0005","0505")</f>
        <v>0005</v>
      </c>
      <c r="C1548" s="13" t="s">
        <v>577</v>
      </c>
      <c r="D1548" s="13" t="n">
        <v>15</v>
      </c>
      <c r="E1548" s="13" t="n">
        <v>14</v>
      </c>
      <c r="F1548" s="13" t="n">
        <v>3</v>
      </c>
      <c r="G1548" s="13" t="n">
        <v>1</v>
      </c>
      <c r="H1548" s="13" t="n">
        <v>8</v>
      </c>
      <c r="I1548" s="13" t="n">
        <v>0</v>
      </c>
      <c r="J1548" s="13" t="n">
        <v>0</v>
      </c>
      <c r="K1548" s="14" t="n">
        <f aca="false">SUM(H1548:I1548)/SUM(D1548:I1548)</f>
        <v>0.195121951219512</v>
      </c>
      <c r="L1548" s="9" t="n">
        <f aca="false">SUM(D1548:I1548)</f>
        <v>41</v>
      </c>
    </row>
    <row r="1549" customFormat="false" ht="14.25" hidden="false" customHeight="true" outlineLevel="0" collapsed="false">
      <c r="A1549" s="13" t="s">
        <v>557</v>
      </c>
      <c r="B1549" s="13" t="str">
        <f aca="false">IF(ISNUMBER(SEARCH("0005",A1549)),"0005","0505")</f>
        <v>0505</v>
      </c>
      <c r="C1549" s="13" t="s">
        <v>577</v>
      </c>
      <c r="D1549" s="13" t="n">
        <v>12</v>
      </c>
      <c r="E1549" s="13" t="n">
        <v>12</v>
      </c>
      <c r="F1549" s="13" t="n">
        <v>6</v>
      </c>
      <c r="G1549" s="13" t="n">
        <v>2</v>
      </c>
      <c r="H1549" s="13" t="n">
        <v>15</v>
      </c>
      <c r="I1549" s="13" t="n">
        <v>0</v>
      </c>
      <c r="J1549" s="13" t="n">
        <v>0</v>
      </c>
      <c r="K1549" s="14" t="n">
        <f aca="false">SUM(H1549:I1549)/SUM(D1549:I1549)</f>
        <v>0.319148936170213</v>
      </c>
      <c r="L1549" s="9" t="n">
        <f aca="false">SUM(D1549:I1549)</f>
        <v>47</v>
      </c>
    </row>
    <row r="1550" customFormat="false" ht="14.25" hidden="false" customHeight="true" outlineLevel="0" collapsed="false">
      <c r="A1550" s="13" t="s">
        <v>601</v>
      </c>
      <c r="B1550" s="13" t="str">
        <f aca="false">IF(ISNUMBER(SEARCH("0005",A1550)),"0005","0505")</f>
        <v>0005</v>
      </c>
      <c r="C1550" s="13" t="s">
        <v>577</v>
      </c>
      <c r="D1550" s="13" t="n">
        <v>10</v>
      </c>
      <c r="E1550" s="13" t="n">
        <v>11</v>
      </c>
      <c r="F1550" s="13" t="n">
        <v>8</v>
      </c>
      <c r="G1550" s="13" t="n">
        <v>3</v>
      </c>
      <c r="H1550" s="13" t="n">
        <v>4</v>
      </c>
      <c r="I1550" s="13" t="n">
        <v>11</v>
      </c>
      <c r="J1550" s="13" t="n">
        <v>0</v>
      </c>
      <c r="K1550" s="14" t="n">
        <f aca="false">SUM(H1550:I1550)/SUM(D1550:I1550)</f>
        <v>0.319148936170213</v>
      </c>
      <c r="L1550" s="9" t="n">
        <f aca="false">SUM(D1550:I1550)</f>
        <v>47</v>
      </c>
    </row>
    <row r="1551" customFormat="false" ht="14.25" hidden="false" customHeight="true" outlineLevel="0" collapsed="false">
      <c r="A1551" s="13" t="s">
        <v>558</v>
      </c>
      <c r="B1551" s="13" t="str">
        <f aca="false">IF(ISNUMBER(SEARCH("0005",A1551)),"0005","0505")</f>
        <v>0505</v>
      </c>
      <c r="C1551" s="13" t="s">
        <v>577</v>
      </c>
      <c r="D1551" s="13" t="n">
        <v>10</v>
      </c>
      <c r="E1551" s="13" t="n">
        <v>11</v>
      </c>
      <c r="F1551" s="13" t="n">
        <v>3</v>
      </c>
      <c r="G1551" s="13" t="n">
        <v>5</v>
      </c>
      <c r="H1551" s="13" t="n">
        <v>6</v>
      </c>
      <c r="I1551" s="13" t="n">
        <v>12</v>
      </c>
      <c r="J1551" s="13" t="n">
        <v>0</v>
      </c>
      <c r="K1551" s="14" t="n">
        <f aca="false">SUM(H1551:I1551)/SUM(D1551:I1551)</f>
        <v>0.382978723404255</v>
      </c>
      <c r="L1551" s="9" t="n">
        <f aca="false">SUM(D1551:I1551)</f>
        <v>47</v>
      </c>
    </row>
    <row r="1552" customFormat="false" ht="14.25" hidden="false" customHeight="true" outlineLevel="0" collapsed="false">
      <c r="A1552" s="13" t="s">
        <v>602</v>
      </c>
      <c r="B1552" s="13" t="str">
        <f aca="false">IF(ISNUMBER(SEARCH("0005",A1552)),"0005","0505")</f>
        <v>0005</v>
      </c>
      <c r="C1552" s="13" t="s">
        <v>577</v>
      </c>
      <c r="D1552" s="13" t="n">
        <v>16</v>
      </c>
      <c r="E1552" s="13" t="n">
        <v>13</v>
      </c>
      <c r="F1552" s="13" t="n">
        <v>7</v>
      </c>
      <c r="G1552" s="13" t="n">
        <v>2</v>
      </c>
      <c r="H1552" s="13" t="n">
        <v>8</v>
      </c>
      <c r="I1552" s="13" t="n">
        <v>0</v>
      </c>
      <c r="J1552" s="13" t="n">
        <v>0</v>
      </c>
      <c r="K1552" s="14" t="n">
        <f aca="false">SUM(H1552:I1552)/SUM(D1552:I1552)</f>
        <v>0.173913043478261</v>
      </c>
      <c r="L1552" s="9" t="n">
        <f aca="false">SUM(D1552:I1552)</f>
        <v>46</v>
      </c>
    </row>
    <row r="1553" customFormat="false" ht="14.25" hidden="false" customHeight="true" outlineLevel="0" collapsed="false">
      <c r="A1553" s="13" t="s">
        <v>559</v>
      </c>
      <c r="B1553" s="13" t="str">
        <f aca="false">IF(ISNUMBER(SEARCH("0005",A1553)),"0005","0505")</f>
        <v>0505</v>
      </c>
      <c r="C1553" s="13" t="s">
        <v>577</v>
      </c>
      <c r="D1553" s="13" t="n">
        <v>20</v>
      </c>
      <c r="E1553" s="13" t="n">
        <v>6</v>
      </c>
      <c r="F1553" s="13" t="n">
        <v>3</v>
      </c>
      <c r="G1553" s="13" t="n">
        <v>4</v>
      </c>
      <c r="H1553" s="13" t="n">
        <v>12</v>
      </c>
      <c r="I1553" s="13" t="n">
        <v>0</v>
      </c>
      <c r="J1553" s="13" t="n">
        <v>0</v>
      </c>
      <c r="K1553" s="14" t="n">
        <f aca="false">SUM(H1553:I1553)/SUM(D1553:I1553)</f>
        <v>0.266666666666667</v>
      </c>
      <c r="L1553" s="9" t="n">
        <f aca="false">SUM(D1553:I1553)</f>
        <v>45</v>
      </c>
    </row>
    <row r="1554" customFormat="false" ht="14.25" hidden="false" customHeight="true" outlineLevel="0" collapsed="false">
      <c r="A1554" s="13" t="s">
        <v>603</v>
      </c>
      <c r="B1554" s="13" t="str">
        <f aca="false">IF(ISNUMBER(SEARCH("0005",A1554)),"0005","0505")</f>
        <v>0005</v>
      </c>
      <c r="C1554" s="13" t="s">
        <v>577</v>
      </c>
      <c r="D1554" s="13" t="n">
        <v>27</v>
      </c>
      <c r="E1554" s="13" t="n">
        <v>11</v>
      </c>
      <c r="F1554" s="13" t="n">
        <v>0</v>
      </c>
      <c r="G1554" s="13" t="n">
        <v>0</v>
      </c>
      <c r="H1554" s="13" t="n">
        <v>0</v>
      </c>
      <c r="I1554" s="13" t="n">
        <v>7</v>
      </c>
      <c r="J1554" s="13" t="n">
        <v>0</v>
      </c>
      <c r="K1554" s="14" t="n">
        <f aca="false">SUM(H1554:I1554)/SUM(D1554:I1554)</f>
        <v>0.155555555555556</v>
      </c>
      <c r="L1554" s="9" t="n">
        <f aca="false">SUM(D1554:I1554)</f>
        <v>45</v>
      </c>
    </row>
    <row r="1555" customFormat="false" ht="14.25" hidden="false" customHeight="true" outlineLevel="0" collapsed="false">
      <c r="A1555" s="13" t="s">
        <v>409</v>
      </c>
      <c r="B1555" s="13" t="str">
        <f aca="false">IF(ISNUMBER(SEARCH("0005",A1555)),"0005","0505")</f>
        <v>0505</v>
      </c>
      <c r="C1555" s="13" t="s">
        <v>604</v>
      </c>
      <c r="D1555" s="13" t="n">
        <v>7</v>
      </c>
      <c r="E1555" s="13" t="n">
        <v>6</v>
      </c>
      <c r="F1555" s="13" t="n">
        <v>7</v>
      </c>
      <c r="G1555" s="13" t="n">
        <v>1</v>
      </c>
      <c r="H1555" s="13" t="n">
        <v>0</v>
      </c>
      <c r="I1555" s="13" t="n">
        <v>5</v>
      </c>
      <c r="J1555" s="13" t="n">
        <v>0</v>
      </c>
      <c r="K1555" s="14" t="n">
        <f aca="false">SUM(H1555:I1555)/SUM(D1555:I1555)</f>
        <v>0.192307692307692</v>
      </c>
      <c r="L1555" s="9" t="n">
        <f aca="false">SUM(D1555:I1555)</f>
        <v>26</v>
      </c>
    </row>
    <row r="1556" customFormat="false" ht="14.25" hidden="false" customHeight="true" outlineLevel="0" collapsed="false">
      <c r="A1556" s="13" t="s">
        <v>411</v>
      </c>
      <c r="B1556" s="13" t="str">
        <f aca="false">IF(ISNUMBER(SEARCH("0005",A1556)),"0005","0505")</f>
        <v>0505</v>
      </c>
      <c r="C1556" s="13" t="s">
        <v>604</v>
      </c>
      <c r="D1556" s="13" t="n">
        <v>19</v>
      </c>
      <c r="E1556" s="13" t="n">
        <v>8</v>
      </c>
      <c r="F1556" s="13" t="n">
        <v>3</v>
      </c>
      <c r="G1556" s="13" t="n">
        <v>2</v>
      </c>
      <c r="H1556" s="13" t="n">
        <v>3</v>
      </c>
      <c r="I1556" s="13" t="n">
        <v>0</v>
      </c>
      <c r="J1556" s="13" t="n">
        <v>0</v>
      </c>
      <c r="K1556" s="14" t="n">
        <f aca="false">SUM(H1556:I1556)/SUM(D1556:I1556)</f>
        <v>0.0857142857142857</v>
      </c>
      <c r="L1556" s="9" t="n">
        <f aca="false">SUM(D1556:I1556)</f>
        <v>35</v>
      </c>
    </row>
    <row r="1557" customFormat="false" ht="14.25" hidden="false" customHeight="true" outlineLevel="0" collapsed="false">
      <c r="A1557" s="13" t="s">
        <v>412</v>
      </c>
      <c r="B1557" s="13" t="str">
        <f aca="false">IF(ISNUMBER(SEARCH("0005",A1557)),"0005","0505")</f>
        <v>0005</v>
      </c>
      <c r="C1557" s="13" t="s">
        <v>604</v>
      </c>
      <c r="D1557" s="13" t="n">
        <v>5</v>
      </c>
      <c r="E1557" s="13" t="n">
        <v>4</v>
      </c>
      <c r="F1557" s="13" t="n">
        <v>1</v>
      </c>
      <c r="G1557" s="13" t="n">
        <v>1</v>
      </c>
      <c r="H1557" s="13" t="n">
        <v>8</v>
      </c>
      <c r="I1557" s="13" t="n">
        <v>8</v>
      </c>
      <c r="J1557" s="13" t="n">
        <v>0</v>
      </c>
      <c r="K1557" s="14" t="n">
        <f aca="false">SUM(H1557:I1557)/SUM(D1557:I1557)</f>
        <v>0.592592592592593</v>
      </c>
      <c r="L1557" s="9" t="n">
        <f aca="false">SUM(D1557:I1557)</f>
        <v>27</v>
      </c>
    </row>
    <row r="1558" customFormat="false" ht="14.25" hidden="false" customHeight="true" outlineLevel="0" collapsed="false">
      <c r="A1558" s="13" t="s">
        <v>412</v>
      </c>
      <c r="B1558" s="13" t="str">
        <f aca="false">IF(ISNUMBER(SEARCH("0005",A1558)),"0005","0505")</f>
        <v>0005</v>
      </c>
      <c r="C1558" s="13" t="s">
        <v>604</v>
      </c>
      <c r="D1558" s="13" t="n">
        <v>5</v>
      </c>
      <c r="E1558" s="13" t="n">
        <v>4</v>
      </c>
      <c r="F1558" s="13" t="n">
        <v>1</v>
      </c>
      <c r="G1558" s="13" t="n">
        <v>1</v>
      </c>
      <c r="H1558" s="13" t="n">
        <v>8</v>
      </c>
      <c r="I1558" s="13" t="n">
        <v>8</v>
      </c>
      <c r="J1558" s="13" t="n">
        <v>0</v>
      </c>
      <c r="K1558" s="14" t="n">
        <f aca="false">SUM(H1558:I1558)/SUM(D1558:I1558)</f>
        <v>0.592592592592593</v>
      </c>
      <c r="L1558" s="9" t="n">
        <f aca="false">SUM(D1558:I1558)</f>
        <v>27</v>
      </c>
    </row>
    <row r="1559" customFormat="false" ht="14.25" hidden="false" customHeight="true" outlineLevel="0" collapsed="false">
      <c r="A1559" s="13" t="s">
        <v>413</v>
      </c>
      <c r="B1559" s="13" t="str">
        <f aca="false">IF(ISNUMBER(SEARCH("0005",A1559)),"0005","0505")</f>
        <v>0505</v>
      </c>
      <c r="C1559" s="13" t="s">
        <v>604</v>
      </c>
      <c r="D1559" s="13" t="n">
        <v>6</v>
      </c>
      <c r="E1559" s="13" t="n">
        <v>6</v>
      </c>
      <c r="F1559" s="13" t="n">
        <v>13</v>
      </c>
      <c r="G1559" s="13" t="n">
        <v>2</v>
      </c>
      <c r="H1559" s="13" t="n">
        <v>1</v>
      </c>
      <c r="I1559" s="13" t="n">
        <v>1</v>
      </c>
      <c r="J1559" s="13" t="n">
        <v>0</v>
      </c>
      <c r="K1559" s="14" t="n">
        <f aca="false">SUM(H1559:I1559)/SUM(D1559:I1559)</f>
        <v>0.0689655172413793</v>
      </c>
      <c r="L1559" s="9" t="n">
        <f aca="false">SUM(D1559:I1559)</f>
        <v>29</v>
      </c>
    </row>
    <row r="1560" customFormat="false" ht="14.25" hidden="false" customHeight="true" outlineLevel="0" collapsed="false">
      <c r="A1560" s="13" t="s">
        <v>414</v>
      </c>
      <c r="B1560" s="13" t="str">
        <f aca="false">IF(ISNUMBER(SEARCH("0005",A1560)),"0005","0505")</f>
        <v>0505</v>
      </c>
      <c r="C1560" s="13" t="s">
        <v>604</v>
      </c>
      <c r="D1560" s="13" t="n">
        <v>12</v>
      </c>
      <c r="E1560" s="13" t="n">
        <v>7</v>
      </c>
      <c r="F1560" s="13" t="n">
        <v>3</v>
      </c>
      <c r="G1560" s="13" t="n">
        <v>4</v>
      </c>
      <c r="H1560" s="13" t="n">
        <v>7</v>
      </c>
      <c r="I1560" s="13" t="n">
        <v>0</v>
      </c>
      <c r="J1560" s="13" t="n">
        <v>0</v>
      </c>
      <c r="K1560" s="14" t="n">
        <f aca="false">SUM(H1560:I1560)/SUM(D1560:I1560)</f>
        <v>0.212121212121212</v>
      </c>
      <c r="L1560" s="9" t="n">
        <f aca="false">SUM(D1560:I1560)</f>
        <v>33</v>
      </c>
    </row>
    <row r="1561" customFormat="false" ht="14.25" hidden="false" customHeight="true" outlineLevel="0" collapsed="false">
      <c r="A1561" s="13" t="s">
        <v>415</v>
      </c>
      <c r="B1561" s="13" t="str">
        <f aca="false">IF(ISNUMBER(SEARCH("0005",A1561)),"0005","0505")</f>
        <v>0005</v>
      </c>
      <c r="C1561" s="13" t="s">
        <v>604</v>
      </c>
      <c r="D1561" s="13" t="n">
        <v>17</v>
      </c>
      <c r="E1561" s="13" t="n">
        <v>6</v>
      </c>
      <c r="F1561" s="13" t="n">
        <v>2</v>
      </c>
      <c r="G1561" s="13" t="n">
        <v>0</v>
      </c>
      <c r="H1561" s="13" t="n">
        <v>6</v>
      </c>
      <c r="I1561" s="13" t="n">
        <v>0</v>
      </c>
      <c r="J1561" s="13" t="n">
        <v>0</v>
      </c>
      <c r="K1561" s="14" t="n">
        <f aca="false">SUM(H1561:I1561)/SUM(D1561:I1561)</f>
        <v>0.193548387096774</v>
      </c>
      <c r="L1561" s="9" t="n">
        <f aca="false">SUM(D1561:I1561)</f>
        <v>31</v>
      </c>
    </row>
    <row r="1562" customFormat="false" ht="14.25" hidden="false" customHeight="true" outlineLevel="0" collapsed="false">
      <c r="A1562" s="13" t="s">
        <v>415</v>
      </c>
      <c r="B1562" s="13" t="str">
        <f aca="false">IF(ISNUMBER(SEARCH("0005",A1562)),"0005","0505")</f>
        <v>0005</v>
      </c>
      <c r="C1562" s="13" t="s">
        <v>604</v>
      </c>
      <c r="D1562" s="13" t="n">
        <v>17</v>
      </c>
      <c r="E1562" s="13" t="n">
        <v>6</v>
      </c>
      <c r="F1562" s="13" t="n">
        <v>2</v>
      </c>
      <c r="G1562" s="13" t="n">
        <v>0</v>
      </c>
      <c r="H1562" s="13" t="n">
        <v>6</v>
      </c>
      <c r="I1562" s="13" t="n">
        <v>0</v>
      </c>
      <c r="J1562" s="13" t="n">
        <v>0</v>
      </c>
      <c r="K1562" s="14" t="n">
        <f aca="false">SUM(H1562:I1562)/SUM(D1562:I1562)</f>
        <v>0.193548387096774</v>
      </c>
      <c r="L1562" s="9" t="n">
        <f aca="false">SUM(D1562:I1562)</f>
        <v>31</v>
      </c>
    </row>
    <row r="1563" customFormat="false" ht="14.25" hidden="false" customHeight="true" outlineLevel="0" collapsed="false">
      <c r="A1563" s="13" t="s">
        <v>416</v>
      </c>
      <c r="B1563" s="13" t="str">
        <f aca="false">IF(ISNUMBER(SEARCH("0005",A1563)),"0005","0505")</f>
        <v>0505</v>
      </c>
      <c r="C1563" s="13" t="s">
        <v>604</v>
      </c>
      <c r="D1563" s="13" t="n">
        <v>6</v>
      </c>
      <c r="E1563" s="13" t="n">
        <v>3</v>
      </c>
      <c r="F1563" s="13" t="n">
        <v>1</v>
      </c>
      <c r="G1563" s="13" t="n">
        <v>4</v>
      </c>
      <c r="H1563" s="13" t="n">
        <v>5</v>
      </c>
      <c r="I1563" s="13" t="n">
        <v>8</v>
      </c>
      <c r="J1563" s="13" t="n">
        <v>0</v>
      </c>
      <c r="K1563" s="14" t="n">
        <f aca="false">SUM(H1563:I1563)/SUM(D1563:I1563)</f>
        <v>0.481481481481481</v>
      </c>
      <c r="L1563" s="9" t="n">
        <f aca="false">SUM(D1563:I1563)</f>
        <v>27</v>
      </c>
    </row>
    <row r="1564" customFormat="false" ht="14.25" hidden="false" customHeight="true" outlineLevel="0" collapsed="false">
      <c r="A1564" s="13" t="s">
        <v>466</v>
      </c>
      <c r="B1564" s="13" t="str">
        <f aca="false">IF(ISNUMBER(SEARCH("0005",A1564)),"0005","0505")</f>
        <v>0005</v>
      </c>
      <c r="C1564" s="13" t="s">
        <v>604</v>
      </c>
      <c r="D1564" s="13" t="n">
        <v>7</v>
      </c>
      <c r="E1564" s="13" t="n">
        <v>8</v>
      </c>
      <c r="F1564" s="13" t="n">
        <v>4</v>
      </c>
      <c r="G1564" s="13" t="n">
        <v>4</v>
      </c>
      <c r="H1564" s="13" t="n">
        <v>10</v>
      </c>
      <c r="I1564" s="13" t="n">
        <v>1</v>
      </c>
      <c r="J1564" s="13" t="n">
        <v>0</v>
      </c>
      <c r="K1564" s="14" t="n">
        <f aca="false">SUM(H1564:I1564)/SUM(D1564:I1564)</f>
        <v>0.323529411764706</v>
      </c>
      <c r="L1564" s="9" t="n">
        <f aca="false">SUM(D1564:I1564)</f>
        <v>34</v>
      </c>
    </row>
    <row r="1565" customFormat="false" ht="14.25" hidden="false" customHeight="true" outlineLevel="0" collapsed="false">
      <c r="A1565" s="13" t="s">
        <v>466</v>
      </c>
      <c r="B1565" s="13" t="str">
        <f aca="false">IF(ISNUMBER(SEARCH("0005",A1565)),"0005","0505")</f>
        <v>0005</v>
      </c>
      <c r="C1565" s="13" t="s">
        <v>604</v>
      </c>
      <c r="D1565" s="13" t="n">
        <v>7</v>
      </c>
      <c r="E1565" s="13" t="n">
        <v>8</v>
      </c>
      <c r="F1565" s="13" t="n">
        <v>4</v>
      </c>
      <c r="G1565" s="13" t="n">
        <v>4</v>
      </c>
      <c r="H1565" s="13" t="n">
        <v>10</v>
      </c>
      <c r="I1565" s="13" t="n">
        <v>1</v>
      </c>
      <c r="J1565" s="13" t="n">
        <v>0</v>
      </c>
      <c r="K1565" s="14" t="n">
        <f aca="false">SUM(H1565:I1565)/SUM(D1565:I1565)</f>
        <v>0.323529411764706</v>
      </c>
      <c r="L1565" s="9" t="n">
        <f aca="false">SUM(D1565:I1565)</f>
        <v>34</v>
      </c>
    </row>
    <row r="1566" customFormat="false" ht="14.25" hidden="false" customHeight="true" outlineLevel="0" collapsed="false">
      <c r="A1566" s="13" t="s">
        <v>417</v>
      </c>
      <c r="B1566" s="13" t="str">
        <f aca="false">IF(ISNUMBER(SEARCH("0005",A1566)),"0005","0505")</f>
        <v>0505</v>
      </c>
      <c r="C1566" s="13" t="s">
        <v>604</v>
      </c>
      <c r="D1566" s="13" t="n">
        <v>6</v>
      </c>
      <c r="E1566" s="13" t="n">
        <v>3</v>
      </c>
      <c r="F1566" s="13" t="n">
        <v>8</v>
      </c>
      <c r="G1566" s="13" t="n">
        <v>3</v>
      </c>
      <c r="H1566" s="13" t="n">
        <v>9</v>
      </c>
      <c r="I1566" s="13" t="n">
        <v>0</v>
      </c>
      <c r="J1566" s="13" t="n">
        <v>0</v>
      </c>
      <c r="K1566" s="14" t="n">
        <f aca="false">SUM(H1566:I1566)/SUM(D1566:I1566)</f>
        <v>0.310344827586207</v>
      </c>
      <c r="L1566" s="9" t="n">
        <f aca="false">SUM(D1566:I1566)</f>
        <v>29</v>
      </c>
    </row>
    <row r="1567" customFormat="false" ht="14.25" hidden="false" customHeight="true" outlineLevel="0" collapsed="false">
      <c r="A1567" s="13" t="s">
        <v>468</v>
      </c>
      <c r="B1567" s="13" t="str">
        <f aca="false">IF(ISNUMBER(SEARCH("0005",A1567)),"0005","0505")</f>
        <v>0005</v>
      </c>
      <c r="C1567" s="13" t="s">
        <v>604</v>
      </c>
      <c r="D1567" s="13" t="n">
        <v>1</v>
      </c>
      <c r="E1567" s="13" t="n">
        <v>1</v>
      </c>
      <c r="F1567" s="13" t="n">
        <v>0</v>
      </c>
      <c r="G1567" s="13" t="n">
        <v>0</v>
      </c>
      <c r="H1567" s="13" t="n">
        <v>3</v>
      </c>
      <c r="I1567" s="13" t="n">
        <v>6</v>
      </c>
      <c r="J1567" s="13" t="n">
        <v>0</v>
      </c>
      <c r="K1567" s="14" t="n">
        <f aca="false">SUM(H1567:I1567)/SUM(D1567:I1567)</f>
        <v>0.818181818181818</v>
      </c>
      <c r="L1567" s="9" t="n">
        <f aca="false">SUM(D1567:I1567)</f>
        <v>11</v>
      </c>
    </row>
    <row r="1568" customFormat="false" ht="14.25" hidden="false" customHeight="true" outlineLevel="0" collapsed="false">
      <c r="A1568" s="13" t="s">
        <v>468</v>
      </c>
      <c r="B1568" s="13" t="str">
        <f aca="false">IF(ISNUMBER(SEARCH("0005",A1568)),"0005","0505")</f>
        <v>0005</v>
      </c>
      <c r="C1568" s="13" t="s">
        <v>604</v>
      </c>
      <c r="D1568" s="13" t="n">
        <v>1</v>
      </c>
      <c r="E1568" s="13" t="n">
        <v>1</v>
      </c>
      <c r="F1568" s="13" t="n">
        <v>0</v>
      </c>
      <c r="G1568" s="13" t="n">
        <v>0</v>
      </c>
      <c r="H1568" s="13" t="n">
        <v>3</v>
      </c>
      <c r="I1568" s="13" t="n">
        <v>6</v>
      </c>
      <c r="J1568" s="13" t="n">
        <v>0</v>
      </c>
      <c r="K1568" s="14" t="n">
        <f aca="false">SUM(H1568:I1568)/SUM(D1568:I1568)</f>
        <v>0.818181818181818</v>
      </c>
      <c r="L1568" s="9" t="n">
        <f aca="false">SUM(D1568:I1568)</f>
        <v>11</v>
      </c>
    </row>
    <row r="1569" customFormat="false" ht="14.25" hidden="false" customHeight="true" outlineLevel="0" collapsed="false">
      <c r="A1569" s="13" t="s">
        <v>418</v>
      </c>
      <c r="B1569" s="13" t="str">
        <f aca="false">IF(ISNUMBER(SEARCH("0005",A1569)),"0005","0505")</f>
        <v>0505</v>
      </c>
      <c r="C1569" s="13" t="s">
        <v>604</v>
      </c>
      <c r="D1569" s="13" t="n">
        <v>6</v>
      </c>
      <c r="E1569" s="13" t="n">
        <v>10</v>
      </c>
      <c r="F1569" s="13" t="n">
        <v>6</v>
      </c>
      <c r="G1569" s="13" t="n">
        <v>1</v>
      </c>
      <c r="H1569" s="13" t="n">
        <v>7</v>
      </c>
      <c r="I1569" s="13" t="n">
        <v>0</v>
      </c>
      <c r="J1569" s="13" t="n">
        <v>0</v>
      </c>
      <c r="K1569" s="14" t="n">
        <f aca="false">SUM(H1569:I1569)/SUM(D1569:I1569)</f>
        <v>0.233333333333333</v>
      </c>
      <c r="L1569" s="9" t="n">
        <f aca="false">SUM(D1569:I1569)</f>
        <v>30</v>
      </c>
    </row>
    <row r="1570" customFormat="false" ht="14.25" hidden="false" customHeight="true" outlineLevel="0" collapsed="false">
      <c r="A1570" s="13" t="s">
        <v>515</v>
      </c>
      <c r="B1570" s="13" t="str">
        <f aca="false">IF(ISNUMBER(SEARCH("0005",A1570)),"0005","0505")</f>
        <v>0505</v>
      </c>
      <c r="C1570" s="13" t="s">
        <v>604</v>
      </c>
      <c r="D1570" s="13" t="n">
        <v>14</v>
      </c>
      <c r="E1570" s="13" t="n">
        <v>5</v>
      </c>
      <c r="F1570" s="13" t="n">
        <v>3</v>
      </c>
      <c r="G1570" s="13" t="n">
        <v>2</v>
      </c>
      <c r="H1570" s="13" t="n">
        <v>3</v>
      </c>
      <c r="I1570" s="13" t="n">
        <v>0</v>
      </c>
      <c r="J1570" s="13" t="n">
        <v>0</v>
      </c>
      <c r="K1570" s="14" t="n">
        <f aca="false">SUM(H1570:I1570)/SUM(D1570:I1570)</f>
        <v>0.111111111111111</v>
      </c>
      <c r="L1570" s="9" t="n">
        <f aca="false">SUM(D1570:I1570)</f>
        <v>27</v>
      </c>
    </row>
    <row r="1571" customFormat="false" ht="14.25" hidden="false" customHeight="true" outlineLevel="0" collapsed="false">
      <c r="A1571" s="13" t="s">
        <v>516</v>
      </c>
      <c r="B1571" s="13" t="str">
        <f aca="false">IF(ISNUMBER(SEARCH("0005",A1571)),"0005","0505")</f>
        <v>0505</v>
      </c>
      <c r="C1571" s="13" t="s">
        <v>604</v>
      </c>
      <c r="D1571" s="13" t="n">
        <v>10</v>
      </c>
      <c r="E1571" s="13" t="n">
        <v>9</v>
      </c>
      <c r="F1571" s="13" t="n">
        <v>4</v>
      </c>
      <c r="G1571" s="13" t="n">
        <v>2</v>
      </c>
      <c r="H1571" s="13" t="n">
        <v>3</v>
      </c>
      <c r="I1571" s="13" t="n">
        <v>0</v>
      </c>
      <c r="J1571" s="13" t="n">
        <v>0</v>
      </c>
      <c r="K1571" s="14" t="n">
        <f aca="false">SUM(H1571:I1571)/SUM(D1571:I1571)</f>
        <v>0.107142857142857</v>
      </c>
      <c r="L1571" s="9" t="n">
        <f aca="false">SUM(D1571:I1571)</f>
        <v>28</v>
      </c>
    </row>
    <row r="1572" customFormat="false" ht="14.25" hidden="false" customHeight="true" outlineLevel="0" collapsed="false">
      <c r="A1572" s="13" t="s">
        <v>517</v>
      </c>
      <c r="B1572" s="13" t="str">
        <f aca="false">IF(ISNUMBER(SEARCH("0005",A1572)),"0005","0505")</f>
        <v>0505</v>
      </c>
      <c r="C1572" s="13" t="s">
        <v>604</v>
      </c>
      <c r="D1572" s="13" t="n">
        <v>4</v>
      </c>
      <c r="E1572" s="13" t="n">
        <v>5</v>
      </c>
      <c r="F1572" s="13" t="n">
        <v>7</v>
      </c>
      <c r="G1572" s="13" t="n">
        <v>5</v>
      </c>
      <c r="H1572" s="13" t="n">
        <v>5</v>
      </c>
      <c r="I1572" s="13" t="n">
        <v>0</v>
      </c>
      <c r="J1572" s="13" t="n">
        <v>0</v>
      </c>
      <c r="K1572" s="14" t="n">
        <f aca="false">SUM(H1572:I1572)/SUM(D1572:I1572)</f>
        <v>0.192307692307692</v>
      </c>
      <c r="L1572" s="9" t="n">
        <f aca="false">SUM(D1572:I1572)</f>
        <v>26</v>
      </c>
    </row>
    <row r="1573" customFormat="false" ht="14.25" hidden="false" customHeight="true" outlineLevel="0" collapsed="false">
      <c r="A1573" s="13" t="s">
        <v>518</v>
      </c>
      <c r="B1573" s="13" t="str">
        <f aca="false">IF(ISNUMBER(SEARCH("0005",A1573)),"0005","0505")</f>
        <v>0505</v>
      </c>
      <c r="C1573" s="13" t="s">
        <v>604</v>
      </c>
      <c r="D1573" s="13" t="n">
        <v>5</v>
      </c>
      <c r="E1573" s="13" t="n">
        <v>7</v>
      </c>
      <c r="F1573" s="13" t="n">
        <v>6</v>
      </c>
      <c r="G1573" s="13" t="n">
        <v>3</v>
      </c>
      <c r="H1573" s="13" t="n">
        <v>7</v>
      </c>
      <c r="I1573" s="13" t="n">
        <v>0</v>
      </c>
      <c r="J1573" s="13" t="n">
        <v>0</v>
      </c>
      <c r="K1573" s="14" t="n">
        <f aca="false">SUM(H1573:I1573)/SUM(D1573:I1573)</f>
        <v>0.25</v>
      </c>
      <c r="L1573" s="9" t="n">
        <f aca="false">SUM(D1573:I1573)</f>
        <v>28</v>
      </c>
    </row>
    <row r="1574" customFormat="false" ht="14.25" hidden="false" customHeight="true" outlineLevel="0" collapsed="false">
      <c r="A1574" s="13" t="s">
        <v>420</v>
      </c>
      <c r="B1574" s="13" t="str">
        <f aca="false">IF(ISNUMBER(SEARCH("0005",A1574)),"0005","0505")</f>
        <v>0505</v>
      </c>
      <c r="C1574" s="13" t="s">
        <v>604</v>
      </c>
      <c r="D1574" s="13" t="n">
        <v>4</v>
      </c>
      <c r="E1574" s="13" t="n">
        <v>4</v>
      </c>
      <c r="F1574" s="13" t="n">
        <v>2</v>
      </c>
      <c r="G1574" s="13" t="n">
        <v>3</v>
      </c>
      <c r="H1574" s="13" t="n">
        <v>2</v>
      </c>
      <c r="I1574" s="13" t="n">
        <v>10</v>
      </c>
      <c r="J1574" s="13" t="n">
        <v>0</v>
      </c>
      <c r="K1574" s="14" t="n">
        <f aca="false">SUM(H1574:I1574)/SUM(D1574:I1574)</f>
        <v>0.48</v>
      </c>
      <c r="L1574" s="9" t="n">
        <f aca="false">SUM(D1574:I1574)</f>
        <v>25</v>
      </c>
    </row>
    <row r="1575" customFormat="false" ht="14.25" hidden="false" customHeight="true" outlineLevel="0" collapsed="false">
      <c r="A1575" s="13" t="s">
        <v>421</v>
      </c>
      <c r="B1575" s="13" t="str">
        <f aca="false">IF(ISNUMBER(SEARCH("0005",A1575)),"0005","0505")</f>
        <v>0505</v>
      </c>
      <c r="C1575" s="13" t="s">
        <v>604</v>
      </c>
      <c r="D1575" s="13" t="n">
        <v>10</v>
      </c>
      <c r="E1575" s="13" t="n">
        <v>13</v>
      </c>
      <c r="F1575" s="13" t="n">
        <v>8</v>
      </c>
      <c r="G1575" s="13" t="n">
        <v>1</v>
      </c>
      <c r="H1575" s="13" t="n">
        <v>4</v>
      </c>
      <c r="I1575" s="13" t="n">
        <v>0</v>
      </c>
      <c r="J1575" s="13" t="n">
        <v>0</v>
      </c>
      <c r="K1575" s="14" t="n">
        <f aca="false">SUM(H1575:I1575)/SUM(D1575:I1575)</f>
        <v>0.111111111111111</v>
      </c>
      <c r="L1575" s="9" t="n">
        <f aca="false">SUM(D1575:I1575)</f>
        <v>36</v>
      </c>
    </row>
    <row r="1576" customFormat="false" ht="14.25" hidden="false" customHeight="true" outlineLevel="0" collapsed="false">
      <c r="A1576" s="13" t="s">
        <v>423</v>
      </c>
      <c r="B1576" s="13" t="str">
        <f aca="false">IF(ISNUMBER(SEARCH("0005",A1576)),"0005","0505")</f>
        <v>0505</v>
      </c>
      <c r="C1576" s="13" t="s">
        <v>604</v>
      </c>
      <c r="D1576" s="13" t="n">
        <v>1</v>
      </c>
      <c r="E1576" s="13" t="n">
        <v>2</v>
      </c>
      <c r="F1576" s="13" t="n">
        <v>4</v>
      </c>
      <c r="G1576" s="13" t="n">
        <v>0</v>
      </c>
      <c r="H1576" s="13" t="n">
        <v>0</v>
      </c>
      <c r="I1576" s="13" t="n">
        <v>3</v>
      </c>
      <c r="J1576" s="13" t="n">
        <v>0</v>
      </c>
      <c r="K1576" s="14" t="n">
        <f aca="false">SUM(H1576:I1576)/SUM(D1576:I1576)</f>
        <v>0.3</v>
      </c>
      <c r="L1576" s="9" t="n">
        <f aca="false">SUM(D1576:I1576)</f>
        <v>10</v>
      </c>
    </row>
    <row r="1577" customFormat="false" ht="14.25" hidden="false" customHeight="true" outlineLevel="0" collapsed="false">
      <c r="A1577" s="13" t="s">
        <v>424</v>
      </c>
      <c r="B1577" s="13" t="str">
        <f aca="false">IF(ISNUMBER(SEARCH("0005",A1577)),"0005","0505")</f>
        <v>0505</v>
      </c>
      <c r="C1577" s="13" t="s">
        <v>604</v>
      </c>
      <c r="D1577" s="13" t="n">
        <v>2</v>
      </c>
      <c r="E1577" s="13" t="n">
        <v>2</v>
      </c>
      <c r="F1577" s="13" t="n">
        <v>3</v>
      </c>
      <c r="G1577" s="13" t="n">
        <v>2</v>
      </c>
      <c r="H1577" s="13" t="n">
        <v>7</v>
      </c>
      <c r="I1577" s="13" t="n">
        <v>0</v>
      </c>
      <c r="J1577" s="13" t="n">
        <v>0</v>
      </c>
      <c r="K1577" s="14" t="n">
        <f aca="false">SUM(H1577:I1577)/SUM(D1577:I1577)</f>
        <v>0.4375</v>
      </c>
      <c r="L1577" s="9" t="n">
        <f aca="false">SUM(D1577:I1577)</f>
        <v>16</v>
      </c>
    </row>
    <row r="1578" customFormat="false" ht="14.25" hidden="false" customHeight="true" outlineLevel="0" collapsed="false">
      <c r="A1578" s="13" t="s">
        <v>426</v>
      </c>
      <c r="B1578" s="13" t="str">
        <f aca="false">IF(ISNUMBER(SEARCH("0005",A1578)),"0005","0505")</f>
        <v>0505</v>
      </c>
      <c r="C1578" s="13" t="s">
        <v>604</v>
      </c>
      <c r="D1578" s="13" t="n">
        <v>1</v>
      </c>
      <c r="E1578" s="13" t="n">
        <v>1</v>
      </c>
      <c r="F1578" s="13" t="n">
        <v>3</v>
      </c>
      <c r="G1578" s="13" t="n">
        <v>0</v>
      </c>
      <c r="H1578" s="13" t="n">
        <v>0</v>
      </c>
      <c r="I1578" s="13" t="n">
        <v>1</v>
      </c>
      <c r="J1578" s="13" t="n">
        <v>0</v>
      </c>
      <c r="K1578" s="14" t="n">
        <f aca="false">SUM(H1578:I1578)/SUM(D1578:I1578)</f>
        <v>0.166666666666667</v>
      </c>
      <c r="L1578" s="9" t="n">
        <f aca="false">SUM(D1578:I1578)</f>
        <v>6</v>
      </c>
    </row>
    <row r="1579" customFormat="false" ht="14.25" hidden="false" customHeight="true" outlineLevel="0" collapsed="false">
      <c r="A1579" s="13" t="s">
        <v>428</v>
      </c>
      <c r="B1579" s="13" t="str">
        <f aca="false">IF(ISNUMBER(SEARCH("0005",A1579)),"0005","0505")</f>
        <v>0505</v>
      </c>
      <c r="C1579" s="13" t="s">
        <v>604</v>
      </c>
      <c r="D1579" s="13" t="n">
        <v>9</v>
      </c>
      <c r="E1579" s="13" t="n">
        <v>5</v>
      </c>
      <c r="F1579" s="13" t="n">
        <v>3</v>
      </c>
      <c r="G1579" s="13" t="n">
        <v>2</v>
      </c>
      <c r="H1579" s="13" t="n">
        <v>7</v>
      </c>
      <c r="I1579" s="13" t="n">
        <v>0</v>
      </c>
      <c r="J1579" s="13" t="n">
        <v>0</v>
      </c>
      <c r="K1579" s="14" t="n">
        <f aca="false">SUM(H1579:I1579)/SUM(D1579:I1579)</f>
        <v>0.269230769230769</v>
      </c>
      <c r="L1579" s="9" t="n">
        <f aca="false">SUM(D1579:I1579)</f>
        <v>26</v>
      </c>
    </row>
    <row r="1580" customFormat="false" ht="14.25" hidden="false" customHeight="true" outlineLevel="0" collapsed="false">
      <c r="A1580" s="13" t="s">
        <v>429</v>
      </c>
      <c r="B1580" s="13" t="str">
        <f aca="false">IF(ISNUMBER(SEARCH("0005",A1580)),"0005","0505")</f>
        <v>0505</v>
      </c>
      <c r="C1580" s="13" t="s">
        <v>604</v>
      </c>
      <c r="D1580" s="13" t="n">
        <v>5</v>
      </c>
      <c r="E1580" s="13" t="n">
        <v>1</v>
      </c>
      <c r="F1580" s="13" t="n">
        <v>2</v>
      </c>
      <c r="G1580" s="13" t="n">
        <v>0</v>
      </c>
      <c r="H1580" s="13" t="n">
        <v>3</v>
      </c>
      <c r="I1580" s="13" t="n">
        <v>0</v>
      </c>
      <c r="J1580" s="13" t="n">
        <v>0</v>
      </c>
      <c r="K1580" s="14" t="n">
        <f aca="false">SUM(H1580:I1580)/SUM(D1580:I1580)</f>
        <v>0.272727272727273</v>
      </c>
      <c r="L1580" s="9" t="n">
        <f aca="false">SUM(D1580:I1580)</f>
        <v>11</v>
      </c>
    </row>
    <row r="1581" customFormat="false" ht="14.25" hidden="false" customHeight="true" outlineLevel="0" collapsed="false">
      <c r="A1581" s="13" t="s">
        <v>519</v>
      </c>
      <c r="B1581" s="13" t="str">
        <f aca="false">IF(ISNUMBER(SEARCH("0005",A1581)),"0005","0505")</f>
        <v>0505</v>
      </c>
      <c r="C1581" s="13" t="s">
        <v>604</v>
      </c>
      <c r="D1581" s="13" t="n">
        <v>14</v>
      </c>
      <c r="E1581" s="13" t="n">
        <v>3</v>
      </c>
      <c r="F1581" s="13" t="n">
        <v>2</v>
      </c>
      <c r="G1581" s="13" t="n">
        <v>2</v>
      </c>
      <c r="H1581" s="13" t="n">
        <v>5</v>
      </c>
      <c r="I1581" s="13" t="n">
        <v>0</v>
      </c>
      <c r="J1581" s="13" t="n">
        <v>0</v>
      </c>
      <c r="K1581" s="14" t="n">
        <f aca="false">SUM(H1581:I1581)/SUM(D1581:I1581)</f>
        <v>0.192307692307692</v>
      </c>
      <c r="L1581" s="9" t="n">
        <f aca="false">SUM(D1581:I1581)</f>
        <v>26</v>
      </c>
    </row>
    <row r="1582" customFormat="false" ht="14.25" hidden="false" customHeight="true" outlineLevel="0" collapsed="false">
      <c r="A1582" s="15" t="s">
        <v>587</v>
      </c>
      <c r="B1582" s="15" t="str">
        <f aca="false">IF(ISNUMBER(SEARCH("0005",A1582)),"0005","0505")</f>
        <v>0505</v>
      </c>
      <c r="C1582" s="15" t="s">
        <v>604</v>
      </c>
      <c r="D1582" s="15" t="n">
        <v>12</v>
      </c>
      <c r="E1582" s="15" t="n">
        <v>10</v>
      </c>
      <c r="F1582" s="15" t="n">
        <v>5</v>
      </c>
      <c r="G1582" s="15" t="n">
        <v>0</v>
      </c>
      <c r="H1582" s="15" t="n">
        <v>0</v>
      </c>
      <c r="I1582" s="15" t="n">
        <v>0</v>
      </c>
      <c r="J1582" s="15" t="n">
        <v>0</v>
      </c>
      <c r="K1582" s="16" t="n">
        <f aca="false">SUM(H1582:I1582)/SUM(D1582:I1582)</f>
        <v>0</v>
      </c>
      <c r="L1582" s="7" t="n">
        <f aca="false">SUM(D1582:I1582)</f>
        <v>27</v>
      </c>
      <c r="M1582" s="4" t="s">
        <v>15</v>
      </c>
    </row>
    <row r="1583" customFormat="false" ht="14.25" hidden="false" customHeight="true" outlineLevel="0" collapsed="false">
      <c r="A1583" s="13" t="s">
        <v>555</v>
      </c>
      <c r="B1583" s="13" t="str">
        <f aca="false">IF(ISNUMBER(SEARCH("0005",A1583)),"0005","0505")</f>
        <v>0505</v>
      </c>
      <c r="C1583" s="13" t="s">
        <v>604</v>
      </c>
      <c r="D1583" s="13" t="n">
        <v>2</v>
      </c>
      <c r="E1583" s="13" t="n">
        <v>12</v>
      </c>
      <c r="F1583" s="13" t="n">
        <v>10</v>
      </c>
      <c r="G1583" s="13" t="n">
        <v>0</v>
      </c>
      <c r="H1583" s="13" t="n">
        <v>3</v>
      </c>
      <c r="I1583" s="13" t="n">
        <v>0</v>
      </c>
      <c r="J1583" s="13" t="n">
        <v>0</v>
      </c>
      <c r="K1583" s="14" t="n">
        <f aca="false">SUM(H1583:I1583)/SUM(D1583:I1583)</f>
        <v>0.111111111111111</v>
      </c>
      <c r="L1583" s="9" t="n">
        <f aca="false">SUM(D1583:I1583)</f>
        <v>27</v>
      </c>
    </row>
    <row r="1584" customFormat="false" ht="14.25" hidden="false" customHeight="true" outlineLevel="0" collapsed="false">
      <c r="A1584" s="13" t="s">
        <v>605</v>
      </c>
      <c r="B1584" s="13" t="str">
        <f aca="false">IF(ISNUMBER(SEARCH("0005",A1584)),"0005","0505")</f>
        <v>0505</v>
      </c>
      <c r="C1584" s="13" t="s">
        <v>604</v>
      </c>
      <c r="D1584" s="13" t="n">
        <v>1</v>
      </c>
      <c r="E1584" s="13" t="n">
        <v>4</v>
      </c>
      <c r="F1584" s="13" t="n">
        <v>1</v>
      </c>
      <c r="G1584" s="13" t="n">
        <v>0</v>
      </c>
      <c r="H1584" s="13" t="n">
        <v>2</v>
      </c>
      <c r="I1584" s="13" t="n">
        <v>0</v>
      </c>
      <c r="J1584" s="13" t="n">
        <v>0</v>
      </c>
      <c r="K1584" s="14" t="n">
        <f aca="false">SUM(H1584:I1584)/SUM(D1584:I1584)</f>
        <v>0.25</v>
      </c>
      <c r="L1584" s="9" t="n">
        <f aca="false">SUM(D1584:I1584)</f>
        <v>8</v>
      </c>
    </row>
    <row r="1585" customFormat="false" ht="14.25" hidden="false" customHeight="true" outlineLevel="0" collapsed="false">
      <c r="A1585" s="13" t="s">
        <v>441</v>
      </c>
      <c r="B1585" s="13" t="str">
        <f aca="false">IF(ISNUMBER(SEARCH("0005",A1585)),"0005","0505")</f>
        <v>0505</v>
      </c>
      <c r="C1585" s="13" t="s">
        <v>604</v>
      </c>
      <c r="D1585" s="13" t="n">
        <v>4</v>
      </c>
      <c r="E1585" s="13" t="n">
        <v>5</v>
      </c>
      <c r="F1585" s="13" t="n">
        <v>2</v>
      </c>
      <c r="G1585" s="13" t="n">
        <v>7</v>
      </c>
      <c r="H1585" s="13" t="n">
        <v>1</v>
      </c>
      <c r="I1585" s="13" t="n">
        <v>7</v>
      </c>
      <c r="J1585" s="13" t="n">
        <v>0</v>
      </c>
      <c r="K1585" s="14" t="n">
        <f aca="false">SUM(H1585:I1585)/SUM(D1585:I1585)</f>
        <v>0.307692307692308</v>
      </c>
      <c r="L1585" s="9" t="n">
        <f aca="false">SUM(D1585:I1585)</f>
        <v>26</v>
      </c>
    </row>
    <row r="1586" customFormat="false" ht="14.25" hidden="false" customHeight="true" outlineLevel="0" collapsed="false">
      <c r="A1586" s="13" t="s">
        <v>442</v>
      </c>
      <c r="B1586" s="13" t="str">
        <f aca="false">IF(ISNUMBER(SEARCH("0005",A1586)),"0005","0505")</f>
        <v>0505</v>
      </c>
      <c r="C1586" s="13" t="s">
        <v>604</v>
      </c>
      <c r="D1586" s="13" t="n">
        <v>10</v>
      </c>
      <c r="E1586" s="13" t="n">
        <v>9</v>
      </c>
      <c r="F1586" s="13" t="n">
        <v>6</v>
      </c>
      <c r="G1586" s="13" t="n">
        <v>4</v>
      </c>
      <c r="H1586" s="13" t="n">
        <v>9</v>
      </c>
      <c r="I1586" s="13" t="n">
        <v>0</v>
      </c>
      <c r="J1586" s="13" t="n">
        <v>0</v>
      </c>
      <c r="K1586" s="14" t="n">
        <f aca="false">SUM(H1586:I1586)/SUM(D1586:I1586)</f>
        <v>0.236842105263158</v>
      </c>
      <c r="L1586" s="9" t="n">
        <f aca="false">SUM(D1586:I1586)</f>
        <v>38</v>
      </c>
    </row>
    <row r="1587" customFormat="false" ht="14.25" hidden="false" customHeight="true" outlineLevel="0" collapsed="false">
      <c r="A1587" s="13" t="s">
        <v>443</v>
      </c>
      <c r="B1587" s="13" t="str">
        <f aca="false">IF(ISNUMBER(SEARCH("0005",A1587)),"0005","0505")</f>
        <v>0005</v>
      </c>
      <c r="C1587" s="13" t="s">
        <v>604</v>
      </c>
      <c r="D1587" s="13" t="n">
        <v>4</v>
      </c>
      <c r="E1587" s="13" t="n">
        <v>7</v>
      </c>
      <c r="F1587" s="13" t="n">
        <v>8</v>
      </c>
      <c r="G1587" s="13" t="n">
        <v>2</v>
      </c>
      <c r="H1587" s="13" t="n">
        <v>10</v>
      </c>
      <c r="I1587" s="13" t="n">
        <v>1</v>
      </c>
      <c r="J1587" s="13" t="n">
        <v>0</v>
      </c>
      <c r="K1587" s="14" t="n">
        <f aca="false">SUM(H1587:I1587)/SUM(D1587:I1587)</f>
        <v>0.34375</v>
      </c>
      <c r="L1587" s="9" t="n">
        <f aca="false">SUM(D1587:I1587)</f>
        <v>32</v>
      </c>
    </row>
    <row r="1588" customFormat="false" ht="14.25" hidden="false" customHeight="true" outlineLevel="0" collapsed="false">
      <c r="A1588" s="13" t="s">
        <v>443</v>
      </c>
      <c r="B1588" s="13" t="str">
        <f aca="false">IF(ISNUMBER(SEARCH("0005",A1588)),"0005","0505")</f>
        <v>0005</v>
      </c>
      <c r="C1588" s="13" t="s">
        <v>604</v>
      </c>
      <c r="D1588" s="13" t="n">
        <v>4</v>
      </c>
      <c r="E1588" s="13" t="n">
        <v>7</v>
      </c>
      <c r="F1588" s="13" t="n">
        <v>8</v>
      </c>
      <c r="G1588" s="13" t="n">
        <v>2</v>
      </c>
      <c r="H1588" s="13" t="n">
        <v>10</v>
      </c>
      <c r="I1588" s="13" t="n">
        <v>1</v>
      </c>
      <c r="J1588" s="13" t="n">
        <v>0</v>
      </c>
      <c r="K1588" s="14" t="n">
        <f aca="false">SUM(H1588:I1588)/SUM(D1588:I1588)</f>
        <v>0.34375</v>
      </c>
      <c r="L1588" s="9" t="n">
        <f aca="false">SUM(D1588:I1588)</f>
        <v>32</v>
      </c>
    </row>
    <row r="1589" customFormat="false" ht="14.25" hidden="false" customHeight="true" outlineLevel="0" collapsed="false">
      <c r="A1589" s="13" t="s">
        <v>485</v>
      </c>
      <c r="B1589" s="13" t="str">
        <f aca="false">IF(ISNUMBER(SEARCH("0005",A1589)),"0005","0505")</f>
        <v>0505</v>
      </c>
      <c r="C1589" s="13" t="s">
        <v>604</v>
      </c>
      <c r="D1589" s="13" t="n">
        <v>1</v>
      </c>
      <c r="E1589" s="13" t="n">
        <v>5</v>
      </c>
      <c r="F1589" s="13" t="n">
        <v>7</v>
      </c>
      <c r="G1589" s="13" t="n">
        <v>3</v>
      </c>
      <c r="H1589" s="13" t="n">
        <v>2</v>
      </c>
      <c r="I1589" s="13" t="n">
        <v>7</v>
      </c>
      <c r="J1589" s="13" t="n">
        <v>0</v>
      </c>
      <c r="K1589" s="14" t="n">
        <f aca="false">SUM(H1589:I1589)/SUM(D1589:I1589)</f>
        <v>0.36</v>
      </c>
      <c r="L1589" s="9" t="n">
        <f aca="false">SUM(D1589:I1589)</f>
        <v>25</v>
      </c>
    </row>
    <row r="1590" customFormat="false" ht="14.25" hidden="false" customHeight="true" outlineLevel="0" collapsed="false">
      <c r="A1590" s="13" t="s">
        <v>444</v>
      </c>
      <c r="B1590" s="13" t="str">
        <f aca="false">IF(ISNUMBER(SEARCH("0005",A1590)),"0005","0505")</f>
        <v>0505</v>
      </c>
      <c r="C1590" s="13" t="s">
        <v>604</v>
      </c>
      <c r="D1590" s="13" t="n">
        <v>10</v>
      </c>
      <c r="E1590" s="13" t="n">
        <v>6</v>
      </c>
      <c r="F1590" s="13" t="n">
        <v>8</v>
      </c>
      <c r="G1590" s="13" t="n">
        <v>1</v>
      </c>
      <c r="H1590" s="13" t="n">
        <v>13</v>
      </c>
      <c r="I1590" s="13" t="n">
        <v>0</v>
      </c>
      <c r="J1590" s="13" t="n">
        <v>0</v>
      </c>
      <c r="K1590" s="14" t="n">
        <f aca="false">SUM(H1590:I1590)/SUM(D1590:I1590)</f>
        <v>0.342105263157895</v>
      </c>
      <c r="L1590" s="9" t="n">
        <f aca="false">SUM(D1590:I1590)</f>
        <v>38</v>
      </c>
    </row>
    <row r="1591" customFormat="false" ht="14.25" hidden="false" customHeight="true" outlineLevel="0" collapsed="false">
      <c r="A1591" s="13" t="s">
        <v>445</v>
      </c>
      <c r="B1591" s="13" t="str">
        <f aca="false">IF(ISNUMBER(SEARCH("0005",A1591)),"0005","0505")</f>
        <v>0005</v>
      </c>
      <c r="C1591" s="13" t="s">
        <v>604</v>
      </c>
      <c r="D1591" s="13" t="n">
        <v>1</v>
      </c>
      <c r="E1591" s="13" t="n">
        <v>0</v>
      </c>
      <c r="F1591" s="13" t="n">
        <v>1</v>
      </c>
      <c r="G1591" s="13" t="n">
        <v>1</v>
      </c>
      <c r="H1591" s="13" t="n">
        <v>1</v>
      </c>
      <c r="I1591" s="13" t="n">
        <v>11</v>
      </c>
      <c r="J1591" s="13" t="n">
        <v>0</v>
      </c>
      <c r="K1591" s="14" t="n">
        <f aca="false">SUM(H1591:I1591)/SUM(D1591:I1591)</f>
        <v>0.8</v>
      </c>
      <c r="L1591" s="9" t="n">
        <f aca="false">SUM(D1591:I1591)</f>
        <v>15</v>
      </c>
    </row>
    <row r="1592" customFormat="false" ht="14.25" hidden="false" customHeight="true" outlineLevel="0" collapsed="false">
      <c r="A1592" s="13" t="s">
        <v>445</v>
      </c>
      <c r="B1592" s="13" t="str">
        <f aca="false">IF(ISNUMBER(SEARCH("0005",A1592)),"0005","0505")</f>
        <v>0005</v>
      </c>
      <c r="C1592" s="13" t="s">
        <v>604</v>
      </c>
      <c r="D1592" s="13" t="n">
        <v>1</v>
      </c>
      <c r="E1592" s="13" t="n">
        <v>0</v>
      </c>
      <c r="F1592" s="13" t="n">
        <v>1</v>
      </c>
      <c r="G1592" s="13" t="n">
        <v>1</v>
      </c>
      <c r="H1592" s="13" t="n">
        <v>1</v>
      </c>
      <c r="I1592" s="13" t="n">
        <v>11</v>
      </c>
      <c r="J1592" s="13" t="n">
        <v>0</v>
      </c>
      <c r="K1592" s="14" t="n">
        <f aca="false">SUM(H1592:I1592)/SUM(D1592:I1592)</f>
        <v>0.8</v>
      </c>
      <c r="L1592" s="9" t="n">
        <f aca="false">SUM(D1592:I1592)</f>
        <v>15</v>
      </c>
    </row>
    <row r="1593" customFormat="false" ht="14.25" hidden="false" customHeight="true" outlineLevel="0" collapsed="false">
      <c r="A1593" s="13" t="s">
        <v>487</v>
      </c>
      <c r="B1593" s="13" t="str">
        <f aca="false">IF(ISNUMBER(SEARCH("0005",A1593)),"0005","0505")</f>
        <v>0505</v>
      </c>
      <c r="C1593" s="13" t="s">
        <v>604</v>
      </c>
      <c r="D1593" s="13" t="n">
        <v>4</v>
      </c>
      <c r="E1593" s="13" t="n">
        <v>6</v>
      </c>
      <c r="F1593" s="13" t="n">
        <v>6</v>
      </c>
      <c r="G1593" s="13" t="n">
        <v>3</v>
      </c>
      <c r="H1593" s="13" t="n">
        <v>2</v>
      </c>
      <c r="I1593" s="13" t="n">
        <v>3</v>
      </c>
      <c r="J1593" s="13" t="n">
        <v>0</v>
      </c>
      <c r="K1593" s="14" t="n">
        <f aca="false">SUM(H1593:I1593)/SUM(D1593:I1593)</f>
        <v>0.208333333333333</v>
      </c>
      <c r="L1593" s="9" t="n">
        <f aca="false">SUM(D1593:I1593)</f>
        <v>24</v>
      </c>
    </row>
    <row r="1594" customFormat="false" ht="14.25" hidden="false" customHeight="true" outlineLevel="0" collapsed="false">
      <c r="A1594" s="13" t="s">
        <v>489</v>
      </c>
      <c r="B1594" s="13" t="str">
        <f aca="false">IF(ISNUMBER(SEARCH("0005",A1594)),"0005","0505")</f>
        <v>0005</v>
      </c>
      <c r="C1594" s="13" t="s">
        <v>604</v>
      </c>
      <c r="D1594" s="13" t="n">
        <v>4</v>
      </c>
      <c r="E1594" s="13" t="n">
        <v>3</v>
      </c>
      <c r="F1594" s="13" t="n">
        <v>6</v>
      </c>
      <c r="G1594" s="13" t="n">
        <v>14</v>
      </c>
      <c r="H1594" s="13" t="n">
        <v>10</v>
      </c>
      <c r="I1594" s="13" t="n">
        <v>2</v>
      </c>
      <c r="J1594" s="13" t="n">
        <v>0</v>
      </c>
      <c r="K1594" s="14" t="n">
        <f aca="false">SUM(H1594:I1594)/SUM(D1594:I1594)</f>
        <v>0.307692307692308</v>
      </c>
      <c r="L1594" s="9" t="n">
        <f aca="false">SUM(D1594:I1594)</f>
        <v>39</v>
      </c>
    </row>
    <row r="1595" customFormat="false" ht="14.25" hidden="false" customHeight="true" outlineLevel="0" collapsed="false">
      <c r="A1595" s="13" t="s">
        <v>489</v>
      </c>
      <c r="B1595" s="13" t="str">
        <f aca="false">IF(ISNUMBER(SEARCH("0005",A1595)),"0005","0505")</f>
        <v>0005</v>
      </c>
      <c r="C1595" s="13" t="s">
        <v>604</v>
      </c>
      <c r="D1595" s="13" t="n">
        <v>4</v>
      </c>
      <c r="E1595" s="13" t="n">
        <v>3</v>
      </c>
      <c r="F1595" s="13" t="n">
        <v>6</v>
      </c>
      <c r="G1595" s="13" t="n">
        <v>14</v>
      </c>
      <c r="H1595" s="13" t="n">
        <v>10</v>
      </c>
      <c r="I1595" s="13" t="n">
        <v>2</v>
      </c>
      <c r="J1595" s="13" t="n">
        <v>0</v>
      </c>
      <c r="K1595" s="14" t="n">
        <f aca="false">SUM(H1595:I1595)/SUM(D1595:I1595)</f>
        <v>0.307692307692308</v>
      </c>
      <c r="L1595" s="9" t="n">
        <f aca="false">SUM(D1595:I1595)</f>
        <v>39</v>
      </c>
    </row>
    <row r="1596" customFormat="false" ht="14.25" hidden="false" customHeight="true" outlineLevel="0" collapsed="false">
      <c r="A1596" s="13" t="s">
        <v>446</v>
      </c>
      <c r="B1596" s="13" t="str">
        <f aca="false">IF(ISNUMBER(SEARCH("0005",A1596)),"0005","0505")</f>
        <v>0505</v>
      </c>
      <c r="C1596" s="13" t="s">
        <v>604</v>
      </c>
      <c r="D1596" s="13" t="n">
        <v>10</v>
      </c>
      <c r="E1596" s="13" t="n">
        <v>0</v>
      </c>
      <c r="F1596" s="13" t="n">
        <v>6</v>
      </c>
      <c r="G1596" s="13" t="n">
        <v>1</v>
      </c>
      <c r="H1596" s="13" t="n">
        <v>7</v>
      </c>
      <c r="I1596" s="13" t="n">
        <v>0</v>
      </c>
      <c r="J1596" s="13" t="n">
        <v>0</v>
      </c>
      <c r="K1596" s="14" t="n">
        <f aca="false">SUM(H1596:I1596)/SUM(D1596:I1596)</f>
        <v>0.291666666666667</v>
      </c>
      <c r="L1596" s="9" t="n">
        <f aca="false">SUM(D1596:I1596)</f>
        <v>24</v>
      </c>
    </row>
    <row r="1597" customFormat="false" ht="14.25" hidden="false" customHeight="true" outlineLevel="0" collapsed="false">
      <c r="A1597" s="13" t="s">
        <v>491</v>
      </c>
      <c r="B1597" s="13" t="str">
        <f aca="false">IF(ISNUMBER(SEARCH("0005",A1597)),"0005","0505")</f>
        <v>0005</v>
      </c>
      <c r="C1597" s="13" t="s">
        <v>604</v>
      </c>
      <c r="D1597" s="13" t="n">
        <v>2</v>
      </c>
      <c r="E1597" s="13" t="n">
        <v>6</v>
      </c>
      <c r="F1597" s="13" t="n">
        <v>5</v>
      </c>
      <c r="G1597" s="13" t="n">
        <v>3</v>
      </c>
      <c r="H1597" s="13" t="n">
        <v>13</v>
      </c>
      <c r="I1597" s="13" t="n">
        <v>0</v>
      </c>
      <c r="J1597" s="13" t="n">
        <v>0</v>
      </c>
      <c r="K1597" s="14" t="n">
        <f aca="false">SUM(H1597:I1597)/SUM(D1597:I1597)</f>
        <v>0.448275862068966</v>
      </c>
      <c r="L1597" s="9" t="n">
        <f aca="false">SUM(D1597:I1597)</f>
        <v>29</v>
      </c>
    </row>
    <row r="1598" customFormat="false" ht="14.25" hidden="false" customHeight="true" outlineLevel="0" collapsed="false">
      <c r="A1598" s="13" t="s">
        <v>491</v>
      </c>
      <c r="B1598" s="13" t="str">
        <f aca="false">IF(ISNUMBER(SEARCH("0005",A1598)),"0005","0505")</f>
        <v>0005</v>
      </c>
      <c r="C1598" s="13" t="s">
        <v>604</v>
      </c>
      <c r="D1598" s="13" t="n">
        <v>2</v>
      </c>
      <c r="E1598" s="13" t="n">
        <v>6</v>
      </c>
      <c r="F1598" s="13" t="n">
        <v>5</v>
      </c>
      <c r="G1598" s="13" t="n">
        <v>3</v>
      </c>
      <c r="H1598" s="13" t="n">
        <v>13</v>
      </c>
      <c r="I1598" s="13" t="n">
        <v>0</v>
      </c>
      <c r="J1598" s="13" t="n">
        <v>0</v>
      </c>
      <c r="K1598" s="14" t="n">
        <f aca="false">SUM(H1598:I1598)/SUM(D1598:I1598)</f>
        <v>0.448275862068966</v>
      </c>
      <c r="L1598" s="9" t="n">
        <f aca="false">SUM(D1598:I1598)</f>
        <v>29</v>
      </c>
    </row>
    <row r="1599" customFormat="false" ht="14.25" hidden="false" customHeight="true" outlineLevel="0" collapsed="false">
      <c r="A1599" s="13" t="s">
        <v>447</v>
      </c>
      <c r="B1599" s="13" t="str">
        <f aca="false">IF(ISNUMBER(SEARCH("0005",A1599)),"0005","0505")</f>
        <v>0505</v>
      </c>
      <c r="C1599" s="13" t="s">
        <v>604</v>
      </c>
      <c r="D1599" s="13" t="n">
        <v>4</v>
      </c>
      <c r="E1599" s="13" t="n">
        <v>1</v>
      </c>
      <c r="F1599" s="13" t="n">
        <v>4</v>
      </c>
      <c r="G1599" s="13" t="n">
        <v>7</v>
      </c>
      <c r="H1599" s="13" t="n">
        <v>12</v>
      </c>
      <c r="I1599" s="13" t="n">
        <v>0</v>
      </c>
      <c r="J1599" s="13" t="n">
        <v>0</v>
      </c>
      <c r="K1599" s="14" t="n">
        <f aca="false">SUM(H1599:I1599)/SUM(D1599:I1599)</f>
        <v>0.428571428571429</v>
      </c>
      <c r="L1599" s="9" t="n">
        <f aca="false">SUM(D1599:I1599)</f>
        <v>28</v>
      </c>
    </row>
    <row r="1600" customFormat="false" ht="14.25" hidden="false" customHeight="true" outlineLevel="0" collapsed="false">
      <c r="A1600" s="13" t="s">
        <v>448</v>
      </c>
      <c r="B1600" s="13" t="str">
        <f aca="false">IF(ISNUMBER(SEARCH("0005",A1600)),"0005","0505")</f>
        <v>0505</v>
      </c>
      <c r="C1600" s="13" t="s">
        <v>604</v>
      </c>
      <c r="D1600" s="13" t="n">
        <v>8</v>
      </c>
      <c r="E1600" s="13" t="n">
        <v>9</v>
      </c>
      <c r="F1600" s="13" t="n">
        <v>5</v>
      </c>
      <c r="G1600" s="13" t="n">
        <v>0</v>
      </c>
      <c r="H1600" s="13" t="n">
        <v>5</v>
      </c>
      <c r="I1600" s="13" t="n">
        <v>0</v>
      </c>
      <c r="J1600" s="13" t="n">
        <v>0</v>
      </c>
      <c r="K1600" s="14" t="n">
        <f aca="false">SUM(H1600:I1600)/SUM(D1600:I1600)</f>
        <v>0.185185185185185</v>
      </c>
      <c r="L1600" s="9" t="n">
        <f aca="false">SUM(D1600:I1600)</f>
        <v>27</v>
      </c>
    </row>
    <row r="1601" customFormat="false" ht="14.25" hidden="false" customHeight="true" outlineLevel="0" collapsed="false">
      <c r="A1601" s="13" t="s">
        <v>521</v>
      </c>
      <c r="B1601" s="13" t="str">
        <f aca="false">IF(ISNUMBER(SEARCH("0005",A1601)),"0005","0505")</f>
        <v>0505</v>
      </c>
      <c r="C1601" s="13" t="s">
        <v>604</v>
      </c>
      <c r="D1601" s="13" t="n">
        <v>15</v>
      </c>
      <c r="E1601" s="13" t="n">
        <v>2</v>
      </c>
      <c r="F1601" s="13" t="n">
        <v>3</v>
      </c>
      <c r="G1601" s="13" t="n">
        <v>3</v>
      </c>
      <c r="H1601" s="13" t="n">
        <v>6</v>
      </c>
      <c r="I1601" s="13" t="n">
        <v>0</v>
      </c>
      <c r="J1601" s="13" t="n">
        <v>0</v>
      </c>
      <c r="K1601" s="14" t="n">
        <f aca="false">SUM(H1601:I1601)/SUM(D1601:I1601)</f>
        <v>0.206896551724138</v>
      </c>
      <c r="L1601" s="9" t="n">
        <f aca="false">SUM(D1601:I1601)</f>
        <v>29</v>
      </c>
    </row>
    <row r="1602" customFormat="false" ht="14.25" hidden="false" customHeight="true" outlineLevel="0" collapsed="false">
      <c r="A1602" s="13" t="s">
        <v>522</v>
      </c>
      <c r="B1602" s="13" t="str">
        <f aca="false">IF(ISNUMBER(SEARCH("0005",A1602)),"0005","0505")</f>
        <v>0505</v>
      </c>
      <c r="C1602" s="13" t="s">
        <v>604</v>
      </c>
      <c r="D1602" s="13" t="n">
        <v>8</v>
      </c>
      <c r="E1602" s="13" t="n">
        <v>6</v>
      </c>
      <c r="F1602" s="13" t="n">
        <v>4</v>
      </c>
      <c r="G1602" s="13" t="n">
        <v>0</v>
      </c>
      <c r="H1602" s="13" t="n">
        <v>9</v>
      </c>
      <c r="I1602" s="13" t="n">
        <v>2</v>
      </c>
      <c r="J1602" s="13" t="n">
        <v>0</v>
      </c>
      <c r="K1602" s="14" t="n">
        <f aca="false">SUM(H1602:I1602)/SUM(D1602:I1602)</f>
        <v>0.379310344827586</v>
      </c>
      <c r="L1602" s="9" t="n">
        <f aca="false">SUM(D1602:I1602)</f>
        <v>29</v>
      </c>
    </row>
    <row r="1603" customFormat="false" ht="14.25" hidden="false" customHeight="true" outlineLevel="0" collapsed="false">
      <c r="A1603" s="13" t="s">
        <v>523</v>
      </c>
      <c r="B1603" s="13" t="str">
        <f aca="false">IF(ISNUMBER(SEARCH("0005",A1603)),"0005","0505")</f>
        <v>0505</v>
      </c>
      <c r="C1603" s="13" t="s">
        <v>604</v>
      </c>
      <c r="D1603" s="13" t="n">
        <v>3</v>
      </c>
      <c r="E1603" s="13" t="n">
        <v>6</v>
      </c>
      <c r="F1603" s="13" t="n">
        <v>2</v>
      </c>
      <c r="G1603" s="13" t="n">
        <v>7</v>
      </c>
      <c r="H1603" s="13" t="n">
        <v>0</v>
      </c>
      <c r="I1603" s="13" t="n">
        <v>8</v>
      </c>
      <c r="J1603" s="13" t="n">
        <v>0</v>
      </c>
      <c r="K1603" s="14" t="n">
        <f aca="false">SUM(H1603:I1603)/SUM(D1603:I1603)</f>
        <v>0.307692307692308</v>
      </c>
      <c r="L1603" s="9" t="n">
        <f aca="false">SUM(D1603:I1603)</f>
        <v>26</v>
      </c>
    </row>
    <row r="1604" customFormat="false" ht="14.25" hidden="false" customHeight="true" outlineLevel="0" collapsed="false">
      <c r="A1604" s="13" t="s">
        <v>450</v>
      </c>
      <c r="B1604" s="13" t="str">
        <f aca="false">IF(ISNUMBER(SEARCH("0005",A1604)),"0005","0505")</f>
        <v>0505</v>
      </c>
      <c r="C1604" s="13" t="s">
        <v>604</v>
      </c>
      <c r="D1604" s="13" t="n">
        <v>4</v>
      </c>
      <c r="E1604" s="13" t="n">
        <v>5</v>
      </c>
      <c r="F1604" s="13" t="n">
        <v>8</v>
      </c>
      <c r="G1604" s="13" t="n">
        <v>5</v>
      </c>
      <c r="H1604" s="13" t="n">
        <v>6</v>
      </c>
      <c r="I1604" s="13" t="n">
        <v>1</v>
      </c>
      <c r="J1604" s="13" t="n">
        <v>0</v>
      </c>
      <c r="K1604" s="14" t="n">
        <f aca="false">SUM(H1604:I1604)/SUM(D1604:I1604)</f>
        <v>0.241379310344828</v>
      </c>
      <c r="L1604" s="9" t="n">
        <f aca="false">SUM(D1604:I1604)</f>
        <v>29</v>
      </c>
    </row>
    <row r="1605" customFormat="false" ht="14.25" hidden="false" customHeight="true" outlineLevel="0" collapsed="false">
      <c r="A1605" s="13" t="s">
        <v>451</v>
      </c>
      <c r="B1605" s="13" t="str">
        <f aca="false">IF(ISNUMBER(SEARCH("0005",A1605)),"0005","0505")</f>
        <v>0505</v>
      </c>
      <c r="C1605" s="13" t="s">
        <v>604</v>
      </c>
      <c r="D1605" s="13" t="n">
        <v>18</v>
      </c>
      <c r="E1605" s="13" t="n">
        <v>4</v>
      </c>
      <c r="F1605" s="13" t="n">
        <v>0</v>
      </c>
      <c r="G1605" s="13" t="n">
        <v>5</v>
      </c>
      <c r="H1605" s="13" t="n">
        <v>7</v>
      </c>
      <c r="I1605" s="13" t="n">
        <v>6</v>
      </c>
      <c r="J1605" s="13" t="n">
        <v>0</v>
      </c>
      <c r="K1605" s="14" t="n">
        <f aca="false">SUM(H1605:I1605)/SUM(D1605:I1605)</f>
        <v>0.325</v>
      </c>
      <c r="L1605" s="9" t="n">
        <f aca="false">SUM(D1605:I1605)</f>
        <v>40</v>
      </c>
    </row>
    <row r="1606" customFormat="false" ht="14.25" hidden="false" customHeight="true" outlineLevel="0" collapsed="false">
      <c r="A1606" s="13" t="s">
        <v>453</v>
      </c>
      <c r="B1606" s="13" t="str">
        <f aca="false">IF(ISNUMBER(SEARCH("0005",A1606)),"0005","0505")</f>
        <v>0505</v>
      </c>
      <c r="C1606" s="13" t="s">
        <v>604</v>
      </c>
      <c r="D1606" s="13" t="n">
        <v>2</v>
      </c>
      <c r="E1606" s="13" t="n">
        <v>6</v>
      </c>
      <c r="F1606" s="13" t="n">
        <v>7</v>
      </c>
      <c r="G1606" s="13" t="n">
        <v>2</v>
      </c>
      <c r="H1606" s="13" t="n">
        <v>1</v>
      </c>
      <c r="I1606" s="13" t="n">
        <v>5</v>
      </c>
      <c r="J1606" s="13" t="n">
        <v>0</v>
      </c>
      <c r="K1606" s="14" t="n">
        <f aca="false">SUM(H1606:I1606)/SUM(D1606:I1606)</f>
        <v>0.260869565217391</v>
      </c>
      <c r="L1606" s="9" t="n">
        <f aca="false">SUM(D1606:I1606)</f>
        <v>23</v>
      </c>
    </row>
    <row r="1607" customFormat="false" ht="14.25" hidden="false" customHeight="true" outlineLevel="0" collapsed="false">
      <c r="A1607" s="13" t="s">
        <v>454</v>
      </c>
      <c r="B1607" s="13" t="str">
        <f aca="false">IF(ISNUMBER(SEARCH("0005",A1607)),"0005","0505")</f>
        <v>0505</v>
      </c>
      <c r="C1607" s="13" t="s">
        <v>604</v>
      </c>
      <c r="D1607" s="13" t="n">
        <v>15</v>
      </c>
      <c r="E1607" s="13" t="n">
        <v>7</v>
      </c>
      <c r="F1607" s="13" t="n">
        <v>3</v>
      </c>
      <c r="G1607" s="13" t="n">
        <v>5</v>
      </c>
      <c r="H1607" s="13" t="n">
        <v>3</v>
      </c>
      <c r="I1607" s="13" t="n">
        <v>1</v>
      </c>
      <c r="J1607" s="13" t="n">
        <v>0</v>
      </c>
      <c r="K1607" s="14" t="n">
        <f aca="false">SUM(H1607:I1607)/SUM(D1607:I1607)</f>
        <v>0.117647058823529</v>
      </c>
      <c r="L1607" s="9" t="n">
        <f aca="false">SUM(D1607:I1607)</f>
        <v>34</v>
      </c>
    </row>
    <row r="1608" customFormat="false" ht="14.25" hidden="false" customHeight="true" outlineLevel="0" collapsed="false">
      <c r="A1608" s="13" t="s">
        <v>456</v>
      </c>
      <c r="B1608" s="13" t="str">
        <f aca="false">IF(ISNUMBER(SEARCH("0005",A1608)),"0005","0505")</f>
        <v>0505</v>
      </c>
      <c r="C1608" s="13" t="s">
        <v>604</v>
      </c>
      <c r="D1608" s="13" t="n">
        <v>0</v>
      </c>
      <c r="E1608" s="13" t="n">
        <v>6</v>
      </c>
      <c r="F1608" s="13" t="n">
        <v>6</v>
      </c>
      <c r="G1608" s="13" t="n">
        <v>2</v>
      </c>
      <c r="H1608" s="13" t="n">
        <v>1</v>
      </c>
      <c r="I1608" s="13" t="n">
        <v>10</v>
      </c>
      <c r="J1608" s="13" t="n">
        <v>0</v>
      </c>
      <c r="K1608" s="14" t="n">
        <f aca="false">SUM(H1608:I1608)/SUM(D1608:I1608)</f>
        <v>0.44</v>
      </c>
      <c r="L1608" s="9" t="n">
        <f aca="false">SUM(D1608:I1608)</f>
        <v>25</v>
      </c>
    </row>
    <row r="1609" customFormat="false" ht="14.25" hidden="false" customHeight="true" outlineLevel="0" collapsed="false">
      <c r="A1609" s="13" t="s">
        <v>458</v>
      </c>
      <c r="B1609" s="13" t="str">
        <f aca="false">IF(ISNUMBER(SEARCH("0005",A1609)),"0005","0505")</f>
        <v>0505</v>
      </c>
      <c r="C1609" s="13" t="s">
        <v>604</v>
      </c>
      <c r="D1609" s="13" t="n">
        <v>10</v>
      </c>
      <c r="E1609" s="13" t="n">
        <v>0</v>
      </c>
      <c r="F1609" s="13" t="n">
        <v>5</v>
      </c>
      <c r="G1609" s="13" t="n">
        <v>6</v>
      </c>
      <c r="H1609" s="13" t="n">
        <v>6</v>
      </c>
      <c r="I1609" s="13" t="n">
        <v>0</v>
      </c>
      <c r="J1609" s="13" t="n">
        <v>0</v>
      </c>
      <c r="K1609" s="14" t="n">
        <f aca="false">SUM(H1609:I1609)/SUM(D1609:I1609)</f>
        <v>0.222222222222222</v>
      </c>
      <c r="L1609" s="9" t="n">
        <f aca="false">SUM(D1609:I1609)</f>
        <v>27</v>
      </c>
    </row>
    <row r="1610" customFormat="false" ht="14.25" hidden="false" customHeight="true" outlineLevel="0" collapsed="false">
      <c r="A1610" s="13" t="s">
        <v>459</v>
      </c>
      <c r="B1610" s="13" t="str">
        <f aca="false">IF(ISNUMBER(SEARCH("0005",A1610)),"0005","0505")</f>
        <v>0505</v>
      </c>
      <c r="C1610" s="13" t="s">
        <v>604</v>
      </c>
      <c r="D1610" s="13" t="n">
        <v>3</v>
      </c>
      <c r="E1610" s="13" t="n">
        <v>1</v>
      </c>
      <c r="F1610" s="13" t="n">
        <v>5</v>
      </c>
      <c r="G1610" s="13" t="n">
        <v>7</v>
      </c>
      <c r="H1610" s="13" t="n">
        <v>10</v>
      </c>
      <c r="I1610" s="13" t="n">
        <v>0</v>
      </c>
      <c r="J1610" s="13" t="n">
        <v>0</v>
      </c>
      <c r="K1610" s="14" t="n">
        <f aca="false">SUM(H1610:I1610)/SUM(D1610:I1610)</f>
        <v>0.384615384615385</v>
      </c>
      <c r="L1610" s="9" t="n">
        <f aca="false">SUM(D1610:I1610)</f>
        <v>26</v>
      </c>
    </row>
    <row r="1611" customFormat="false" ht="14.25" hidden="false" customHeight="true" outlineLevel="0" collapsed="false">
      <c r="A1611" s="13" t="s">
        <v>524</v>
      </c>
      <c r="B1611" s="13" t="str">
        <f aca="false">IF(ISNUMBER(SEARCH("0005",A1611)),"0005","0505")</f>
        <v>0505</v>
      </c>
      <c r="C1611" s="13" t="s">
        <v>604</v>
      </c>
      <c r="D1611" s="13" t="n">
        <v>9</v>
      </c>
      <c r="E1611" s="13" t="n">
        <v>4</v>
      </c>
      <c r="F1611" s="13" t="n">
        <v>5</v>
      </c>
      <c r="G1611" s="13" t="n">
        <v>2</v>
      </c>
      <c r="H1611" s="13" t="n">
        <v>7</v>
      </c>
      <c r="I1611" s="13" t="n">
        <v>0</v>
      </c>
      <c r="J1611" s="13" t="n">
        <v>0</v>
      </c>
      <c r="K1611" s="14" t="n">
        <f aca="false">SUM(H1611:I1611)/SUM(D1611:I1611)</f>
        <v>0.259259259259259</v>
      </c>
      <c r="L1611" s="9" t="n">
        <f aca="false">SUM(D1611:I1611)</f>
        <v>27</v>
      </c>
    </row>
    <row r="1612" customFormat="false" ht="14.25" hidden="false" customHeight="true" outlineLevel="0" collapsed="false">
      <c r="A1612" s="15" t="s">
        <v>557</v>
      </c>
      <c r="B1612" s="15" t="str">
        <f aca="false">IF(ISNUMBER(SEARCH("0005",A1612)),"0005","0505")</f>
        <v>0505</v>
      </c>
      <c r="C1612" s="15" t="s">
        <v>604</v>
      </c>
      <c r="D1612" s="15" t="n">
        <v>14</v>
      </c>
      <c r="E1612" s="15" t="n">
        <v>7</v>
      </c>
      <c r="F1612" s="15" t="n">
        <v>2</v>
      </c>
      <c r="G1612" s="15" t="n">
        <v>3</v>
      </c>
      <c r="H1612" s="15" t="n">
        <v>1</v>
      </c>
      <c r="I1612" s="15" t="n">
        <v>0</v>
      </c>
      <c r="J1612" s="15" t="n">
        <v>0</v>
      </c>
      <c r="K1612" s="16" t="n">
        <f aca="false">SUM(H1612:I1612)/SUM(D1612:I1612)</f>
        <v>0.037037037037037</v>
      </c>
      <c r="L1612" s="7" t="n">
        <f aca="false">SUM(D1612:I1612)</f>
        <v>27</v>
      </c>
      <c r="M1612" s="4" t="s">
        <v>15</v>
      </c>
    </row>
    <row r="1613" customFormat="false" ht="14.25" hidden="false" customHeight="true" outlineLevel="0" collapsed="false">
      <c r="A1613" s="13" t="s">
        <v>558</v>
      </c>
      <c r="B1613" s="13" t="str">
        <f aca="false">IF(ISNUMBER(SEARCH("0005",A1613)),"0005","0505")</f>
        <v>0505</v>
      </c>
      <c r="C1613" s="13" t="s">
        <v>604</v>
      </c>
      <c r="D1613" s="13" t="n">
        <v>10</v>
      </c>
      <c r="E1613" s="13" t="n">
        <v>6</v>
      </c>
      <c r="F1613" s="13" t="n">
        <v>5</v>
      </c>
      <c r="G1613" s="13" t="n">
        <v>2</v>
      </c>
      <c r="H1613" s="13" t="n">
        <v>0</v>
      </c>
      <c r="I1613" s="13" t="n">
        <v>3</v>
      </c>
      <c r="J1613" s="13" t="n">
        <v>0</v>
      </c>
      <c r="K1613" s="14" t="n">
        <f aca="false">SUM(H1613:I1613)/SUM(D1613:I1613)</f>
        <v>0.115384615384615</v>
      </c>
      <c r="L1613" s="9" t="n">
        <f aca="false">SUM(D1613:I1613)</f>
        <v>26</v>
      </c>
    </row>
    <row r="1614" customFormat="false" ht="14.25" hidden="false" customHeight="true" outlineLevel="0" collapsed="false">
      <c r="A1614" s="13" t="s">
        <v>559</v>
      </c>
      <c r="B1614" s="13" t="str">
        <f aca="false">IF(ISNUMBER(SEARCH("0005",A1614)),"0005","0505")</f>
        <v>0505</v>
      </c>
      <c r="C1614" s="13" t="s">
        <v>604</v>
      </c>
      <c r="D1614" s="13" t="n">
        <v>9</v>
      </c>
      <c r="E1614" s="13" t="n">
        <v>5</v>
      </c>
      <c r="F1614" s="13" t="n">
        <v>5</v>
      </c>
      <c r="G1614" s="13" t="n">
        <v>1</v>
      </c>
      <c r="H1614" s="13" t="n">
        <v>4</v>
      </c>
      <c r="I1614" s="13" t="n">
        <v>3</v>
      </c>
      <c r="J1614" s="13" t="n">
        <v>0</v>
      </c>
      <c r="K1614" s="14" t="n">
        <f aca="false">SUM(H1614:I1614)/SUM(D1614:I1614)</f>
        <v>0.259259259259259</v>
      </c>
      <c r="L1614" s="9" t="n">
        <f aca="false">SUM(D1614:I1614)</f>
        <v>27</v>
      </c>
    </row>
    <row r="1615" customFormat="false" ht="14.25" hidden="false" customHeight="true" outlineLevel="0" collapsed="false">
      <c r="A1615" s="19" t="s">
        <v>409</v>
      </c>
      <c r="B1615" s="19" t="str">
        <f aca="false">IF(ISNUMBER(SEARCH("0005",A1615)),"0005","0505")</f>
        <v>0505</v>
      </c>
      <c r="C1615" s="19" t="s">
        <v>606</v>
      </c>
      <c r="D1615" s="19" t="n">
        <v>4</v>
      </c>
      <c r="E1615" s="19" t="n">
        <v>8</v>
      </c>
      <c r="F1615" s="19" t="n">
        <v>6</v>
      </c>
      <c r="G1615" s="19" t="n">
        <v>1</v>
      </c>
      <c r="H1615" s="19" t="n">
        <v>2</v>
      </c>
      <c r="I1615" s="19" t="n">
        <v>2</v>
      </c>
      <c r="J1615" s="19" t="n">
        <v>0</v>
      </c>
      <c r="K1615" s="20" t="n">
        <f aca="false">SUM(H1615:I1615)/SUM(D1615:I1615)</f>
        <v>0.173913043478261</v>
      </c>
      <c r="L1615" s="9" t="n">
        <f aca="false">SUM(D1615:I1615)</f>
        <v>23</v>
      </c>
    </row>
    <row r="1616" customFormat="false" ht="14.25" hidden="false" customHeight="true" outlineLevel="0" collapsed="false">
      <c r="A1616" s="19" t="s">
        <v>411</v>
      </c>
      <c r="B1616" s="19" t="str">
        <f aca="false">IF(ISNUMBER(SEARCH("0005",A1616)),"0005","0505")</f>
        <v>0505</v>
      </c>
      <c r="C1616" s="19" t="s">
        <v>606</v>
      </c>
      <c r="D1616" s="19" t="n">
        <v>10</v>
      </c>
      <c r="E1616" s="19" t="n">
        <v>3</v>
      </c>
      <c r="F1616" s="19" t="n">
        <v>2</v>
      </c>
      <c r="G1616" s="19" t="n">
        <v>4</v>
      </c>
      <c r="H1616" s="19" t="n">
        <v>2</v>
      </c>
      <c r="I1616" s="19" t="n">
        <v>7</v>
      </c>
      <c r="J1616" s="19" t="n">
        <v>0</v>
      </c>
      <c r="K1616" s="20" t="n">
        <f aca="false">SUM(H1616:I1616)/SUM(D1616:I1616)</f>
        <v>0.321428571428571</v>
      </c>
      <c r="L1616" s="9" t="n">
        <f aca="false">SUM(D1616:I1616)</f>
        <v>28</v>
      </c>
    </row>
    <row r="1617" customFormat="false" ht="14.25" hidden="false" customHeight="true" outlineLevel="0" collapsed="false">
      <c r="A1617" s="21" t="s">
        <v>463</v>
      </c>
      <c r="B1617" s="21" t="str">
        <f aca="false">IF(ISNUMBER(SEARCH("0005",A1617)),"0005","0505")</f>
        <v>0005</v>
      </c>
      <c r="C1617" s="21" t="s">
        <v>606</v>
      </c>
      <c r="D1617" s="21" t="n">
        <v>16</v>
      </c>
      <c r="E1617" s="21" t="n">
        <v>7</v>
      </c>
      <c r="F1617" s="21" t="n">
        <v>3</v>
      </c>
      <c r="G1617" s="21" t="n">
        <v>0</v>
      </c>
      <c r="H1617" s="21" t="n">
        <v>0</v>
      </c>
      <c r="I1617" s="21" t="n">
        <v>2</v>
      </c>
      <c r="J1617" s="21" t="n">
        <v>0</v>
      </c>
      <c r="K1617" s="22" t="n">
        <f aca="false">SUM(H1617:I1617)/SUM(D1617:I1617)</f>
        <v>0.0714285714285714</v>
      </c>
      <c r="L1617" s="7" t="n">
        <f aca="false">SUM(D1617:I1617)</f>
        <v>28</v>
      </c>
    </row>
    <row r="1618" customFormat="false" ht="14.25" hidden="false" customHeight="true" outlineLevel="0" collapsed="false">
      <c r="A1618" s="19" t="s">
        <v>412</v>
      </c>
      <c r="B1618" s="19" t="str">
        <f aca="false">IF(ISNUMBER(SEARCH("0005",A1618)),"0005","0505")</f>
        <v>0005</v>
      </c>
      <c r="C1618" s="19" t="s">
        <v>606</v>
      </c>
      <c r="D1618" s="19" t="n">
        <v>12</v>
      </c>
      <c r="E1618" s="19" t="n">
        <v>4</v>
      </c>
      <c r="F1618" s="19" t="n">
        <v>3</v>
      </c>
      <c r="G1618" s="19" t="n">
        <v>2</v>
      </c>
      <c r="H1618" s="19" t="n">
        <v>4</v>
      </c>
      <c r="I1618" s="19" t="n">
        <v>6</v>
      </c>
      <c r="J1618" s="19" t="n">
        <v>0</v>
      </c>
      <c r="K1618" s="20" t="n">
        <f aca="false">SUM(H1618:I1618)/SUM(D1618:I1618)</f>
        <v>0.32258064516129</v>
      </c>
      <c r="L1618" s="9" t="n">
        <f aca="false">SUM(D1618:I1618)</f>
        <v>31</v>
      </c>
    </row>
    <row r="1619" customFormat="false" ht="14.25" hidden="false" customHeight="true" outlineLevel="0" collapsed="false">
      <c r="A1619" s="19" t="s">
        <v>413</v>
      </c>
      <c r="B1619" s="19" t="str">
        <f aca="false">IF(ISNUMBER(SEARCH("0005",A1619)),"0005","0505")</f>
        <v>0505</v>
      </c>
      <c r="C1619" s="19" t="s">
        <v>606</v>
      </c>
      <c r="D1619" s="19" t="n">
        <v>0</v>
      </c>
      <c r="E1619" s="19" t="n">
        <v>3</v>
      </c>
      <c r="F1619" s="19" t="n">
        <v>2</v>
      </c>
      <c r="G1619" s="19" t="n">
        <v>3</v>
      </c>
      <c r="H1619" s="19" t="n">
        <v>8</v>
      </c>
      <c r="I1619" s="19" t="n">
        <v>1</v>
      </c>
      <c r="J1619" s="19" t="n">
        <v>0</v>
      </c>
      <c r="K1619" s="20" t="n">
        <f aca="false">SUM(H1619:I1619)/SUM(D1619:I1619)</f>
        <v>0.529411764705882</v>
      </c>
      <c r="L1619" s="9" t="n">
        <f aca="false">SUM(D1619:I1619)</f>
        <v>17</v>
      </c>
    </row>
    <row r="1620" customFormat="false" ht="14.25" hidden="false" customHeight="true" outlineLevel="0" collapsed="false">
      <c r="A1620" s="19" t="s">
        <v>414</v>
      </c>
      <c r="B1620" s="19" t="str">
        <f aca="false">IF(ISNUMBER(SEARCH("0005",A1620)),"0005","0505")</f>
        <v>0505</v>
      </c>
      <c r="C1620" s="19" t="s">
        <v>606</v>
      </c>
      <c r="D1620" s="19" t="n">
        <v>3</v>
      </c>
      <c r="E1620" s="19" t="n">
        <v>1</v>
      </c>
      <c r="F1620" s="19" t="n">
        <v>2</v>
      </c>
      <c r="G1620" s="19" t="n">
        <v>1</v>
      </c>
      <c r="H1620" s="19" t="n">
        <v>2</v>
      </c>
      <c r="I1620" s="19" t="n">
        <v>6</v>
      </c>
      <c r="J1620" s="19" t="n">
        <v>0</v>
      </c>
      <c r="K1620" s="20" t="n">
        <f aca="false">SUM(H1620:I1620)/SUM(D1620:I1620)</f>
        <v>0.533333333333333</v>
      </c>
      <c r="L1620" s="9" t="n">
        <f aca="false">SUM(D1620:I1620)</f>
        <v>15</v>
      </c>
    </row>
    <row r="1621" customFormat="false" ht="14.25" hidden="false" customHeight="true" outlineLevel="0" collapsed="false">
      <c r="A1621" s="19" t="s">
        <v>464</v>
      </c>
      <c r="B1621" s="19" t="str">
        <f aca="false">IF(ISNUMBER(SEARCH("0005",A1621)),"0005","0505")</f>
        <v>0005</v>
      </c>
      <c r="C1621" s="19" t="s">
        <v>606</v>
      </c>
      <c r="D1621" s="19" t="n">
        <v>13</v>
      </c>
      <c r="E1621" s="19" t="n">
        <v>7</v>
      </c>
      <c r="F1621" s="19" t="n">
        <v>5</v>
      </c>
      <c r="G1621" s="19" t="n">
        <v>0</v>
      </c>
      <c r="H1621" s="19" t="n">
        <v>4</v>
      </c>
      <c r="I1621" s="19" t="n">
        <v>1</v>
      </c>
      <c r="J1621" s="19" t="n">
        <v>0</v>
      </c>
      <c r="K1621" s="20" t="n">
        <f aca="false">SUM(H1621:I1621)/SUM(D1621:I1621)</f>
        <v>0.166666666666667</v>
      </c>
      <c r="L1621" s="9" t="n">
        <f aca="false">SUM(D1621:I1621)</f>
        <v>30</v>
      </c>
    </row>
    <row r="1622" customFormat="false" ht="14.25" hidden="false" customHeight="true" outlineLevel="0" collapsed="false">
      <c r="A1622" s="19" t="s">
        <v>415</v>
      </c>
      <c r="B1622" s="19" t="str">
        <f aca="false">IF(ISNUMBER(SEARCH("0005",A1622)),"0005","0505")</f>
        <v>0005</v>
      </c>
      <c r="C1622" s="19" t="s">
        <v>606</v>
      </c>
      <c r="D1622" s="19" t="n">
        <v>4</v>
      </c>
      <c r="E1622" s="19" t="n">
        <v>0</v>
      </c>
      <c r="F1622" s="19" t="n">
        <v>1</v>
      </c>
      <c r="G1622" s="19" t="n">
        <v>13</v>
      </c>
      <c r="H1622" s="19" t="n">
        <v>6</v>
      </c>
      <c r="I1622" s="19" t="n">
        <v>4</v>
      </c>
      <c r="J1622" s="19" t="n">
        <v>0</v>
      </c>
      <c r="K1622" s="20" t="n">
        <f aca="false">SUM(H1622:I1622)/SUM(D1622:I1622)</f>
        <v>0.357142857142857</v>
      </c>
      <c r="L1622" s="9" t="n">
        <f aca="false">SUM(D1622:I1622)</f>
        <v>28</v>
      </c>
    </row>
    <row r="1623" customFormat="false" ht="14.25" hidden="false" customHeight="true" outlineLevel="0" collapsed="false">
      <c r="A1623" s="19" t="s">
        <v>416</v>
      </c>
      <c r="B1623" s="19" t="str">
        <f aca="false">IF(ISNUMBER(SEARCH("0005",A1623)),"0005","0505")</f>
        <v>0505</v>
      </c>
      <c r="C1623" s="19" t="s">
        <v>606</v>
      </c>
      <c r="D1623" s="19" t="n">
        <v>0</v>
      </c>
      <c r="E1623" s="19" t="n">
        <v>2</v>
      </c>
      <c r="F1623" s="19" t="n">
        <v>2</v>
      </c>
      <c r="G1623" s="19" t="n">
        <v>1</v>
      </c>
      <c r="H1623" s="19" t="n">
        <v>15</v>
      </c>
      <c r="I1623" s="19" t="n">
        <v>3</v>
      </c>
      <c r="J1623" s="19" t="n">
        <v>0</v>
      </c>
      <c r="K1623" s="20" t="n">
        <f aca="false">SUM(H1623:I1623)/SUM(D1623:I1623)</f>
        <v>0.782608695652174</v>
      </c>
      <c r="L1623" s="9" t="n">
        <f aca="false">SUM(D1623:I1623)</f>
        <v>23</v>
      </c>
    </row>
    <row r="1624" customFormat="false" ht="14.25" hidden="false" customHeight="true" outlineLevel="0" collapsed="false">
      <c r="A1624" s="19" t="s">
        <v>465</v>
      </c>
      <c r="B1624" s="19" t="str">
        <f aca="false">IF(ISNUMBER(SEARCH("0005",A1624)),"0005","0505")</f>
        <v>0005</v>
      </c>
      <c r="C1624" s="19" t="s">
        <v>606</v>
      </c>
      <c r="D1624" s="19" t="n">
        <v>14</v>
      </c>
      <c r="E1624" s="19" t="n">
        <v>4</v>
      </c>
      <c r="F1624" s="19" t="n">
        <v>7</v>
      </c>
      <c r="G1624" s="19" t="n">
        <v>0</v>
      </c>
      <c r="H1624" s="19" t="n">
        <v>5</v>
      </c>
      <c r="I1624" s="19" t="n">
        <v>0</v>
      </c>
      <c r="J1624" s="19" t="n">
        <v>0</v>
      </c>
      <c r="K1624" s="20" t="n">
        <f aca="false">SUM(H1624:I1624)/SUM(D1624:I1624)</f>
        <v>0.166666666666667</v>
      </c>
      <c r="L1624" s="9" t="n">
        <f aca="false">SUM(D1624:I1624)</f>
        <v>30</v>
      </c>
    </row>
    <row r="1625" customFormat="false" ht="14.25" hidden="false" customHeight="true" outlineLevel="0" collapsed="false">
      <c r="A1625" s="19" t="s">
        <v>466</v>
      </c>
      <c r="B1625" s="19" t="str">
        <f aca="false">IF(ISNUMBER(SEARCH("0005",A1625)),"0005","0505")</f>
        <v>0005</v>
      </c>
      <c r="C1625" s="19" t="s">
        <v>606</v>
      </c>
      <c r="D1625" s="19" t="n">
        <v>7</v>
      </c>
      <c r="E1625" s="19" t="n">
        <v>11</v>
      </c>
      <c r="F1625" s="19" t="n">
        <v>1</v>
      </c>
      <c r="G1625" s="19" t="n">
        <v>1</v>
      </c>
      <c r="H1625" s="19" t="n">
        <v>3</v>
      </c>
      <c r="I1625" s="19" t="n">
        <v>4</v>
      </c>
      <c r="J1625" s="19" t="n">
        <v>0</v>
      </c>
      <c r="K1625" s="20" t="n">
        <f aca="false">SUM(H1625:I1625)/SUM(D1625:I1625)</f>
        <v>0.259259259259259</v>
      </c>
      <c r="L1625" s="9" t="n">
        <f aca="false">SUM(D1625:I1625)</f>
        <v>27</v>
      </c>
    </row>
    <row r="1626" customFormat="false" ht="14.25" hidden="false" customHeight="true" outlineLevel="0" collapsed="false">
      <c r="A1626" s="19" t="s">
        <v>467</v>
      </c>
      <c r="B1626" s="19" t="str">
        <f aca="false">IF(ISNUMBER(SEARCH("0005",A1626)),"0005","0505")</f>
        <v>0005</v>
      </c>
      <c r="C1626" s="19" t="s">
        <v>606</v>
      </c>
      <c r="D1626" s="19" t="n">
        <v>19</v>
      </c>
      <c r="E1626" s="19" t="n">
        <v>1</v>
      </c>
      <c r="F1626" s="19" t="n">
        <v>1</v>
      </c>
      <c r="G1626" s="19" t="n">
        <v>1</v>
      </c>
      <c r="H1626" s="19" t="n">
        <v>6</v>
      </c>
      <c r="I1626" s="19" t="n">
        <v>0</v>
      </c>
      <c r="J1626" s="19" t="n">
        <v>0</v>
      </c>
      <c r="K1626" s="20" t="n">
        <f aca="false">SUM(H1626:I1626)/SUM(D1626:I1626)</f>
        <v>0.214285714285714</v>
      </c>
      <c r="L1626" s="9" t="n">
        <f aca="false">SUM(D1626:I1626)</f>
        <v>28</v>
      </c>
    </row>
    <row r="1627" customFormat="false" ht="14.25" hidden="false" customHeight="true" outlineLevel="0" collapsed="false">
      <c r="A1627" s="19" t="s">
        <v>468</v>
      </c>
      <c r="B1627" s="19" t="str">
        <f aca="false">IF(ISNUMBER(SEARCH("0005",A1627)),"0005","0505")</f>
        <v>0005</v>
      </c>
      <c r="C1627" s="19" t="s">
        <v>606</v>
      </c>
      <c r="D1627" s="19" t="n">
        <v>9</v>
      </c>
      <c r="E1627" s="19" t="n">
        <v>7</v>
      </c>
      <c r="F1627" s="19" t="n">
        <v>4</v>
      </c>
      <c r="G1627" s="19" t="n">
        <v>5</v>
      </c>
      <c r="H1627" s="19" t="n">
        <v>13</v>
      </c>
      <c r="I1627" s="19" t="n">
        <v>5</v>
      </c>
      <c r="J1627" s="19" t="n">
        <v>0</v>
      </c>
      <c r="K1627" s="20" t="n">
        <f aca="false">SUM(H1627:I1627)/SUM(D1627:I1627)</f>
        <v>0.418604651162791</v>
      </c>
      <c r="L1627" s="9" t="n">
        <f aca="false">SUM(D1627:I1627)</f>
        <v>43</v>
      </c>
    </row>
    <row r="1628" customFormat="false" ht="14.25" hidden="false" customHeight="true" outlineLevel="0" collapsed="false">
      <c r="A1628" s="19" t="s">
        <v>469</v>
      </c>
      <c r="B1628" s="19" t="str">
        <f aca="false">IF(ISNUMBER(SEARCH("0005",A1628)),"0005","0505")</f>
        <v>0005</v>
      </c>
      <c r="C1628" s="19" t="s">
        <v>606</v>
      </c>
      <c r="D1628" s="19" t="n">
        <v>12</v>
      </c>
      <c r="E1628" s="19" t="n">
        <v>4</v>
      </c>
      <c r="F1628" s="19" t="n">
        <v>3</v>
      </c>
      <c r="G1628" s="19" t="n">
        <v>2</v>
      </c>
      <c r="H1628" s="19" t="n">
        <v>6</v>
      </c>
      <c r="I1628" s="19" t="n">
        <v>2</v>
      </c>
      <c r="J1628" s="19" t="n">
        <v>0</v>
      </c>
      <c r="K1628" s="20" t="n">
        <f aca="false">SUM(H1628:I1628)/SUM(D1628:I1628)</f>
        <v>0.275862068965517</v>
      </c>
      <c r="L1628" s="9" t="n">
        <f aca="false">SUM(D1628:I1628)</f>
        <v>29</v>
      </c>
    </row>
    <row r="1629" customFormat="false" ht="14.25" hidden="false" customHeight="true" outlineLevel="0" collapsed="false">
      <c r="A1629" s="19" t="s">
        <v>578</v>
      </c>
      <c r="B1629" s="19" t="str">
        <f aca="false">IF(ISNUMBER(SEARCH("0005",A1629)),"0005","0505")</f>
        <v>0005</v>
      </c>
      <c r="C1629" s="19" t="s">
        <v>606</v>
      </c>
      <c r="D1629" s="19" t="n">
        <v>19</v>
      </c>
      <c r="E1629" s="19" t="n">
        <v>3</v>
      </c>
      <c r="F1629" s="19" t="n">
        <v>6</v>
      </c>
      <c r="G1629" s="19" t="n">
        <v>0</v>
      </c>
      <c r="H1629" s="19" t="n">
        <v>2</v>
      </c>
      <c r="I1629" s="19" t="n">
        <v>10</v>
      </c>
      <c r="J1629" s="19" t="n">
        <v>0</v>
      </c>
      <c r="K1629" s="20" t="n">
        <f aca="false">SUM(H1629:I1629)/SUM(D1629:I1629)</f>
        <v>0.3</v>
      </c>
      <c r="L1629" s="9" t="n">
        <f aca="false">SUM(D1629:I1629)</f>
        <v>40</v>
      </c>
    </row>
    <row r="1630" customFormat="false" ht="14.25" hidden="false" customHeight="true" outlineLevel="0" collapsed="false">
      <c r="A1630" s="19" t="s">
        <v>470</v>
      </c>
      <c r="B1630" s="19" t="str">
        <f aca="false">IF(ISNUMBER(SEARCH("0005",A1630)),"0005","0505")</f>
        <v>0005</v>
      </c>
      <c r="C1630" s="19" t="s">
        <v>606</v>
      </c>
      <c r="D1630" s="19" t="n">
        <v>2</v>
      </c>
      <c r="E1630" s="19" t="n">
        <v>12</v>
      </c>
      <c r="F1630" s="19" t="n">
        <v>7</v>
      </c>
      <c r="G1630" s="19" t="n">
        <v>0</v>
      </c>
      <c r="H1630" s="19" t="n">
        <v>7</v>
      </c>
      <c r="I1630" s="19" t="n">
        <v>0</v>
      </c>
      <c r="J1630" s="19" t="n">
        <v>0</v>
      </c>
      <c r="K1630" s="20" t="n">
        <f aca="false">SUM(H1630:I1630)/SUM(D1630:I1630)</f>
        <v>0.25</v>
      </c>
      <c r="L1630" s="9" t="n">
        <f aca="false">SUM(D1630:I1630)</f>
        <v>28</v>
      </c>
    </row>
    <row r="1631" customFormat="false" ht="14.25" hidden="false" customHeight="true" outlineLevel="0" collapsed="false">
      <c r="A1631" s="19" t="s">
        <v>579</v>
      </c>
      <c r="B1631" s="19" t="str">
        <f aca="false">IF(ISNUMBER(SEARCH("0005",A1631)),"0005","0505")</f>
        <v>0005</v>
      </c>
      <c r="C1631" s="19" t="s">
        <v>606</v>
      </c>
      <c r="D1631" s="19" t="n">
        <v>5</v>
      </c>
      <c r="E1631" s="19" t="n">
        <v>7</v>
      </c>
      <c r="F1631" s="19" t="n">
        <v>7</v>
      </c>
      <c r="G1631" s="19" t="n">
        <v>9</v>
      </c>
      <c r="H1631" s="19" t="n">
        <v>2</v>
      </c>
      <c r="I1631" s="19" t="n">
        <v>6</v>
      </c>
      <c r="J1631" s="19" t="n">
        <v>0</v>
      </c>
      <c r="K1631" s="20" t="n">
        <f aca="false">SUM(H1631:I1631)/SUM(D1631:I1631)</f>
        <v>0.222222222222222</v>
      </c>
      <c r="L1631" s="9" t="n">
        <f aca="false">SUM(D1631:I1631)</f>
        <v>36</v>
      </c>
    </row>
    <row r="1632" customFormat="false" ht="14.25" hidden="false" customHeight="true" outlineLevel="0" collapsed="false">
      <c r="A1632" s="19" t="s">
        <v>471</v>
      </c>
      <c r="B1632" s="19" t="str">
        <f aca="false">IF(ISNUMBER(SEARCH("0005",A1632)),"0005","0505")</f>
        <v>0005</v>
      </c>
      <c r="C1632" s="19" t="s">
        <v>606</v>
      </c>
      <c r="D1632" s="19" t="n">
        <v>18</v>
      </c>
      <c r="E1632" s="19" t="n">
        <v>3</v>
      </c>
      <c r="F1632" s="19" t="n">
        <v>3</v>
      </c>
      <c r="G1632" s="19" t="n">
        <v>0</v>
      </c>
      <c r="H1632" s="19" t="n">
        <v>4</v>
      </c>
      <c r="I1632" s="19" t="n">
        <v>0</v>
      </c>
      <c r="J1632" s="19" t="n">
        <v>0</v>
      </c>
      <c r="K1632" s="20" t="n">
        <f aca="false">SUM(H1632:I1632)/SUM(D1632:I1632)</f>
        <v>0.142857142857143</v>
      </c>
      <c r="L1632" s="9" t="n">
        <f aca="false">SUM(D1632:I1632)</f>
        <v>28</v>
      </c>
    </row>
    <row r="1633" customFormat="false" ht="14.25" hidden="false" customHeight="true" outlineLevel="0" collapsed="false">
      <c r="A1633" s="19" t="s">
        <v>580</v>
      </c>
      <c r="B1633" s="19" t="str">
        <f aca="false">IF(ISNUMBER(SEARCH("0005",A1633)),"0005","0505")</f>
        <v>0005</v>
      </c>
      <c r="C1633" s="19" t="s">
        <v>606</v>
      </c>
      <c r="D1633" s="19" t="n">
        <v>14</v>
      </c>
      <c r="E1633" s="19" t="n">
        <v>0</v>
      </c>
      <c r="F1633" s="19" t="n">
        <v>2</v>
      </c>
      <c r="G1633" s="19" t="n">
        <v>0</v>
      </c>
      <c r="H1633" s="19" t="n">
        <v>1</v>
      </c>
      <c r="I1633" s="19" t="n">
        <v>7</v>
      </c>
      <c r="J1633" s="19" t="n">
        <v>0</v>
      </c>
      <c r="K1633" s="20" t="n">
        <f aca="false">SUM(H1633:I1633)/SUM(D1633:I1633)</f>
        <v>0.333333333333333</v>
      </c>
      <c r="L1633" s="9" t="n">
        <f aca="false">SUM(D1633:I1633)</f>
        <v>24</v>
      </c>
    </row>
    <row r="1634" customFormat="false" ht="14.25" hidden="false" customHeight="true" outlineLevel="0" collapsed="false">
      <c r="A1634" s="19" t="s">
        <v>474</v>
      </c>
      <c r="B1634" s="19" t="str">
        <f aca="false">IF(ISNUMBER(SEARCH("0005",A1634)),"0005","0505")</f>
        <v>0005</v>
      </c>
      <c r="C1634" s="19" t="s">
        <v>606</v>
      </c>
      <c r="D1634" s="19" t="n">
        <v>16</v>
      </c>
      <c r="E1634" s="19" t="n">
        <v>4</v>
      </c>
      <c r="F1634" s="19" t="n">
        <v>1</v>
      </c>
      <c r="G1634" s="19" t="n">
        <v>2</v>
      </c>
      <c r="H1634" s="19" t="n">
        <v>2</v>
      </c>
      <c r="I1634" s="19" t="n">
        <v>2</v>
      </c>
      <c r="J1634" s="19" t="n">
        <v>0</v>
      </c>
      <c r="K1634" s="20" t="n">
        <f aca="false">SUM(H1634:I1634)/SUM(D1634:I1634)</f>
        <v>0.148148148148148</v>
      </c>
      <c r="L1634" s="9" t="n">
        <f aca="false">SUM(D1634:I1634)</f>
        <v>27</v>
      </c>
    </row>
    <row r="1635" customFormat="false" ht="14.25" hidden="false" customHeight="true" outlineLevel="0" collapsed="false">
      <c r="A1635" s="19" t="s">
        <v>422</v>
      </c>
      <c r="B1635" s="19" t="str">
        <f aca="false">IF(ISNUMBER(SEARCH("0005",A1635)),"0005","0505")</f>
        <v>0005</v>
      </c>
      <c r="C1635" s="19" t="s">
        <v>606</v>
      </c>
      <c r="D1635" s="19" t="n">
        <v>6</v>
      </c>
      <c r="E1635" s="19" t="n">
        <v>9</v>
      </c>
      <c r="F1635" s="19" t="n">
        <v>1</v>
      </c>
      <c r="G1635" s="19" t="n">
        <v>1</v>
      </c>
      <c r="H1635" s="19" t="n">
        <v>2</v>
      </c>
      <c r="I1635" s="19" t="n">
        <v>5</v>
      </c>
      <c r="J1635" s="19" t="n">
        <v>0</v>
      </c>
      <c r="K1635" s="20" t="n">
        <f aca="false">SUM(H1635:I1635)/SUM(D1635:I1635)</f>
        <v>0.291666666666667</v>
      </c>
      <c r="L1635" s="9" t="n">
        <f aca="false">SUM(D1635:I1635)</f>
        <v>24</v>
      </c>
    </row>
    <row r="1636" customFormat="false" ht="14.25" hidden="false" customHeight="true" outlineLevel="0" collapsed="false">
      <c r="A1636" s="21" t="s">
        <v>475</v>
      </c>
      <c r="B1636" s="21" t="str">
        <f aca="false">IF(ISNUMBER(SEARCH("0005",A1636)),"0005","0505")</f>
        <v>0005</v>
      </c>
      <c r="C1636" s="21" t="s">
        <v>606</v>
      </c>
      <c r="D1636" s="21" t="n">
        <v>16</v>
      </c>
      <c r="E1636" s="21" t="n">
        <v>7</v>
      </c>
      <c r="F1636" s="21" t="n">
        <v>5</v>
      </c>
      <c r="G1636" s="21" t="n">
        <v>0</v>
      </c>
      <c r="H1636" s="21" t="n">
        <v>2</v>
      </c>
      <c r="I1636" s="21" t="n">
        <v>0</v>
      </c>
      <c r="J1636" s="21" t="n">
        <v>0</v>
      </c>
      <c r="K1636" s="22" t="n">
        <f aca="false">SUM(H1636:I1636)/SUM(D1636:I1636)</f>
        <v>0.0666666666666667</v>
      </c>
      <c r="L1636" s="7" t="n">
        <f aca="false">SUM(D1636:I1636)</f>
        <v>30</v>
      </c>
    </row>
    <row r="1637" customFormat="false" ht="14.25" hidden="false" customHeight="true" outlineLevel="0" collapsed="false">
      <c r="A1637" s="19" t="s">
        <v>425</v>
      </c>
      <c r="B1637" s="19" t="str">
        <f aca="false">IF(ISNUMBER(SEARCH("0005",A1637)),"0005","0505")</f>
        <v>0005</v>
      </c>
      <c r="C1637" s="19" t="s">
        <v>606</v>
      </c>
      <c r="D1637" s="19" t="n">
        <v>2</v>
      </c>
      <c r="E1637" s="19" t="n">
        <v>1</v>
      </c>
      <c r="F1637" s="19" t="n">
        <v>5</v>
      </c>
      <c r="G1637" s="19" t="n">
        <v>9</v>
      </c>
      <c r="H1637" s="19" t="n">
        <v>6</v>
      </c>
      <c r="I1637" s="19" t="n">
        <v>5</v>
      </c>
      <c r="J1637" s="19" t="n">
        <v>0</v>
      </c>
      <c r="K1637" s="20" t="n">
        <f aca="false">SUM(H1637:I1637)/SUM(D1637:I1637)</f>
        <v>0.392857142857143</v>
      </c>
      <c r="L1637" s="9" t="n">
        <f aca="false">SUM(D1637:I1637)</f>
        <v>28</v>
      </c>
    </row>
    <row r="1638" customFormat="false" ht="14.25" hidden="false" customHeight="true" outlineLevel="0" collapsed="false">
      <c r="A1638" s="19" t="s">
        <v>476</v>
      </c>
      <c r="B1638" s="19" t="str">
        <f aca="false">IF(ISNUMBER(SEARCH("0005",A1638)),"0005","0505")</f>
        <v>0005</v>
      </c>
      <c r="C1638" s="19" t="s">
        <v>606</v>
      </c>
      <c r="D1638" s="19" t="n">
        <v>17</v>
      </c>
      <c r="E1638" s="19" t="n">
        <v>4</v>
      </c>
      <c r="F1638" s="19" t="n">
        <v>6</v>
      </c>
      <c r="G1638" s="19" t="n">
        <v>0</v>
      </c>
      <c r="H1638" s="19" t="n">
        <v>5</v>
      </c>
      <c r="I1638" s="19" t="n">
        <v>0</v>
      </c>
      <c r="J1638" s="19" t="n">
        <v>0</v>
      </c>
      <c r="K1638" s="20" t="n">
        <f aca="false">SUM(H1638:I1638)/SUM(D1638:I1638)</f>
        <v>0.15625</v>
      </c>
      <c r="L1638" s="9" t="n">
        <f aca="false">SUM(D1638:I1638)</f>
        <v>32</v>
      </c>
    </row>
    <row r="1639" customFormat="false" ht="14.25" hidden="false" customHeight="true" outlineLevel="0" collapsed="false">
      <c r="A1639" s="19" t="s">
        <v>427</v>
      </c>
      <c r="B1639" s="19" t="str">
        <f aca="false">IF(ISNUMBER(SEARCH("0005",A1639)),"0005","0505")</f>
        <v>0005</v>
      </c>
      <c r="C1639" s="19" t="s">
        <v>606</v>
      </c>
      <c r="D1639" s="19" t="n">
        <v>12</v>
      </c>
      <c r="E1639" s="19" t="n">
        <v>2</v>
      </c>
      <c r="F1639" s="19" t="n">
        <v>3</v>
      </c>
      <c r="G1639" s="19" t="n">
        <v>1</v>
      </c>
      <c r="H1639" s="19" t="n">
        <v>3</v>
      </c>
      <c r="I1639" s="19" t="n">
        <v>7</v>
      </c>
      <c r="J1639" s="19" t="n">
        <v>0</v>
      </c>
      <c r="K1639" s="20" t="n">
        <f aca="false">SUM(H1639:I1639)/SUM(D1639:I1639)</f>
        <v>0.357142857142857</v>
      </c>
      <c r="L1639" s="9" t="n">
        <f aca="false">SUM(D1639:I1639)</f>
        <v>28</v>
      </c>
    </row>
    <row r="1640" customFormat="false" ht="14.25" hidden="false" customHeight="true" outlineLevel="0" collapsed="false">
      <c r="A1640" s="19" t="s">
        <v>477</v>
      </c>
      <c r="B1640" s="19" t="str">
        <f aca="false">IF(ISNUMBER(SEARCH("0005",A1640)),"0005","0505")</f>
        <v>0005</v>
      </c>
      <c r="C1640" s="19" t="s">
        <v>606</v>
      </c>
      <c r="D1640" s="19" t="n">
        <v>24</v>
      </c>
      <c r="E1640" s="19" t="n">
        <v>0</v>
      </c>
      <c r="F1640" s="19" t="n">
        <v>0</v>
      </c>
      <c r="G1640" s="19" t="n">
        <v>1</v>
      </c>
      <c r="H1640" s="19" t="n">
        <v>5</v>
      </c>
      <c r="I1640" s="19" t="n">
        <v>0</v>
      </c>
      <c r="J1640" s="19" t="n">
        <v>0</v>
      </c>
      <c r="K1640" s="20" t="n">
        <f aca="false">SUM(H1640:I1640)/SUM(D1640:I1640)</f>
        <v>0.166666666666667</v>
      </c>
      <c r="L1640" s="9" t="n">
        <f aca="false">SUM(D1640:I1640)</f>
        <v>30</v>
      </c>
    </row>
    <row r="1641" customFormat="false" ht="14.25" hidden="false" customHeight="true" outlineLevel="0" collapsed="false">
      <c r="A1641" s="19" t="s">
        <v>584</v>
      </c>
      <c r="B1641" s="19" t="str">
        <f aca="false">IF(ISNUMBER(SEARCH("0005",A1641)),"0005","0505")</f>
        <v>0005</v>
      </c>
      <c r="C1641" s="19" t="s">
        <v>606</v>
      </c>
      <c r="D1641" s="19" t="n">
        <v>5</v>
      </c>
      <c r="E1641" s="19" t="n">
        <v>7</v>
      </c>
      <c r="F1641" s="19" t="n">
        <v>4</v>
      </c>
      <c r="G1641" s="19" t="n">
        <v>1</v>
      </c>
      <c r="H1641" s="19" t="n">
        <v>6</v>
      </c>
      <c r="I1641" s="19" t="n">
        <v>10</v>
      </c>
      <c r="J1641" s="19" t="n">
        <v>0</v>
      </c>
      <c r="K1641" s="20" t="n">
        <f aca="false">SUM(H1641:I1641)/SUM(D1641:I1641)</f>
        <v>0.484848484848485</v>
      </c>
      <c r="L1641" s="9" t="n">
        <f aca="false">SUM(D1641:I1641)</f>
        <v>33</v>
      </c>
    </row>
    <row r="1642" customFormat="false" ht="14.25" hidden="false" customHeight="true" outlineLevel="0" collapsed="false">
      <c r="A1642" s="19" t="s">
        <v>478</v>
      </c>
      <c r="B1642" s="19" t="str">
        <f aca="false">IF(ISNUMBER(SEARCH("0005",A1642)),"0005","0505")</f>
        <v>0005</v>
      </c>
      <c r="C1642" s="19" t="s">
        <v>606</v>
      </c>
      <c r="D1642" s="19" t="n">
        <v>12</v>
      </c>
      <c r="E1642" s="19" t="n">
        <v>4</v>
      </c>
      <c r="F1642" s="19" t="n">
        <v>2</v>
      </c>
      <c r="G1642" s="19" t="n">
        <v>3</v>
      </c>
      <c r="H1642" s="19" t="n">
        <v>6</v>
      </c>
      <c r="I1642" s="19" t="n">
        <v>1</v>
      </c>
      <c r="J1642" s="19" t="n">
        <v>0</v>
      </c>
      <c r="K1642" s="20" t="n">
        <f aca="false">SUM(H1642:I1642)/SUM(D1642:I1642)</f>
        <v>0.25</v>
      </c>
      <c r="L1642" s="9" t="n">
        <f aca="false">SUM(D1642:I1642)</f>
        <v>28</v>
      </c>
    </row>
    <row r="1643" customFormat="false" ht="14.25" hidden="false" customHeight="true" outlineLevel="0" collapsed="false">
      <c r="A1643" s="19" t="s">
        <v>585</v>
      </c>
      <c r="B1643" s="19" t="str">
        <f aca="false">IF(ISNUMBER(SEARCH("0005",A1643)),"0005","0505")</f>
        <v>0005</v>
      </c>
      <c r="C1643" s="19" t="s">
        <v>606</v>
      </c>
      <c r="D1643" s="19" t="n">
        <v>26</v>
      </c>
      <c r="E1643" s="19" t="n">
        <v>5</v>
      </c>
      <c r="F1643" s="19" t="n">
        <v>4</v>
      </c>
      <c r="G1643" s="19" t="n">
        <v>0</v>
      </c>
      <c r="H1643" s="19" t="n">
        <v>1</v>
      </c>
      <c r="I1643" s="19" t="n">
        <v>5</v>
      </c>
      <c r="J1643" s="19" t="n">
        <v>0</v>
      </c>
      <c r="K1643" s="20" t="n">
        <f aca="false">SUM(H1643:I1643)/SUM(D1643:I1643)</f>
        <v>0.146341463414634</v>
      </c>
      <c r="L1643" s="9" t="n">
        <f aca="false">SUM(D1643:I1643)</f>
        <v>41</v>
      </c>
    </row>
    <row r="1644" customFormat="false" ht="14.25" hidden="false" customHeight="true" outlineLevel="0" collapsed="false">
      <c r="A1644" s="19" t="s">
        <v>479</v>
      </c>
      <c r="B1644" s="19" t="str">
        <f aca="false">IF(ISNUMBER(SEARCH("0005",A1644)),"0005","0505")</f>
        <v>0005</v>
      </c>
      <c r="C1644" s="19" t="s">
        <v>606</v>
      </c>
      <c r="D1644" s="19" t="n">
        <v>5</v>
      </c>
      <c r="E1644" s="19" t="n">
        <v>10</v>
      </c>
      <c r="F1644" s="19" t="n">
        <v>4</v>
      </c>
      <c r="G1644" s="19" t="n">
        <v>1</v>
      </c>
      <c r="H1644" s="19" t="n">
        <v>5</v>
      </c>
      <c r="I1644" s="19" t="n">
        <v>0</v>
      </c>
      <c r="J1644" s="19" t="n">
        <v>0</v>
      </c>
      <c r="K1644" s="20" t="n">
        <f aca="false">SUM(H1644:I1644)/SUM(D1644:I1644)</f>
        <v>0.2</v>
      </c>
      <c r="L1644" s="9" t="n">
        <f aca="false">SUM(D1644:I1644)</f>
        <v>25</v>
      </c>
    </row>
    <row r="1645" customFormat="false" ht="14.25" hidden="false" customHeight="true" outlineLevel="0" collapsed="false">
      <c r="A1645" s="19" t="s">
        <v>586</v>
      </c>
      <c r="B1645" s="19" t="str">
        <f aca="false">IF(ISNUMBER(SEARCH("0005",A1645)),"0005","0505")</f>
        <v>0005</v>
      </c>
      <c r="C1645" s="19" t="s">
        <v>606</v>
      </c>
      <c r="D1645" s="19" t="n">
        <v>18</v>
      </c>
      <c r="E1645" s="19" t="n">
        <v>2</v>
      </c>
      <c r="F1645" s="19" t="n">
        <v>0</v>
      </c>
      <c r="G1645" s="19" t="n">
        <v>2</v>
      </c>
      <c r="H1645" s="19" t="n">
        <v>6</v>
      </c>
      <c r="I1645" s="19" t="n">
        <v>9</v>
      </c>
      <c r="J1645" s="19" t="n">
        <v>0</v>
      </c>
      <c r="K1645" s="20" t="n">
        <f aca="false">SUM(H1645:I1645)/SUM(D1645:I1645)</f>
        <v>0.405405405405405</v>
      </c>
      <c r="L1645" s="9" t="n">
        <f aca="false">SUM(D1645:I1645)</f>
        <v>37</v>
      </c>
    </row>
    <row r="1646" customFormat="false" ht="14.25" hidden="false" customHeight="true" outlineLevel="0" collapsed="false">
      <c r="A1646" s="19" t="s">
        <v>480</v>
      </c>
      <c r="B1646" s="19" t="str">
        <f aca="false">IF(ISNUMBER(SEARCH("0005",A1646)),"0005","0505")</f>
        <v>0005</v>
      </c>
      <c r="C1646" s="19" t="s">
        <v>606</v>
      </c>
      <c r="D1646" s="19" t="n">
        <v>10</v>
      </c>
      <c r="E1646" s="19" t="n">
        <v>8</v>
      </c>
      <c r="F1646" s="19" t="n">
        <v>2</v>
      </c>
      <c r="G1646" s="19" t="n">
        <v>0</v>
      </c>
      <c r="H1646" s="19" t="n">
        <v>9</v>
      </c>
      <c r="I1646" s="19" t="n">
        <v>0</v>
      </c>
      <c r="J1646" s="19" t="n">
        <v>0</v>
      </c>
      <c r="K1646" s="20" t="n">
        <f aca="false">SUM(H1646:I1646)/SUM(D1646:I1646)</f>
        <v>0.310344827586207</v>
      </c>
      <c r="L1646" s="9" t="n">
        <f aca="false">SUM(D1646:I1646)</f>
        <v>29</v>
      </c>
    </row>
    <row r="1647" customFormat="false" ht="14.25" hidden="false" customHeight="true" outlineLevel="0" collapsed="false">
      <c r="A1647" s="19" t="s">
        <v>531</v>
      </c>
      <c r="B1647" s="19" t="str">
        <f aca="false">IF(ISNUMBER(SEARCH("0005",A1647)),"0005","0505")</f>
        <v>0005</v>
      </c>
      <c r="C1647" s="19" t="s">
        <v>606</v>
      </c>
      <c r="D1647" s="19" t="n">
        <v>15</v>
      </c>
      <c r="E1647" s="19" t="n">
        <v>6</v>
      </c>
      <c r="F1647" s="19" t="n">
        <v>3</v>
      </c>
      <c r="G1647" s="19" t="n">
        <v>2</v>
      </c>
      <c r="H1647" s="19" t="n">
        <v>3</v>
      </c>
      <c r="I1647" s="19" t="n">
        <v>2</v>
      </c>
      <c r="J1647" s="19" t="n">
        <v>0</v>
      </c>
      <c r="K1647" s="20" t="n">
        <f aca="false">SUM(H1647:I1647)/SUM(D1647:I1647)</f>
        <v>0.161290322580645</v>
      </c>
      <c r="L1647" s="9" t="n">
        <f aca="false">SUM(D1647:I1647)</f>
        <v>31</v>
      </c>
    </row>
    <row r="1648" customFormat="false" ht="14.25" hidden="false" customHeight="true" outlineLevel="0" collapsed="false">
      <c r="A1648" s="19" t="s">
        <v>532</v>
      </c>
      <c r="B1648" s="19" t="str">
        <f aca="false">IF(ISNUMBER(SEARCH("0005",A1648)),"0005","0505")</f>
        <v>0005</v>
      </c>
      <c r="C1648" s="19" t="s">
        <v>606</v>
      </c>
      <c r="D1648" s="19" t="n">
        <v>3</v>
      </c>
      <c r="E1648" s="19" t="n">
        <v>4</v>
      </c>
      <c r="F1648" s="19" t="n">
        <v>3</v>
      </c>
      <c r="G1648" s="19" t="n">
        <v>8</v>
      </c>
      <c r="H1648" s="19" t="n">
        <v>2</v>
      </c>
      <c r="I1648" s="19" t="n">
        <v>7</v>
      </c>
      <c r="J1648" s="19" t="n">
        <v>0</v>
      </c>
      <c r="K1648" s="20" t="n">
        <f aca="false">SUM(H1648:I1648)/SUM(D1648:I1648)</f>
        <v>0.333333333333333</v>
      </c>
      <c r="L1648" s="9" t="n">
        <f aca="false">SUM(D1648:I1648)</f>
        <v>27</v>
      </c>
    </row>
    <row r="1649" customFormat="false" ht="14.25" hidden="false" customHeight="true" outlineLevel="0" collapsed="false">
      <c r="A1649" s="19" t="s">
        <v>533</v>
      </c>
      <c r="B1649" s="19" t="str">
        <f aca="false">IF(ISNUMBER(SEARCH("0005",A1649)),"0005","0505")</f>
        <v>0005</v>
      </c>
      <c r="C1649" s="19" t="s">
        <v>606</v>
      </c>
      <c r="D1649" s="19" t="n">
        <v>18</v>
      </c>
      <c r="E1649" s="19" t="n">
        <v>5</v>
      </c>
      <c r="F1649" s="19" t="n">
        <v>4</v>
      </c>
      <c r="G1649" s="19" t="n">
        <v>5</v>
      </c>
      <c r="H1649" s="19" t="n">
        <v>1</v>
      </c>
      <c r="I1649" s="19" t="n">
        <v>7</v>
      </c>
      <c r="J1649" s="19" t="n">
        <v>0</v>
      </c>
      <c r="K1649" s="20" t="n">
        <f aca="false">SUM(H1649:I1649)/SUM(D1649:I1649)</f>
        <v>0.2</v>
      </c>
      <c r="L1649" s="9" t="n">
        <f aca="false">SUM(D1649:I1649)</f>
        <v>40</v>
      </c>
    </row>
    <row r="1650" customFormat="false" ht="14.25" hidden="false" customHeight="true" outlineLevel="0" collapsed="false">
      <c r="A1650" s="21" t="s">
        <v>535</v>
      </c>
      <c r="B1650" s="21" t="str">
        <f aca="false">IF(ISNUMBER(SEARCH("0005",A1650)),"0005","0505")</f>
        <v>0005</v>
      </c>
      <c r="C1650" s="21" t="s">
        <v>606</v>
      </c>
      <c r="D1650" s="21" t="n">
        <v>5</v>
      </c>
      <c r="E1650" s="21" t="n">
        <v>17</v>
      </c>
      <c r="F1650" s="21" t="n">
        <v>5</v>
      </c>
      <c r="G1650" s="21" t="n">
        <v>0</v>
      </c>
      <c r="H1650" s="21" t="n">
        <v>2</v>
      </c>
      <c r="I1650" s="21" t="n">
        <v>0</v>
      </c>
      <c r="J1650" s="21" t="n">
        <v>0</v>
      </c>
      <c r="K1650" s="22" t="n">
        <f aca="false">SUM(H1650:I1650)/SUM(D1650:I1650)</f>
        <v>0.0689655172413793</v>
      </c>
      <c r="L1650" s="7" t="n">
        <f aca="false">SUM(D1650:I1650)</f>
        <v>29</v>
      </c>
    </row>
    <row r="1651" customFormat="false" ht="14.25" hidden="false" customHeight="true" outlineLevel="0" collapsed="false">
      <c r="A1651" s="19" t="s">
        <v>607</v>
      </c>
      <c r="B1651" s="19" t="str">
        <f aca="false">IF(ISNUMBER(SEARCH("0005",A1651)),"0005","0505")</f>
        <v>0005</v>
      </c>
      <c r="C1651" s="19" t="s">
        <v>606</v>
      </c>
      <c r="D1651" s="19" t="n">
        <v>6</v>
      </c>
      <c r="E1651" s="19" t="n">
        <v>2</v>
      </c>
      <c r="F1651" s="19" t="n">
        <v>4</v>
      </c>
      <c r="G1651" s="19" t="n">
        <v>2</v>
      </c>
      <c r="H1651" s="19" t="n">
        <v>7</v>
      </c>
      <c r="I1651" s="19" t="n">
        <v>3</v>
      </c>
      <c r="J1651" s="19" t="n">
        <v>0</v>
      </c>
      <c r="K1651" s="20" t="n">
        <f aca="false">SUM(H1651:I1651)/SUM(D1651:I1651)</f>
        <v>0.416666666666667</v>
      </c>
      <c r="L1651" s="9" t="n">
        <f aca="false">SUM(D1651:I1651)</f>
        <v>24</v>
      </c>
    </row>
    <row r="1652" customFormat="false" ht="14.25" hidden="false" customHeight="true" outlineLevel="0" collapsed="false">
      <c r="A1652" s="19" t="s">
        <v>536</v>
      </c>
      <c r="B1652" s="19" t="str">
        <f aca="false">IF(ISNUMBER(SEARCH("0005",A1652)),"0005","0505")</f>
        <v>0005</v>
      </c>
      <c r="C1652" s="19" t="s">
        <v>606</v>
      </c>
      <c r="D1652" s="19" t="n">
        <v>28</v>
      </c>
      <c r="E1652" s="19" t="n">
        <v>3</v>
      </c>
      <c r="F1652" s="19" t="n">
        <v>7</v>
      </c>
      <c r="G1652" s="19" t="n">
        <v>0</v>
      </c>
      <c r="H1652" s="19" t="n">
        <v>5</v>
      </c>
      <c r="I1652" s="19" t="n">
        <v>0</v>
      </c>
      <c r="J1652" s="19" t="n">
        <v>0</v>
      </c>
      <c r="K1652" s="20" t="n">
        <f aca="false">SUM(H1652:I1652)/SUM(D1652:I1652)</f>
        <v>0.116279069767442</v>
      </c>
      <c r="L1652" s="9" t="n">
        <f aca="false">SUM(D1652:I1652)</f>
        <v>43</v>
      </c>
    </row>
    <row r="1653" customFormat="false" ht="14.25" hidden="false" customHeight="true" outlineLevel="0" collapsed="false">
      <c r="A1653" s="19" t="s">
        <v>537</v>
      </c>
      <c r="B1653" s="19" t="str">
        <f aca="false">IF(ISNUMBER(SEARCH("0005",A1653)),"0005","0505")</f>
        <v>0005</v>
      </c>
      <c r="C1653" s="19" t="s">
        <v>606</v>
      </c>
      <c r="D1653" s="19" t="n">
        <v>12</v>
      </c>
      <c r="E1653" s="19" t="n">
        <v>1</v>
      </c>
      <c r="F1653" s="19" t="n">
        <v>0</v>
      </c>
      <c r="G1653" s="19" t="n">
        <v>1</v>
      </c>
      <c r="H1653" s="19" t="n">
        <v>4</v>
      </c>
      <c r="I1653" s="19" t="n">
        <v>0</v>
      </c>
      <c r="J1653" s="19" t="n">
        <v>0</v>
      </c>
      <c r="K1653" s="20" t="n">
        <f aca="false">SUM(H1653:I1653)/SUM(D1653:I1653)</f>
        <v>0.222222222222222</v>
      </c>
      <c r="L1653" s="9" t="n">
        <f aca="false">SUM(D1653:I1653)</f>
        <v>18</v>
      </c>
    </row>
    <row r="1654" customFormat="false" ht="14.25" hidden="false" customHeight="true" outlineLevel="0" collapsed="false">
      <c r="A1654" s="19" t="s">
        <v>441</v>
      </c>
      <c r="B1654" s="19" t="str">
        <f aca="false">IF(ISNUMBER(SEARCH("0005",A1654)),"0005","0505")</f>
        <v>0505</v>
      </c>
      <c r="C1654" s="19" t="s">
        <v>606</v>
      </c>
      <c r="D1654" s="19" t="n">
        <v>8</v>
      </c>
      <c r="E1654" s="19" t="n">
        <v>6</v>
      </c>
      <c r="F1654" s="19" t="n">
        <v>3</v>
      </c>
      <c r="G1654" s="19" t="n">
        <v>2</v>
      </c>
      <c r="H1654" s="19" t="n">
        <v>10</v>
      </c>
      <c r="I1654" s="19" t="n">
        <v>0</v>
      </c>
      <c r="J1654" s="19" t="n">
        <v>0</v>
      </c>
      <c r="K1654" s="20" t="n">
        <f aca="false">SUM(H1654:I1654)/SUM(D1654:I1654)</f>
        <v>0.344827586206897</v>
      </c>
      <c r="L1654" s="9" t="n">
        <f aca="false">SUM(D1654:I1654)</f>
        <v>29</v>
      </c>
    </row>
    <row r="1655" customFormat="false" ht="14.25" hidden="false" customHeight="true" outlineLevel="0" collapsed="false">
      <c r="A1655" s="19" t="s">
        <v>442</v>
      </c>
      <c r="B1655" s="19" t="str">
        <f aca="false">IF(ISNUMBER(SEARCH("0005",A1655)),"0005","0505")</f>
        <v>0505</v>
      </c>
      <c r="C1655" s="19" t="s">
        <v>606</v>
      </c>
      <c r="D1655" s="19" t="n">
        <v>0</v>
      </c>
      <c r="E1655" s="19" t="n">
        <v>8</v>
      </c>
      <c r="F1655" s="19" t="n">
        <v>4</v>
      </c>
      <c r="G1655" s="19" t="n">
        <v>0</v>
      </c>
      <c r="H1655" s="19" t="n">
        <v>15</v>
      </c>
      <c r="I1655" s="19" t="n">
        <v>12</v>
      </c>
      <c r="J1655" s="19" t="n">
        <v>0</v>
      </c>
      <c r="K1655" s="20" t="n">
        <f aca="false">SUM(H1655:I1655)/SUM(D1655:I1655)</f>
        <v>0.692307692307692</v>
      </c>
      <c r="L1655" s="9" t="n">
        <f aca="false">SUM(D1655:I1655)</f>
        <v>39</v>
      </c>
    </row>
    <row r="1656" customFormat="false" ht="14.25" hidden="false" customHeight="true" outlineLevel="0" collapsed="false">
      <c r="A1656" s="19" t="s">
        <v>484</v>
      </c>
      <c r="B1656" s="19" t="str">
        <f aca="false">IF(ISNUMBER(SEARCH("0005",A1656)),"0005","0505")</f>
        <v>0005</v>
      </c>
      <c r="C1656" s="19" t="s">
        <v>606</v>
      </c>
      <c r="D1656" s="19" t="n">
        <v>11</v>
      </c>
      <c r="E1656" s="19" t="n">
        <v>5</v>
      </c>
      <c r="F1656" s="19" t="n">
        <v>6</v>
      </c>
      <c r="G1656" s="19" t="n">
        <v>1</v>
      </c>
      <c r="H1656" s="19" t="n">
        <v>6</v>
      </c>
      <c r="I1656" s="19" t="n">
        <v>0</v>
      </c>
      <c r="J1656" s="19" t="n">
        <v>0</v>
      </c>
      <c r="K1656" s="20" t="n">
        <f aca="false">SUM(H1656:I1656)/SUM(D1656:I1656)</f>
        <v>0.206896551724138</v>
      </c>
      <c r="L1656" s="9" t="n">
        <f aca="false">SUM(D1656:I1656)</f>
        <v>29</v>
      </c>
    </row>
    <row r="1657" customFormat="false" ht="14.25" hidden="false" customHeight="true" outlineLevel="0" collapsed="false">
      <c r="A1657" s="19" t="s">
        <v>443</v>
      </c>
      <c r="B1657" s="19" t="str">
        <f aca="false">IF(ISNUMBER(SEARCH("0005",A1657)),"0005","0505")</f>
        <v>0005</v>
      </c>
      <c r="C1657" s="19" t="s">
        <v>606</v>
      </c>
      <c r="D1657" s="19" t="n">
        <v>11</v>
      </c>
      <c r="E1657" s="19" t="n">
        <v>8</v>
      </c>
      <c r="F1657" s="19" t="n">
        <v>1</v>
      </c>
      <c r="G1657" s="19" t="n">
        <v>3</v>
      </c>
      <c r="H1657" s="19" t="n">
        <v>8</v>
      </c>
      <c r="I1657" s="19" t="n">
        <v>0</v>
      </c>
      <c r="J1657" s="19" t="n">
        <v>0</v>
      </c>
      <c r="K1657" s="20" t="n">
        <f aca="false">SUM(H1657:I1657)/SUM(D1657:I1657)</f>
        <v>0.258064516129032</v>
      </c>
      <c r="L1657" s="9" t="n">
        <f aca="false">SUM(D1657:I1657)</f>
        <v>31</v>
      </c>
    </row>
    <row r="1658" customFormat="false" ht="14.25" hidden="false" customHeight="true" outlineLevel="0" collapsed="false">
      <c r="A1658" s="19" t="s">
        <v>485</v>
      </c>
      <c r="B1658" s="19" t="str">
        <f aca="false">IF(ISNUMBER(SEARCH("0005",A1658)),"0005","0505")</f>
        <v>0505</v>
      </c>
      <c r="C1658" s="19" t="s">
        <v>606</v>
      </c>
      <c r="D1658" s="19" t="n">
        <v>12</v>
      </c>
      <c r="E1658" s="19" t="n">
        <v>7</v>
      </c>
      <c r="F1658" s="19" t="n">
        <v>2</v>
      </c>
      <c r="G1658" s="19" t="n">
        <v>1</v>
      </c>
      <c r="H1658" s="19" t="n">
        <v>4</v>
      </c>
      <c r="I1658" s="19" t="n">
        <v>0</v>
      </c>
      <c r="J1658" s="19" t="n">
        <v>0</v>
      </c>
      <c r="K1658" s="20" t="n">
        <f aca="false">SUM(H1658:I1658)/SUM(D1658:I1658)</f>
        <v>0.153846153846154</v>
      </c>
      <c r="L1658" s="9" t="n">
        <f aca="false">SUM(D1658:I1658)</f>
        <v>26</v>
      </c>
    </row>
    <row r="1659" customFormat="false" ht="14.25" hidden="false" customHeight="true" outlineLevel="0" collapsed="false">
      <c r="A1659" s="21" t="s">
        <v>486</v>
      </c>
      <c r="B1659" s="21" t="str">
        <f aca="false">IF(ISNUMBER(SEARCH("0005",A1659)),"0005","0505")</f>
        <v>0005</v>
      </c>
      <c r="C1659" s="21" t="s">
        <v>606</v>
      </c>
      <c r="D1659" s="21" t="n">
        <v>15</v>
      </c>
      <c r="E1659" s="21" t="n">
        <v>9</v>
      </c>
      <c r="F1659" s="21" t="n">
        <v>2</v>
      </c>
      <c r="G1659" s="21" t="n">
        <v>1</v>
      </c>
      <c r="H1659" s="21" t="n">
        <v>2</v>
      </c>
      <c r="I1659" s="21" t="n">
        <v>0</v>
      </c>
      <c r="J1659" s="21" t="n">
        <v>0</v>
      </c>
      <c r="K1659" s="22" t="n">
        <f aca="false">SUM(H1659:I1659)/SUM(D1659:I1659)</f>
        <v>0.0689655172413793</v>
      </c>
      <c r="L1659" s="7" t="n">
        <f aca="false">SUM(D1659:I1659)</f>
        <v>29</v>
      </c>
    </row>
    <row r="1660" customFormat="false" ht="14.25" hidden="false" customHeight="true" outlineLevel="0" collapsed="false">
      <c r="A1660" s="19" t="s">
        <v>445</v>
      </c>
      <c r="B1660" s="19" t="str">
        <f aca="false">IF(ISNUMBER(SEARCH("0005",A1660)),"0005","0505")</f>
        <v>0005</v>
      </c>
      <c r="C1660" s="19" t="s">
        <v>606</v>
      </c>
      <c r="D1660" s="19" t="n">
        <v>1</v>
      </c>
      <c r="E1660" s="19" t="n">
        <v>0</v>
      </c>
      <c r="F1660" s="19" t="n">
        <v>1</v>
      </c>
      <c r="G1660" s="19" t="n">
        <v>16</v>
      </c>
      <c r="H1660" s="19" t="n">
        <v>6</v>
      </c>
      <c r="I1660" s="19" t="n">
        <v>4</v>
      </c>
      <c r="J1660" s="19" t="n">
        <v>0</v>
      </c>
      <c r="K1660" s="20" t="n">
        <f aca="false">SUM(H1660:I1660)/SUM(D1660:I1660)</f>
        <v>0.357142857142857</v>
      </c>
      <c r="L1660" s="9" t="n">
        <f aca="false">SUM(D1660:I1660)</f>
        <v>28</v>
      </c>
    </row>
    <row r="1661" customFormat="false" ht="14.25" hidden="false" customHeight="true" outlineLevel="0" collapsed="false">
      <c r="A1661" s="19" t="s">
        <v>487</v>
      </c>
      <c r="B1661" s="19" t="str">
        <f aca="false">IF(ISNUMBER(SEARCH("0005",A1661)),"0005","0505")</f>
        <v>0505</v>
      </c>
      <c r="C1661" s="19" t="s">
        <v>606</v>
      </c>
      <c r="D1661" s="19" t="n">
        <v>12</v>
      </c>
      <c r="E1661" s="19" t="n">
        <v>5</v>
      </c>
      <c r="F1661" s="19" t="n">
        <v>4</v>
      </c>
      <c r="G1661" s="19" t="n">
        <v>1</v>
      </c>
      <c r="H1661" s="19" t="n">
        <v>7</v>
      </c>
      <c r="I1661" s="19" t="n">
        <v>0</v>
      </c>
      <c r="J1661" s="19" t="n">
        <v>0</v>
      </c>
      <c r="K1661" s="20" t="n">
        <f aca="false">SUM(H1661:I1661)/SUM(D1661:I1661)</f>
        <v>0.241379310344828</v>
      </c>
      <c r="L1661" s="9" t="n">
        <f aca="false">SUM(D1661:I1661)</f>
        <v>29</v>
      </c>
    </row>
    <row r="1662" customFormat="false" ht="14.25" hidden="false" customHeight="true" outlineLevel="0" collapsed="false">
      <c r="A1662" s="19" t="s">
        <v>488</v>
      </c>
      <c r="B1662" s="19" t="str">
        <f aca="false">IF(ISNUMBER(SEARCH("0005",A1662)),"0005","0505")</f>
        <v>0005</v>
      </c>
      <c r="C1662" s="19" t="s">
        <v>606</v>
      </c>
      <c r="D1662" s="19" t="n">
        <v>10</v>
      </c>
      <c r="E1662" s="19" t="n">
        <v>6</v>
      </c>
      <c r="F1662" s="19" t="n">
        <v>3</v>
      </c>
      <c r="G1662" s="19" t="n">
        <v>0</v>
      </c>
      <c r="H1662" s="19" t="n">
        <v>1</v>
      </c>
      <c r="I1662" s="19" t="n">
        <v>7</v>
      </c>
      <c r="J1662" s="19" t="n">
        <v>0</v>
      </c>
      <c r="K1662" s="20" t="n">
        <f aca="false">SUM(H1662:I1662)/SUM(D1662:I1662)</f>
        <v>0.296296296296296</v>
      </c>
      <c r="L1662" s="9" t="n">
        <f aca="false">SUM(D1662:I1662)</f>
        <v>27</v>
      </c>
    </row>
    <row r="1663" customFormat="false" ht="14.25" hidden="false" customHeight="true" outlineLevel="0" collapsed="false">
      <c r="A1663" s="19" t="s">
        <v>489</v>
      </c>
      <c r="B1663" s="19" t="str">
        <f aca="false">IF(ISNUMBER(SEARCH("0005",A1663)),"0005","0505")</f>
        <v>0005</v>
      </c>
      <c r="C1663" s="19" t="s">
        <v>606</v>
      </c>
      <c r="D1663" s="19" t="n">
        <v>10</v>
      </c>
      <c r="E1663" s="19" t="n">
        <v>8</v>
      </c>
      <c r="F1663" s="19" t="n">
        <v>2</v>
      </c>
      <c r="G1663" s="19" t="n">
        <v>0</v>
      </c>
      <c r="H1663" s="19" t="n">
        <v>2</v>
      </c>
      <c r="I1663" s="19" t="n">
        <v>5</v>
      </c>
      <c r="J1663" s="19" t="n">
        <v>0</v>
      </c>
      <c r="K1663" s="20" t="n">
        <f aca="false">SUM(H1663:I1663)/SUM(D1663:I1663)</f>
        <v>0.259259259259259</v>
      </c>
      <c r="L1663" s="9" t="n">
        <f aca="false">SUM(D1663:I1663)</f>
        <v>27</v>
      </c>
    </row>
    <row r="1664" customFormat="false" ht="14.25" hidden="false" customHeight="true" outlineLevel="0" collapsed="false">
      <c r="A1664" s="19" t="s">
        <v>490</v>
      </c>
      <c r="B1664" s="19" t="str">
        <f aca="false">IF(ISNUMBER(SEARCH("0005",A1664)),"0005","0505")</f>
        <v>0005</v>
      </c>
      <c r="C1664" s="19" t="s">
        <v>606</v>
      </c>
      <c r="D1664" s="19" t="n">
        <v>20</v>
      </c>
      <c r="E1664" s="19" t="n">
        <v>1</v>
      </c>
      <c r="F1664" s="19" t="n">
        <v>2</v>
      </c>
      <c r="G1664" s="19" t="n">
        <v>0</v>
      </c>
      <c r="H1664" s="19" t="n">
        <v>8</v>
      </c>
      <c r="I1664" s="19" t="n">
        <v>0</v>
      </c>
      <c r="J1664" s="19" t="n">
        <v>0</v>
      </c>
      <c r="K1664" s="20" t="n">
        <f aca="false">SUM(H1664:I1664)/SUM(D1664:I1664)</f>
        <v>0.258064516129032</v>
      </c>
      <c r="L1664" s="9" t="n">
        <f aca="false">SUM(D1664:I1664)</f>
        <v>31</v>
      </c>
    </row>
    <row r="1665" customFormat="false" ht="14.25" hidden="false" customHeight="true" outlineLevel="0" collapsed="false">
      <c r="A1665" s="19" t="s">
        <v>491</v>
      </c>
      <c r="B1665" s="19" t="str">
        <f aca="false">IF(ISNUMBER(SEARCH("0005",A1665)),"0005","0505")</f>
        <v>0005</v>
      </c>
      <c r="C1665" s="19" t="s">
        <v>606</v>
      </c>
      <c r="D1665" s="19" t="n">
        <v>6</v>
      </c>
      <c r="E1665" s="19" t="n">
        <v>5</v>
      </c>
      <c r="F1665" s="19" t="n">
        <v>7</v>
      </c>
      <c r="G1665" s="19" t="n">
        <v>3</v>
      </c>
      <c r="H1665" s="19" t="n">
        <v>10</v>
      </c>
      <c r="I1665" s="19" t="n">
        <v>6</v>
      </c>
      <c r="J1665" s="19" t="n">
        <v>0</v>
      </c>
      <c r="K1665" s="20" t="n">
        <f aca="false">SUM(H1665:I1665)/SUM(D1665:I1665)</f>
        <v>0.432432432432432</v>
      </c>
      <c r="L1665" s="9" t="n">
        <f aca="false">SUM(D1665:I1665)</f>
        <v>37</v>
      </c>
    </row>
    <row r="1666" customFormat="false" ht="14.25" hidden="false" customHeight="true" outlineLevel="0" collapsed="false">
      <c r="A1666" s="19" t="s">
        <v>492</v>
      </c>
      <c r="B1666" s="19" t="str">
        <f aca="false">IF(ISNUMBER(SEARCH("0005",A1666)),"0005","0505")</f>
        <v>0005</v>
      </c>
      <c r="C1666" s="19" t="s">
        <v>606</v>
      </c>
      <c r="D1666" s="19" t="n">
        <v>8</v>
      </c>
      <c r="E1666" s="19" t="n">
        <v>7</v>
      </c>
      <c r="F1666" s="19" t="n">
        <v>4</v>
      </c>
      <c r="G1666" s="19" t="n">
        <v>1</v>
      </c>
      <c r="H1666" s="19" t="n">
        <v>0</v>
      </c>
      <c r="I1666" s="19" t="n">
        <v>5</v>
      </c>
      <c r="J1666" s="19" t="n">
        <v>0</v>
      </c>
      <c r="K1666" s="20" t="n">
        <f aca="false">SUM(H1666:I1666)/SUM(D1666:I1666)</f>
        <v>0.2</v>
      </c>
      <c r="L1666" s="9" t="n">
        <f aca="false">SUM(D1666:I1666)</f>
        <v>25</v>
      </c>
    </row>
    <row r="1667" customFormat="false" ht="14.25" hidden="false" customHeight="true" outlineLevel="0" collapsed="false">
      <c r="A1667" s="19" t="s">
        <v>592</v>
      </c>
      <c r="B1667" s="19" t="str">
        <f aca="false">IF(ISNUMBER(SEARCH("0005",A1667)),"0005","0505")</f>
        <v>0005</v>
      </c>
      <c r="C1667" s="19" t="s">
        <v>606</v>
      </c>
      <c r="D1667" s="19" t="n">
        <v>2</v>
      </c>
      <c r="E1667" s="19" t="n">
        <v>2</v>
      </c>
      <c r="F1667" s="19" t="n">
        <v>1</v>
      </c>
      <c r="G1667" s="19" t="n">
        <v>4</v>
      </c>
      <c r="H1667" s="19" t="n">
        <v>4</v>
      </c>
      <c r="I1667" s="19" t="n">
        <v>16</v>
      </c>
      <c r="J1667" s="19" t="n">
        <v>0</v>
      </c>
      <c r="K1667" s="20" t="n">
        <f aca="false">SUM(H1667:I1667)/SUM(D1667:I1667)</f>
        <v>0.689655172413793</v>
      </c>
      <c r="L1667" s="9" t="n">
        <f aca="false">SUM(D1667:I1667)</f>
        <v>29</v>
      </c>
    </row>
    <row r="1668" customFormat="false" ht="14.25" hidden="false" customHeight="true" outlineLevel="0" collapsed="false">
      <c r="A1668" s="19" t="s">
        <v>493</v>
      </c>
      <c r="B1668" s="19" t="str">
        <f aca="false">IF(ISNUMBER(SEARCH("0005",A1668)),"0005","0505")</f>
        <v>0005</v>
      </c>
      <c r="C1668" s="19" t="s">
        <v>606</v>
      </c>
      <c r="D1668" s="19" t="n">
        <v>4</v>
      </c>
      <c r="E1668" s="19" t="n">
        <v>10</v>
      </c>
      <c r="F1668" s="19" t="n">
        <v>2</v>
      </c>
      <c r="G1668" s="19" t="n">
        <v>3</v>
      </c>
      <c r="H1668" s="19" t="n">
        <v>4</v>
      </c>
      <c r="I1668" s="19" t="n">
        <v>0</v>
      </c>
      <c r="J1668" s="19" t="n">
        <v>0</v>
      </c>
      <c r="K1668" s="20" t="n">
        <f aca="false">SUM(H1668:I1668)/SUM(D1668:I1668)</f>
        <v>0.173913043478261</v>
      </c>
      <c r="L1668" s="9" t="n">
        <f aca="false">SUM(D1668:I1668)</f>
        <v>23</v>
      </c>
    </row>
    <row r="1669" customFormat="false" ht="14.25" hidden="false" customHeight="true" outlineLevel="0" collapsed="false">
      <c r="A1669" s="19" t="s">
        <v>593</v>
      </c>
      <c r="B1669" s="19" t="str">
        <f aca="false">IF(ISNUMBER(SEARCH("0005",A1669)),"0005","0505")</f>
        <v>0005</v>
      </c>
      <c r="C1669" s="19" t="s">
        <v>606</v>
      </c>
      <c r="D1669" s="19" t="n">
        <v>4</v>
      </c>
      <c r="E1669" s="19" t="n">
        <v>3</v>
      </c>
      <c r="F1669" s="19" t="n">
        <v>1</v>
      </c>
      <c r="G1669" s="19" t="n">
        <v>3</v>
      </c>
      <c r="H1669" s="19" t="n">
        <v>10</v>
      </c>
      <c r="I1669" s="19" t="n">
        <v>8</v>
      </c>
      <c r="J1669" s="19" t="n">
        <v>0</v>
      </c>
      <c r="K1669" s="20" t="n">
        <f aca="false">SUM(H1669:I1669)/SUM(D1669:I1669)</f>
        <v>0.620689655172414</v>
      </c>
      <c r="L1669" s="9" t="n">
        <f aca="false">SUM(D1669:I1669)</f>
        <v>29</v>
      </c>
    </row>
    <row r="1670" customFormat="false" ht="14.25" hidden="false" customHeight="true" outlineLevel="0" collapsed="false">
      <c r="A1670" s="19" t="s">
        <v>494</v>
      </c>
      <c r="B1670" s="19" t="str">
        <f aca="false">IF(ISNUMBER(SEARCH("0005",A1670)),"0005","0505")</f>
        <v>0005</v>
      </c>
      <c r="C1670" s="19" t="s">
        <v>606</v>
      </c>
      <c r="D1670" s="19" t="n">
        <v>1</v>
      </c>
      <c r="E1670" s="19" t="n">
        <v>5</v>
      </c>
      <c r="F1670" s="19" t="n">
        <v>6</v>
      </c>
      <c r="G1670" s="19" t="n">
        <v>4</v>
      </c>
      <c r="H1670" s="19" t="n">
        <v>6</v>
      </c>
      <c r="I1670" s="19" t="n">
        <v>5</v>
      </c>
      <c r="J1670" s="19" t="n">
        <v>0</v>
      </c>
      <c r="K1670" s="20" t="n">
        <f aca="false">SUM(H1670:I1670)/SUM(D1670:I1670)</f>
        <v>0.407407407407407</v>
      </c>
      <c r="L1670" s="9" t="n">
        <f aca="false">SUM(D1670:I1670)</f>
        <v>27</v>
      </c>
    </row>
    <row r="1671" customFormat="false" ht="14.25" hidden="false" customHeight="true" outlineLevel="0" collapsed="false">
      <c r="A1671" s="19" t="s">
        <v>497</v>
      </c>
      <c r="B1671" s="19" t="str">
        <f aca="false">IF(ISNUMBER(SEARCH("0005",A1671)),"0005","0505")</f>
        <v>0005</v>
      </c>
      <c r="C1671" s="19" t="s">
        <v>606</v>
      </c>
      <c r="D1671" s="19" t="n">
        <v>12</v>
      </c>
      <c r="E1671" s="19" t="n">
        <v>5</v>
      </c>
      <c r="F1671" s="19" t="n">
        <v>6</v>
      </c>
      <c r="G1671" s="19" t="n">
        <v>4</v>
      </c>
      <c r="H1671" s="19" t="n">
        <v>4</v>
      </c>
      <c r="I1671" s="19" t="n">
        <v>0</v>
      </c>
      <c r="J1671" s="19" t="n">
        <v>0</v>
      </c>
      <c r="K1671" s="20" t="n">
        <f aca="false">SUM(H1671:I1671)/SUM(D1671:I1671)</f>
        <v>0.129032258064516</v>
      </c>
      <c r="L1671" s="9" t="n">
        <f aca="false">SUM(D1671:I1671)</f>
        <v>31</v>
      </c>
    </row>
    <row r="1672" customFormat="false" ht="14.25" hidden="false" customHeight="true" outlineLevel="0" collapsed="false">
      <c r="A1672" s="19" t="s">
        <v>452</v>
      </c>
      <c r="B1672" s="19" t="str">
        <f aca="false">IF(ISNUMBER(SEARCH("0005",A1672)),"0005","0505")</f>
        <v>0005</v>
      </c>
      <c r="C1672" s="19" t="s">
        <v>606</v>
      </c>
      <c r="D1672" s="19" t="n">
        <v>6</v>
      </c>
      <c r="E1672" s="19" t="n">
        <v>11</v>
      </c>
      <c r="F1672" s="19" t="n">
        <v>4</v>
      </c>
      <c r="G1672" s="19" t="n">
        <v>1</v>
      </c>
      <c r="H1672" s="19" t="n">
        <v>6</v>
      </c>
      <c r="I1672" s="19" t="n">
        <v>0</v>
      </c>
      <c r="J1672" s="19" t="n">
        <v>0</v>
      </c>
      <c r="K1672" s="20" t="n">
        <f aca="false">SUM(H1672:I1672)/SUM(D1672:I1672)</f>
        <v>0.214285714285714</v>
      </c>
      <c r="L1672" s="9" t="n">
        <f aca="false">SUM(D1672:I1672)</f>
        <v>28</v>
      </c>
    </row>
    <row r="1673" customFormat="false" ht="14.25" hidden="false" customHeight="true" outlineLevel="0" collapsed="false">
      <c r="A1673" s="19" t="s">
        <v>498</v>
      </c>
      <c r="B1673" s="19" t="str">
        <f aca="false">IF(ISNUMBER(SEARCH("0005",A1673)),"0005","0505")</f>
        <v>0005</v>
      </c>
      <c r="C1673" s="19" t="s">
        <v>606</v>
      </c>
      <c r="D1673" s="19" t="n">
        <v>14</v>
      </c>
      <c r="E1673" s="19" t="n">
        <v>6</v>
      </c>
      <c r="F1673" s="19" t="n">
        <v>4</v>
      </c>
      <c r="G1673" s="19" t="n">
        <v>0</v>
      </c>
      <c r="H1673" s="19" t="n">
        <v>6</v>
      </c>
      <c r="I1673" s="19" t="n">
        <v>0</v>
      </c>
      <c r="J1673" s="19" t="n">
        <v>0</v>
      </c>
      <c r="K1673" s="20" t="n">
        <f aca="false">SUM(H1673:I1673)/SUM(D1673:I1673)</f>
        <v>0.2</v>
      </c>
      <c r="L1673" s="9" t="n">
        <f aca="false">SUM(D1673:I1673)</f>
        <v>30</v>
      </c>
    </row>
    <row r="1674" customFormat="false" ht="14.25" hidden="false" customHeight="true" outlineLevel="0" collapsed="false">
      <c r="A1674" s="19" t="s">
        <v>455</v>
      </c>
      <c r="B1674" s="19" t="str">
        <f aca="false">IF(ISNUMBER(SEARCH("0005",A1674)),"0005","0505")</f>
        <v>0005</v>
      </c>
      <c r="C1674" s="19" t="s">
        <v>606</v>
      </c>
      <c r="D1674" s="19" t="n">
        <v>0</v>
      </c>
      <c r="E1674" s="19" t="n">
        <v>3</v>
      </c>
      <c r="F1674" s="19" t="n">
        <v>3</v>
      </c>
      <c r="G1674" s="19" t="n">
        <v>11</v>
      </c>
      <c r="H1674" s="19" t="n">
        <v>10</v>
      </c>
      <c r="I1674" s="19" t="n">
        <v>3</v>
      </c>
      <c r="J1674" s="19" t="n">
        <v>0</v>
      </c>
      <c r="K1674" s="20" t="n">
        <f aca="false">SUM(H1674:I1674)/SUM(D1674:I1674)</f>
        <v>0.433333333333333</v>
      </c>
      <c r="L1674" s="9" t="n">
        <f aca="false">SUM(D1674:I1674)</f>
        <v>30</v>
      </c>
    </row>
    <row r="1675" customFormat="false" ht="14.25" hidden="false" customHeight="true" outlineLevel="0" collapsed="false">
      <c r="A1675" s="19" t="s">
        <v>499</v>
      </c>
      <c r="B1675" s="19" t="str">
        <f aca="false">IF(ISNUMBER(SEARCH("0005",A1675)),"0005","0505")</f>
        <v>0005</v>
      </c>
      <c r="C1675" s="19" t="s">
        <v>606</v>
      </c>
      <c r="D1675" s="19" t="n">
        <v>10</v>
      </c>
      <c r="E1675" s="19" t="n">
        <v>4</v>
      </c>
      <c r="F1675" s="19" t="n">
        <v>8</v>
      </c>
      <c r="G1675" s="19" t="n">
        <v>2</v>
      </c>
      <c r="H1675" s="19" t="n">
        <v>1</v>
      </c>
      <c r="I1675" s="19" t="n">
        <v>4</v>
      </c>
      <c r="J1675" s="19" t="n">
        <v>0</v>
      </c>
      <c r="K1675" s="20" t="n">
        <f aca="false">SUM(H1675:I1675)/SUM(D1675:I1675)</f>
        <v>0.172413793103448</v>
      </c>
      <c r="L1675" s="9" t="n">
        <f aca="false">SUM(D1675:I1675)</f>
        <v>29</v>
      </c>
    </row>
    <row r="1676" customFormat="false" ht="14.25" hidden="false" customHeight="true" outlineLevel="0" collapsed="false">
      <c r="A1676" s="19" t="s">
        <v>457</v>
      </c>
      <c r="B1676" s="19" t="str">
        <f aca="false">IF(ISNUMBER(SEARCH("0005",A1676)),"0005","0505")</f>
        <v>0005</v>
      </c>
      <c r="C1676" s="19" t="s">
        <v>606</v>
      </c>
      <c r="D1676" s="19" t="n">
        <v>8</v>
      </c>
      <c r="E1676" s="19" t="n">
        <v>4</v>
      </c>
      <c r="F1676" s="19" t="n">
        <v>8</v>
      </c>
      <c r="G1676" s="19" t="n">
        <v>1</v>
      </c>
      <c r="H1676" s="19" t="n">
        <v>2</v>
      </c>
      <c r="I1676" s="19" t="n">
        <v>4</v>
      </c>
      <c r="J1676" s="19" t="n">
        <v>0</v>
      </c>
      <c r="K1676" s="20" t="n">
        <f aca="false">SUM(H1676:I1676)/SUM(D1676:I1676)</f>
        <v>0.222222222222222</v>
      </c>
      <c r="L1676" s="9" t="n">
        <f aca="false">SUM(D1676:I1676)</f>
        <v>27</v>
      </c>
    </row>
    <row r="1677" customFormat="false" ht="14.25" hidden="false" customHeight="true" outlineLevel="0" collapsed="false">
      <c r="A1677" s="19" t="s">
        <v>500</v>
      </c>
      <c r="B1677" s="19" t="str">
        <f aca="false">IF(ISNUMBER(SEARCH("0005",A1677)),"0005","0505")</f>
        <v>0005</v>
      </c>
      <c r="C1677" s="19" t="s">
        <v>606</v>
      </c>
      <c r="D1677" s="19" t="n">
        <v>22</v>
      </c>
      <c r="E1677" s="19" t="n">
        <v>1</v>
      </c>
      <c r="F1677" s="19" t="n">
        <v>1</v>
      </c>
      <c r="G1677" s="19" t="n">
        <v>1</v>
      </c>
      <c r="H1677" s="19" t="n">
        <v>6</v>
      </c>
      <c r="I1677" s="19" t="n">
        <v>0</v>
      </c>
      <c r="J1677" s="19" t="n">
        <v>0</v>
      </c>
      <c r="K1677" s="20" t="n">
        <f aca="false">SUM(H1677:I1677)/SUM(D1677:I1677)</f>
        <v>0.193548387096774</v>
      </c>
      <c r="L1677" s="9" t="n">
        <f aca="false">SUM(D1677:I1677)</f>
        <v>31</v>
      </c>
    </row>
    <row r="1678" customFormat="false" ht="14.25" hidden="false" customHeight="true" outlineLevel="0" collapsed="false">
      <c r="A1678" s="19" t="s">
        <v>598</v>
      </c>
      <c r="B1678" s="19" t="str">
        <f aca="false">IF(ISNUMBER(SEARCH("0005",A1678)),"0005","0505")</f>
        <v>0005</v>
      </c>
      <c r="C1678" s="19" t="s">
        <v>606</v>
      </c>
      <c r="D1678" s="19" t="n">
        <v>2</v>
      </c>
      <c r="E1678" s="19" t="n">
        <v>3</v>
      </c>
      <c r="F1678" s="19" t="n">
        <v>2</v>
      </c>
      <c r="G1678" s="19" t="n">
        <v>5</v>
      </c>
      <c r="H1678" s="19" t="n">
        <v>1</v>
      </c>
      <c r="I1678" s="19" t="n">
        <v>22</v>
      </c>
      <c r="J1678" s="19" t="n">
        <v>0</v>
      </c>
      <c r="K1678" s="20" t="n">
        <f aca="false">SUM(H1678:I1678)/SUM(D1678:I1678)</f>
        <v>0.657142857142857</v>
      </c>
      <c r="L1678" s="9" t="n">
        <f aca="false">SUM(D1678:I1678)</f>
        <v>35</v>
      </c>
    </row>
    <row r="1679" customFormat="false" ht="14.25" hidden="false" customHeight="true" outlineLevel="0" collapsed="false">
      <c r="A1679" s="19" t="s">
        <v>501</v>
      </c>
      <c r="B1679" s="19" t="str">
        <f aca="false">IF(ISNUMBER(SEARCH("0005",A1679)),"0005","0505")</f>
        <v>0005</v>
      </c>
      <c r="C1679" s="19" t="s">
        <v>606</v>
      </c>
      <c r="D1679" s="19" t="n">
        <v>14</v>
      </c>
      <c r="E1679" s="19" t="n">
        <v>5</v>
      </c>
      <c r="F1679" s="19" t="n">
        <v>7</v>
      </c>
      <c r="G1679" s="19" t="n">
        <v>0</v>
      </c>
      <c r="H1679" s="19" t="n">
        <v>3</v>
      </c>
      <c r="I1679" s="19" t="n">
        <v>1</v>
      </c>
      <c r="J1679" s="19" t="n">
        <v>0</v>
      </c>
      <c r="K1679" s="20" t="n">
        <f aca="false">SUM(H1679:I1679)/SUM(D1679:I1679)</f>
        <v>0.133333333333333</v>
      </c>
      <c r="L1679" s="9" t="n">
        <f aca="false">SUM(D1679:I1679)</f>
        <v>30</v>
      </c>
    </row>
    <row r="1680" customFormat="false" ht="14.25" hidden="false" customHeight="true" outlineLevel="0" collapsed="false">
      <c r="A1680" s="19" t="s">
        <v>599</v>
      </c>
      <c r="B1680" s="19" t="str">
        <f aca="false">IF(ISNUMBER(SEARCH("0005",A1680)),"0005","0505")</f>
        <v>0005</v>
      </c>
      <c r="C1680" s="19" t="s">
        <v>606</v>
      </c>
      <c r="D1680" s="19" t="n">
        <v>0</v>
      </c>
      <c r="E1680" s="19" t="n">
        <v>1</v>
      </c>
      <c r="F1680" s="19" t="n">
        <v>5</v>
      </c>
      <c r="G1680" s="19" t="n">
        <v>9</v>
      </c>
      <c r="H1680" s="19" t="n">
        <v>10</v>
      </c>
      <c r="I1680" s="19" t="n">
        <v>10</v>
      </c>
      <c r="J1680" s="19" t="n">
        <v>0</v>
      </c>
      <c r="K1680" s="20" t="n">
        <f aca="false">SUM(H1680:I1680)/SUM(D1680:I1680)</f>
        <v>0.571428571428571</v>
      </c>
      <c r="L1680" s="9" t="n">
        <f aca="false">SUM(D1680:I1680)</f>
        <v>35</v>
      </c>
    </row>
    <row r="1681" customFormat="false" ht="14.25" hidden="false" customHeight="true" outlineLevel="0" collapsed="false">
      <c r="A1681" s="19" t="s">
        <v>502</v>
      </c>
      <c r="B1681" s="19" t="str">
        <f aca="false">IF(ISNUMBER(SEARCH("0005",A1681)),"0005","0505")</f>
        <v>0005</v>
      </c>
      <c r="C1681" s="19" t="s">
        <v>606</v>
      </c>
      <c r="D1681" s="19" t="n">
        <v>3</v>
      </c>
      <c r="E1681" s="19" t="n">
        <v>13</v>
      </c>
      <c r="F1681" s="19" t="n">
        <v>3</v>
      </c>
      <c r="G1681" s="19" t="n">
        <v>0</v>
      </c>
      <c r="H1681" s="19" t="n">
        <v>2</v>
      </c>
      <c r="I1681" s="19" t="n">
        <v>0</v>
      </c>
      <c r="J1681" s="19" t="n">
        <v>0</v>
      </c>
      <c r="K1681" s="20" t="n">
        <f aca="false">SUM(H1681:I1681)/SUM(D1681:I1681)</f>
        <v>0.0952380952380952</v>
      </c>
      <c r="L1681" s="9" t="n">
        <f aca="false">SUM(D1681:I1681)</f>
        <v>21</v>
      </c>
    </row>
    <row r="1682" customFormat="false" ht="14.25" hidden="false" customHeight="true" outlineLevel="0" collapsed="false">
      <c r="A1682" s="19" t="s">
        <v>600</v>
      </c>
      <c r="B1682" s="19" t="str">
        <f aca="false">IF(ISNUMBER(SEARCH("0005",A1682)),"0005","0505")</f>
        <v>0005</v>
      </c>
      <c r="C1682" s="19" t="s">
        <v>606</v>
      </c>
      <c r="D1682" s="19" t="n">
        <v>8</v>
      </c>
      <c r="E1682" s="19" t="n">
        <v>9</v>
      </c>
      <c r="F1682" s="19" t="n">
        <v>4</v>
      </c>
      <c r="G1682" s="19" t="n">
        <v>1</v>
      </c>
      <c r="H1682" s="19" t="n">
        <v>3</v>
      </c>
      <c r="I1682" s="19" t="n">
        <v>13</v>
      </c>
      <c r="J1682" s="19" t="n">
        <v>0</v>
      </c>
      <c r="K1682" s="20" t="n">
        <f aca="false">SUM(H1682:I1682)/SUM(D1682:I1682)</f>
        <v>0.421052631578947</v>
      </c>
      <c r="L1682" s="9" t="n">
        <f aca="false">SUM(D1682:I1682)</f>
        <v>38</v>
      </c>
    </row>
    <row r="1683" customFormat="false" ht="14.25" hidden="false" customHeight="true" outlineLevel="0" collapsed="false">
      <c r="A1683" s="19" t="s">
        <v>503</v>
      </c>
      <c r="B1683" s="19" t="str">
        <f aca="false">IF(ISNUMBER(SEARCH("0005",A1683)),"0005","0505")</f>
        <v>0005</v>
      </c>
      <c r="C1683" s="19" t="s">
        <v>606</v>
      </c>
      <c r="D1683" s="19" t="n">
        <v>1</v>
      </c>
      <c r="E1683" s="19" t="n">
        <v>4</v>
      </c>
      <c r="F1683" s="19" t="n">
        <v>8</v>
      </c>
      <c r="G1683" s="19" t="n">
        <v>1</v>
      </c>
      <c r="H1683" s="19" t="n">
        <v>2</v>
      </c>
      <c r="I1683" s="19" t="n">
        <v>12</v>
      </c>
      <c r="J1683" s="19" t="n">
        <v>0</v>
      </c>
      <c r="K1683" s="20" t="n">
        <f aca="false">SUM(H1683:I1683)/SUM(D1683:I1683)</f>
        <v>0.5</v>
      </c>
      <c r="L1683" s="9" t="n">
        <f aca="false">SUM(D1683:I1683)</f>
        <v>28</v>
      </c>
    </row>
    <row r="1684" customFormat="false" ht="14.25" hidden="false" customHeight="true" outlineLevel="0" collapsed="false">
      <c r="A1684" s="19" t="s">
        <v>543</v>
      </c>
      <c r="B1684" s="19" t="str">
        <f aca="false">IF(ISNUMBER(SEARCH("0005",A1684)),"0005","0505")</f>
        <v>0005</v>
      </c>
      <c r="C1684" s="19" t="s">
        <v>606</v>
      </c>
      <c r="D1684" s="19" t="n">
        <v>12</v>
      </c>
      <c r="E1684" s="19" t="n">
        <v>7</v>
      </c>
      <c r="F1684" s="19" t="n">
        <v>2</v>
      </c>
      <c r="G1684" s="19" t="n">
        <v>2</v>
      </c>
      <c r="H1684" s="19" t="n">
        <v>6</v>
      </c>
      <c r="I1684" s="19" t="n">
        <v>0</v>
      </c>
      <c r="J1684" s="19" t="n">
        <v>0</v>
      </c>
      <c r="K1684" s="20" t="n">
        <f aca="false">SUM(H1684:I1684)/SUM(D1684:I1684)</f>
        <v>0.206896551724138</v>
      </c>
      <c r="L1684" s="9" t="n">
        <f aca="false">SUM(D1684:I1684)</f>
        <v>29</v>
      </c>
    </row>
    <row r="1685" customFormat="false" ht="14.25" hidden="false" customHeight="true" outlineLevel="0" collapsed="false">
      <c r="A1685" s="19" t="s">
        <v>544</v>
      </c>
      <c r="B1685" s="19" t="str">
        <f aca="false">IF(ISNUMBER(SEARCH("0005",A1685)),"0005","0505")</f>
        <v>0005</v>
      </c>
      <c r="C1685" s="19" t="s">
        <v>606</v>
      </c>
      <c r="D1685" s="19" t="n">
        <v>3</v>
      </c>
      <c r="E1685" s="19" t="n">
        <v>3</v>
      </c>
      <c r="F1685" s="19" t="n">
        <v>0</v>
      </c>
      <c r="G1685" s="19" t="n">
        <v>13</v>
      </c>
      <c r="H1685" s="19" t="n">
        <v>7</v>
      </c>
      <c r="I1685" s="19" t="n">
        <v>4</v>
      </c>
      <c r="J1685" s="19" t="n">
        <v>0</v>
      </c>
      <c r="K1685" s="20" t="n">
        <f aca="false">SUM(H1685:I1685)/SUM(D1685:I1685)</f>
        <v>0.366666666666667</v>
      </c>
      <c r="L1685" s="9" t="n">
        <f aca="false">SUM(D1685:I1685)</f>
        <v>30</v>
      </c>
    </row>
    <row r="1686" customFormat="false" ht="14.25" hidden="false" customHeight="true" outlineLevel="0" collapsed="false">
      <c r="A1686" s="19" t="s">
        <v>545</v>
      </c>
      <c r="B1686" s="19" t="str">
        <f aca="false">IF(ISNUMBER(SEARCH("0005",A1686)),"0005","0505")</f>
        <v>0005</v>
      </c>
      <c r="C1686" s="19" t="s">
        <v>606</v>
      </c>
      <c r="D1686" s="19" t="n">
        <v>12</v>
      </c>
      <c r="E1686" s="19" t="n">
        <v>8</v>
      </c>
      <c r="F1686" s="19" t="n">
        <v>2</v>
      </c>
      <c r="G1686" s="19" t="n">
        <v>4</v>
      </c>
      <c r="H1686" s="19" t="n">
        <v>1</v>
      </c>
      <c r="I1686" s="19" t="n">
        <v>4</v>
      </c>
      <c r="J1686" s="19" t="n">
        <v>0</v>
      </c>
      <c r="K1686" s="20" t="n">
        <f aca="false">SUM(H1686:I1686)/SUM(D1686:I1686)</f>
        <v>0.161290322580645</v>
      </c>
      <c r="L1686" s="9" t="n">
        <f aca="false">SUM(D1686:I1686)</f>
        <v>31</v>
      </c>
    </row>
    <row r="1687" customFormat="false" ht="14.25" hidden="false" customHeight="true" outlineLevel="0" collapsed="false">
      <c r="A1687" s="19" t="s">
        <v>546</v>
      </c>
      <c r="B1687" s="19" t="str">
        <f aca="false">IF(ISNUMBER(SEARCH("0005",A1687)),"0005","0505")</f>
        <v>0005</v>
      </c>
      <c r="C1687" s="19" t="s">
        <v>606</v>
      </c>
      <c r="D1687" s="19" t="n">
        <v>9</v>
      </c>
      <c r="E1687" s="19" t="n">
        <v>3</v>
      </c>
      <c r="F1687" s="19" t="n">
        <v>3</v>
      </c>
      <c r="G1687" s="19" t="n">
        <v>2</v>
      </c>
      <c r="H1687" s="19" t="n">
        <v>3</v>
      </c>
      <c r="I1687" s="19" t="n">
        <v>0</v>
      </c>
      <c r="J1687" s="19" t="n">
        <v>0</v>
      </c>
      <c r="K1687" s="20" t="n">
        <f aca="false">SUM(H1687:I1687)/SUM(D1687:I1687)</f>
        <v>0.15</v>
      </c>
      <c r="L1687" s="9" t="n">
        <f aca="false">SUM(D1687:I1687)</f>
        <v>20</v>
      </c>
    </row>
    <row r="1688" customFormat="false" ht="14.25" hidden="false" customHeight="true" outlineLevel="0" collapsed="false">
      <c r="A1688" s="19" t="s">
        <v>547</v>
      </c>
      <c r="B1688" s="19" t="str">
        <f aca="false">IF(ISNUMBER(SEARCH("0005",A1688)),"0005","0505")</f>
        <v>0005</v>
      </c>
      <c r="C1688" s="19" t="s">
        <v>606</v>
      </c>
      <c r="D1688" s="19" t="n">
        <v>2</v>
      </c>
      <c r="E1688" s="19" t="n">
        <v>17</v>
      </c>
      <c r="F1688" s="19" t="n">
        <v>5</v>
      </c>
      <c r="G1688" s="19" t="n">
        <v>2</v>
      </c>
      <c r="H1688" s="19" t="n">
        <v>3</v>
      </c>
      <c r="I1688" s="19" t="n">
        <v>0</v>
      </c>
      <c r="J1688" s="19" t="n">
        <v>0</v>
      </c>
      <c r="K1688" s="20" t="n">
        <f aca="false">SUM(H1688:I1688)/SUM(D1688:I1688)</f>
        <v>0.103448275862069</v>
      </c>
      <c r="L1688" s="9" t="n">
        <f aca="false">SUM(D1688:I1688)</f>
        <v>29</v>
      </c>
    </row>
    <row r="1689" customFormat="false" ht="14.25" hidden="false" customHeight="true" outlineLevel="0" collapsed="false">
      <c r="A1689" s="19" t="s">
        <v>548</v>
      </c>
      <c r="B1689" s="19" t="str">
        <f aca="false">IF(ISNUMBER(SEARCH("0005",A1689)),"0005","0505")</f>
        <v>0005</v>
      </c>
      <c r="C1689" s="19" t="s">
        <v>606</v>
      </c>
      <c r="D1689" s="19" t="n">
        <v>12</v>
      </c>
      <c r="E1689" s="19" t="n">
        <v>6</v>
      </c>
      <c r="F1689" s="19" t="n">
        <v>7</v>
      </c>
      <c r="G1689" s="19" t="n">
        <v>0</v>
      </c>
      <c r="H1689" s="19" t="n">
        <v>6</v>
      </c>
      <c r="I1689" s="19" t="n">
        <v>0</v>
      </c>
      <c r="J1689" s="19" t="n">
        <v>0</v>
      </c>
      <c r="K1689" s="20" t="n">
        <f aca="false">SUM(H1689:I1689)/SUM(D1689:I1689)</f>
        <v>0.193548387096774</v>
      </c>
      <c r="L1689" s="9" t="n">
        <f aca="false">SUM(D1689:I1689)</f>
        <v>31</v>
      </c>
    </row>
    <row r="1690" customFormat="false" ht="14.25" hidden="false" customHeight="true" outlineLevel="0" collapsed="false">
      <c r="A1690" s="19" t="s">
        <v>549</v>
      </c>
      <c r="B1690" s="19" t="str">
        <f aca="false">IF(ISNUMBER(SEARCH("0005",A1690)),"0005","0505")</f>
        <v>0005</v>
      </c>
      <c r="C1690" s="19" t="s">
        <v>606</v>
      </c>
      <c r="D1690" s="19" t="n">
        <v>4</v>
      </c>
      <c r="E1690" s="19" t="n">
        <v>11</v>
      </c>
      <c r="F1690" s="19" t="n">
        <v>8</v>
      </c>
      <c r="G1690" s="19" t="n">
        <v>1</v>
      </c>
      <c r="H1690" s="19" t="n">
        <v>3</v>
      </c>
      <c r="I1690" s="19" t="n">
        <v>2</v>
      </c>
      <c r="J1690" s="19" t="n">
        <v>0</v>
      </c>
      <c r="K1690" s="20" t="n">
        <f aca="false">SUM(H1690:I1690)/SUM(D1690:I1690)</f>
        <v>0.172413793103448</v>
      </c>
      <c r="L1690" s="9" t="n">
        <f aca="false">SUM(D1690:I1690)</f>
        <v>29</v>
      </c>
    </row>
    <row r="1691" customFormat="false" ht="14.25" hidden="false" customHeight="true" outlineLevel="0" collapsed="false">
      <c r="A1691" s="19" t="s">
        <v>562</v>
      </c>
      <c r="B1691" s="19" t="str">
        <f aca="false">IF(ISNUMBER(SEARCH("0005",A1691)),"0005","0505")</f>
        <v>0005</v>
      </c>
      <c r="C1691" s="19" t="s">
        <v>606</v>
      </c>
      <c r="D1691" s="19" t="n">
        <v>3</v>
      </c>
      <c r="E1691" s="19" t="n">
        <v>3</v>
      </c>
      <c r="F1691" s="19" t="n">
        <v>3</v>
      </c>
      <c r="G1691" s="19" t="n">
        <v>1</v>
      </c>
      <c r="H1691" s="19" t="n">
        <v>2</v>
      </c>
      <c r="I1691" s="19" t="n">
        <v>2</v>
      </c>
      <c r="J1691" s="19" t="n">
        <v>0</v>
      </c>
      <c r="K1691" s="20" t="n">
        <f aca="false">SUM(H1691:I1691)/SUM(D1691:I1691)</f>
        <v>0.285714285714286</v>
      </c>
      <c r="L1691" s="9" t="n">
        <f aca="false">SUM(D1691:I1691)</f>
        <v>14</v>
      </c>
    </row>
    <row r="1692" customFormat="false" ht="14.25" hidden="false" customHeight="true" outlineLevel="0" collapsed="false">
      <c r="A1692" s="2" t="s">
        <v>463</v>
      </c>
      <c r="B1692" s="2" t="str">
        <f aca="false">IF(ISNUMBER(SEARCH("0005",A1692)),"0005","0505")</f>
        <v>0005</v>
      </c>
      <c r="C1692" s="2" t="s">
        <v>608</v>
      </c>
      <c r="D1692" s="2" t="n">
        <v>8</v>
      </c>
      <c r="E1692" s="2" t="n">
        <v>6</v>
      </c>
      <c r="F1692" s="2" t="n">
        <v>6</v>
      </c>
      <c r="G1692" s="2" t="n">
        <v>0</v>
      </c>
      <c r="H1692" s="2" t="n">
        <v>8</v>
      </c>
      <c r="I1692" s="2" t="n">
        <v>0</v>
      </c>
      <c r="J1692" s="2" t="n">
        <v>0</v>
      </c>
      <c r="K1692" s="8" t="n">
        <f aca="false">SUM(H1692:I1692)/SUM(D1692:I1692)</f>
        <v>0.285714285714286</v>
      </c>
      <c r="L1692" s="9" t="n">
        <f aca="false">SUM(D1692:I1692)</f>
        <v>28</v>
      </c>
    </row>
    <row r="1693" customFormat="false" ht="14.25" hidden="false" customHeight="true" outlineLevel="0" collapsed="false">
      <c r="A1693" s="2" t="s">
        <v>474</v>
      </c>
      <c r="B1693" s="2" t="str">
        <f aca="false">IF(ISNUMBER(SEARCH("0005",A1693)),"0005","0505")</f>
        <v>0005</v>
      </c>
      <c r="C1693" s="2" t="s">
        <v>608</v>
      </c>
      <c r="D1693" s="2" t="n">
        <v>5</v>
      </c>
      <c r="E1693" s="2" t="n">
        <v>7</v>
      </c>
      <c r="F1693" s="2" t="n">
        <v>2</v>
      </c>
      <c r="G1693" s="2" t="n">
        <v>4</v>
      </c>
      <c r="H1693" s="2" t="n">
        <v>9</v>
      </c>
      <c r="I1693" s="2" t="n">
        <v>0</v>
      </c>
      <c r="J1693" s="2" t="n">
        <v>0</v>
      </c>
      <c r="K1693" s="8" t="n">
        <f aca="false">SUM(H1693:I1693)/SUM(D1693:I1693)</f>
        <v>0.333333333333333</v>
      </c>
      <c r="L1693" s="9" t="n">
        <f aca="false">SUM(D1693:I1693)</f>
        <v>27</v>
      </c>
    </row>
    <row r="1694" customFormat="false" ht="14.25" hidden="false" customHeight="true" outlineLevel="0" collapsed="false">
      <c r="A1694" s="2" t="s">
        <v>484</v>
      </c>
      <c r="B1694" s="2" t="str">
        <f aca="false">IF(ISNUMBER(SEARCH("0005",A1694)),"0005","0505")</f>
        <v>0005</v>
      </c>
      <c r="C1694" s="2" t="s">
        <v>608</v>
      </c>
      <c r="D1694" s="2" t="n">
        <v>1</v>
      </c>
      <c r="E1694" s="2" t="n">
        <v>4</v>
      </c>
      <c r="F1694" s="2" t="n">
        <v>4</v>
      </c>
      <c r="G1694" s="2" t="n">
        <v>6</v>
      </c>
      <c r="H1694" s="2" t="n">
        <v>13</v>
      </c>
      <c r="I1694" s="2" t="n">
        <v>0</v>
      </c>
      <c r="J1694" s="2" t="n">
        <v>0</v>
      </c>
      <c r="K1694" s="8" t="n">
        <f aca="false">SUM(H1694:I1694)/SUM(D1694:I1694)</f>
        <v>0.464285714285714</v>
      </c>
      <c r="L1694" s="9" t="n">
        <f aca="false">SUM(D1694:I1694)</f>
        <v>28</v>
      </c>
    </row>
    <row r="1695" customFormat="false" ht="14.25" hidden="false" customHeight="true" outlineLevel="0" collapsed="false">
      <c r="A1695" s="2" t="s">
        <v>497</v>
      </c>
      <c r="B1695" s="2" t="str">
        <f aca="false">IF(ISNUMBER(SEARCH("0005",A1695)),"0005","0505")</f>
        <v>0005</v>
      </c>
      <c r="C1695" s="2" t="s">
        <v>608</v>
      </c>
      <c r="D1695" s="2" t="n">
        <v>5</v>
      </c>
      <c r="E1695" s="2" t="n">
        <v>2</v>
      </c>
      <c r="F1695" s="2" t="n">
        <v>4</v>
      </c>
      <c r="G1695" s="2" t="n">
        <v>1</v>
      </c>
      <c r="H1695" s="2" t="n">
        <v>14</v>
      </c>
      <c r="I1695" s="2" t="n">
        <v>0</v>
      </c>
      <c r="J1695" s="2" t="n">
        <v>0</v>
      </c>
      <c r="K1695" s="8" t="n">
        <f aca="false">SUM(H1695:I1695)/SUM(D1695:I1695)</f>
        <v>0.538461538461538</v>
      </c>
      <c r="L1695" s="9" t="n">
        <f aca="false">SUM(D1695:I1695)</f>
        <v>26</v>
      </c>
    </row>
    <row r="1696" customFormat="false" ht="14.25" hidden="false" customHeight="true" outlineLevel="0" collapsed="false">
      <c r="A1696" s="2" t="s">
        <v>609</v>
      </c>
      <c r="B1696" s="2" t="str">
        <f aca="false">IF(ISNUMBER(SEARCH("0005",A1696)),"0005","0505")</f>
        <v>0505</v>
      </c>
      <c r="C1696" s="2" t="s">
        <v>610</v>
      </c>
      <c r="D1696" s="2" t="n">
        <v>3</v>
      </c>
      <c r="E1696" s="2" t="n">
        <v>4</v>
      </c>
      <c r="F1696" s="2" t="n">
        <v>4</v>
      </c>
      <c r="G1696" s="2" t="n">
        <v>1</v>
      </c>
      <c r="H1696" s="2" t="n">
        <v>15</v>
      </c>
      <c r="I1696" s="2" t="n">
        <v>5</v>
      </c>
      <c r="J1696" s="2" t="n">
        <v>0</v>
      </c>
      <c r="K1696" s="8" t="n">
        <f aca="false">SUM(H1696:I1696)/SUM(D1696:I1696)</f>
        <v>0.625</v>
      </c>
      <c r="L1696" s="9" t="n">
        <f aca="false">SUM(D1696:I1696)</f>
        <v>32</v>
      </c>
    </row>
    <row r="1697" customFormat="false" ht="14.25" hidden="false" customHeight="true" outlineLevel="0" collapsed="false">
      <c r="A1697" s="2" t="s">
        <v>611</v>
      </c>
      <c r="B1697" s="2" t="str">
        <f aca="false">IF(ISNUMBER(SEARCH("0005",A1697)),"0005","0505")</f>
        <v>0505</v>
      </c>
      <c r="C1697" s="2" t="s">
        <v>610</v>
      </c>
      <c r="D1697" s="2" t="n">
        <v>16</v>
      </c>
      <c r="E1697" s="2" t="n">
        <v>6</v>
      </c>
      <c r="F1697" s="2" t="n">
        <v>10</v>
      </c>
      <c r="G1697" s="2" t="n">
        <v>5</v>
      </c>
      <c r="H1697" s="2" t="n">
        <v>4</v>
      </c>
      <c r="I1697" s="2" t="n">
        <v>0</v>
      </c>
      <c r="J1697" s="2" t="n">
        <v>0</v>
      </c>
      <c r="K1697" s="8" t="n">
        <f aca="false">SUM(H1697:I1697)/SUM(D1697:I1697)</f>
        <v>0.0975609756097561</v>
      </c>
      <c r="L1697" s="9" t="n">
        <f aca="false">SUM(D1697:I1697)</f>
        <v>41</v>
      </c>
    </row>
    <row r="1698" customFormat="false" ht="14.25" hidden="false" customHeight="true" outlineLevel="0" collapsed="false">
      <c r="A1698" s="2" t="s">
        <v>463</v>
      </c>
      <c r="B1698" s="2" t="str">
        <f aca="false">IF(ISNUMBER(SEARCH("0005",A1698)),"0005","0505")</f>
        <v>0005</v>
      </c>
      <c r="C1698" s="2" t="s">
        <v>610</v>
      </c>
      <c r="D1698" s="2" t="n">
        <v>15</v>
      </c>
      <c r="E1698" s="2" t="n">
        <v>13</v>
      </c>
      <c r="F1698" s="2" t="n">
        <v>0</v>
      </c>
      <c r="G1698" s="2" t="n">
        <v>0</v>
      </c>
      <c r="H1698" s="2" t="n">
        <v>0</v>
      </c>
      <c r="I1698" s="2" t="n">
        <v>3</v>
      </c>
      <c r="J1698" s="2" t="n">
        <v>0</v>
      </c>
      <c r="K1698" s="8" t="n">
        <f aca="false">SUM(H1698:I1698)/SUM(D1698:I1698)</f>
        <v>0.0967741935483871</v>
      </c>
      <c r="L1698" s="9" t="n">
        <f aca="false">SUM(D1698:I1698)</f>
        <v>31</v>
      </c>
    </row>
    <row r="1699" customFormat="false" ht="14.25" hidden="false" customHeight="true" outlineLevel="0" collapsed="false">
      <c r="A1699" s="5" t="s">
        <v>412</v>
      </c>
      <c r="B1699" s="5" t="str">
        <f aca="false">IF(ISNUMBER(SEARCH("0005",A1699)),"0005","0505")</f>
        <v>0005</v>
      </c>
      <c r="C1699" s="5" t="s">
        <v>610</v>
      </c>
      <c r="D1699" s="5" t="n">
        <v>26</v>
      </c>
      <c r="E1699" s="5" t="n">
        <v>7</v>
      </c>
      <c r="F1699" s="5" t="n">
        <v>3</v>
      </c>
      <c r="G1699" s="5" t="n">
        <v>0</v>
      </c>
      <c r="H1699" s="5" t="n">
        <v>0</v>
      </c>
      <c r="I1699" s="5" t="n">
        <v>2</v>
      </c>
      <c r="J1699" s="5" t="n">
        <v>0</v>
      </c>
      <c r="K1699" s="6" t="n">
        <f aca="false">SUM(H1699:I1699)/SUM(D1699:I1699)</f>
        <v>0.0526315789473684</v>
      </c>
      <c r="L1699" s="7" t="n">
        <f aca="false">SUM(D1699:I1699)</f>
        <v>38</v>
      </c>
      <c r="M1699" s="4" t="s">
        <v>15</v>
      </c>
    </row>
    <row r="1700" customFormat="false" ht="14.25" hidden="false" customHeight="true" outlineLevel="0" collapsed="false">
      <c r="A1700" s="5" t="s">
        <v>612</v>
      </c>
      <c r="B1700" s="5" t="str">
        <f aca="false">IF(ISNUMBER(SEARCH("0005",A1700)),"0005","0505")</f>
        <v>0505</v>
      </c>
      <c r="C1700" s="5" t="s">
        <v>610</v>
      </c>
      <c r="D1700" s="5" t="n">
        <v>28</v>
      </c>
      <c r="E1700" s="5" t="n">
        <v>6</v>
      </c>
      <c r="F1700" s="5" t="n">
        <v>1</v>
      </c>
      <c r="G1700" s="5" t="n">
        <v>5</v>
      </c>
      <c r="H1700" s="5" t="n">
        <v>1</v>
      </c>
      <c r="I1700" s="5" t="n">
        <v>0</v>
      </c>
      <c r="J1700" s="5" t="n">
        <v>0</v>
      </c>
      <c r="K1700" s="6" t="n">
        <f aca="false">SUM(H1700:I1700)/SUM(D1700:I1700)</f>
        <v>0.024390243902439</v>
      </c>
      <c r="L1700" s="7" t="n">
        <f aca="false">SUM(D1700:I1700)</f>
        <v>41</v>
      </c>
      <c r="M1700" s="4" t="s">
        <v>15</v>
      </c>
    </row>
    <row r="1701" customFormat="false" ht="14.25" hidden="false" customHeight="true" outlineLevel="0" collapsed="false">
      <c r="A1701" s="2" t="s">
        <v>613</v>
      </c>
      <c r="B1701" s="2" t="str">
        <f aca="false">IF(ISNUMBER(SEARCH("0005",A1701)),"0005","0505")</f>
        <v>0505</v>
      </c>
      <c r="C1701" s="2" t="s">
        <v>610</v>
      </c>
      <c r="D1701" s="2" t="n">
        <v>5</v>
      </c>
      <c r="E1701" s="2" t="n">
        <v>2</v>
      </c>
      <c r="F1701" s="2" t="n">
        <v>12</v>
      </c>
      <c r="G1701" s="2" t="n">
        <v>8</v>
      </c>
      <c r="H1701" s="2" t="n">
        <v>13</v>
      </c>
      <c r="I1701" s="2" t="n">
        <v>2</v>
      </c>
      <c r="J1701" s="2" t="n">
        <v>0</v>
      </c>
      <c r="K1701" s="8" t="n">
        <f aca="false">SUM(H1701:I1701)/SUM(D1701:I1701)</f>
        <v>0.357142857142857</v>
      </c>
      <c r="L1701" s="9" t="n">
        <f aca="false">SUM(D1701:I1701)</f>
        <v>42</v>
      </c>
    </row>
    <row r="1702" customFormat="false" ht="14.25" hidden="false" customHeight="true" outlineLevel="0" collapsed="false">
      <c r="A1702" s="2" t="s">
        <v>464</v>
      </c>
      <c r="B1702" s="2" t="str">
        <f aca="false">IF(ISNUMBER(SEARCH("0005",A1702)),"0005","0505")</f>
        <v>0005</v>
      </c>
      <c r="C1702" s="2" t="s">
        <v>610</v>
      </c>
      <c r="D1702" s="2" t="n">
        <v>24</v>
      </c>
      <c r="E1702" s="2" t="n">
        <v>1</v>
      </c>
      <c r="F1702" s="2" t="n">
        <v>1</v>
      </c>
      <c r="G1702" s="2" t="n">
        <v>0</v>
      </c>
      <c r="H1702" s="2" t="n">
        <v>2</v>
      </c>
      <c r="I1702" s="2" t="n">
        <v>2</v>
      </c>
      <c r="J1702" s="2" t="n">
        <v>0</v>
      </c>
      <c r="K1702" s="8" t="n">
        <f aca="false">SUM(H1702:I1702)/SUM(D1702:I1702)</f>
        <v>0.133333333333333</v>
      </c>
      <c r="L1702" s="9" t="n">
        <f aca="false">SUM(D1702:I1702)</f>
        <v>30</v>
      </c>
    </row>
    <row r="1703" customFormat="false" ht="14.25" hidden="false" customHeight="true" outlineLevel="0" collapsed="false">
      <c r="A1703" s="2" t="s">
        <v>415</v>
      </c>
      <c r="B1703" s="2" t="str">
        <f aca="false">IF(ISNUMBER(SEARCH("0005",A1703)),"0005","0505")</f>
        <v>0005</v>
      </c>
      <c r="C1703" s="2" t="s">
        <v>610</v>
      </c>
      <c r="D1703" s="2" t="n">
        <v>27</v>
      </c>
      <c r="E1703" s="2" t="n">
        <v>1</v>
      </c>
      <c r="F1703" s="2" t="n">
        <v>0</v>
      </c>
      <c r="G1703" s="2" t="n">
        <v>0</v>
      </c>
      <c r="H1703" s="2" t="n">
        <v>10</v>
      </c>
      <c r="I1703" s="2" t="n">
        <v>0</v>
      </c>
      <c r="J1703" s="2" t="n">
        <v>0</v>
      </c>
      <c r="K1703" s="8" t="n">
        <f aca="false">SUM(H1703:I1703)/SUM(D1703:I1703)</f>
        <v>0.263157894736842</v>
      </c>
      <c r="L1703" s="9" t="n">
        <f aca="false">SUM(D1703:I1703)</f>
        <v>38</v>
      </c>
    </row>
    <row r="1704" customFormat="false" ht="14.25" hidden="false" customHeight="true" outlineLevel="0" collapsed="false">
      <c r="A1704" s="2" t="s">
        <v>614</v>
      </c>
      <c r="B1704" s="2" t="str">
        <f aca="false">IF(ISNUMBER(SEARCH("0005",A1704)),"0005","0505")</f>
        <v>0505</v>
      </c>
      <c r="C1704" s="2" t="s">
        <v>610</v>
      </c>
      <c r="D1704" s="2" t="n">
        <v>19</v>
      </c>
      <c r="E1704" s="2" t="n">
        <v>9</v>
      </c>
      <c r="F1704" s="2" t="n">
        <v>2</v>
      </c>
      <c r="G1704" s="2" t="n">
        <v>4</v>
      </c>
      <c r="H1704" s="2" t="n">
        <v>2</v>
      </c>
      <c r="I1704" s="2" t="n">
        <v>2</v>
      </c>
      <c r="J1704" s="2" t="n">
        <v>0</v>
      </c>
      <c r="K1704" s="8" t="n">
        <f aca="false">SUM(H1704:I1704)/SUM(D1704:I1704)</f>
        <v>0.105263157894737</v>
      </c>
      <c r="L1704" s="9" t="n">
        <f aca="false">SUM(D1704:I1704)</f>
        <v>38</v>
      </c>
    </row>
    <row r="1705" customFormat="false" ht="14.25" hidden="false" customHeight="true" outlineLevel="0" collapsed="false">
      <c r="A1705" s="2" t="s">
        <v>465</v>
      </c>
      <c r="B1705" s="2" t="str">
        <f aca="false">IF(ISNUMBER(SEARCH("0005",A1705)),"0005","0505")</f>
        <v>0005</v>
      </c>
      <c r="C1705" s="2" t="s">
        <v>610</v>
      </c>
      <c r="D1705" s="2" t="n">
        <v>23</v>
      </c>
      <c r="E1705" s="2" t="n">
        <v>1</v>
      </c>
      <c r="F1705" s="2" t="n">
        <v>3</v>
      </c>
      <c r="G1705" s="2" t="n">
        <v>3</v>
      </c>
      <c r="H1705" s="2" t="n">
        <v>10</v>
      </c>
      <c r="I1705" s="2" t="n">
        <v>0</v>
      </c>
      <c r="J1705" s="2" t="n">
        <v>0</v>
      </c>
      <c r="K1705" s="8" t="n">
        <f aca="false">SUM(H1705:I1705)/SUM(D1705:I1705)</f>
        <v>0.25</v>
      </c>
      <c r="L1705" s="9" t="n">
        <f aca="false">SUM(D1705:I1705)</f>
        <v>40</v>
      </c>
    </row>
    <row r="1706" customFormat="false" ht="14.25" hidden="false" customHeight="true" outlineLevel="0" collapsed="false">
      <c r="A1706" s="2" t="s">
        <v>466</v>
      </c>
      <c r="B1706" s="2" t="str">
        <f aca="false">IF(ISNUMBER(SEARCH("0005",A1706)),"0005","0505")</f>
        <v>0005</v>
      </c>
      <c r="C1706" s="2" t="s">
        <v>610</v>
      </c>
      <c r="D1706" s="2" t="n">
        <v>12</v>
      </c>
      <c r="E1706" s="2" t="n">
        <v>5</v>
      </c>
      <c r="F1706" s="2" t="n">
        <v>6</v>
      </c>
      <c r="G1706" s="2" t="n">
        <v>6</v>
      </c>
      <c r="H1706" s="2" t="n">
        <v>8</v>
      </c>
      <c r="I1706" s="2" t="n">
        <v>0</v>
      </c>
      <c r="J1706" s="2" t="n">
        <v>0</v>
      </c>
      <c r="K1706" s="8" t="n">
        <f aca="false">SUM(H1706:I1706)/SUM(D1706:I1706)</f>
        <v>0.216216216216216</v>
      </c>
      <c r="L1706" s="9" t="n">
        <f aca="false">SUM(D1706:I1706)</f>
        <v>37</v>
      </c>
    </row>
    <row r="1707" customFormat="false" ht="14.25" hidden="false" customHeight="true" outlineLevel="0" collapsed="false">
      <c r="A1707" s="2" t="s">
        <v>615</v>
      </c>
      <c r="B1707" s="2" t="str">
        <f aca="false">IF(ISNUMBER(SEARCH("0005",A1707)),"0005","0505")</f>
        <v>0505</v>
      </c>
      <c r="C1707" s="2" t="s">
        <v>610</v>
      </c>
      <c r="D1707" s="2" t="n">
        <v>8</v>
      </c>
      <c r="E1707" s="2" t="n">
        <v>1</v>
      </c>
      <c r="F1707" s="2" t="n">
        <v>7</v>
      </c>
      <c r="G1707" s="2" t="n">
        <v>9</v>
      </c>
      <c r="H1707" s="2" t="n">
        <v>6</v>
      </c>
      <c r="I1707" s="2" t="n">
        <v>0</v>
      </c>
      <c r="J1707" s="2" t="n">
        <v>0</v>
      </c>
      <c r="K1707" s="8" t="n">
        <f aca="false">SUM(H1707:I1707)/SUM(D1707:I1707)</f>
        <v>0.193548387096774</v>
      </c>
      <c r="L1707" s="9" t="n">
        <f aca="false">SUM(D1707:I1707)</f>
        <v>31</v>
      </c>
    </row>
    <row r="1708" customFormat="false" ht="14.25" hidden="false" customHeight="true" outlineLevel="0" collapsed="false">
      <c r="A1708" s="5" t="s">
        <v>467</v>
      </c>
      <c r="B1708" s="5" t="str">
        <f aca="false">IF(ISNUMBER(SEARCH("0005",A1708)),"0005","0505")</f>
        <v>0005</v>
      </c>
      <c r="C1708" s="5" t="s">
        <v>610</v>
      </c>
      <c r="D1708" s="5" t="n">
        <v>16</v>
      </c>
      <c r="E1708" s="5" t="n">
        <v>5</v>
      </c>
      <c r="F1708" s="5" t="n">
        <v>7</v>
      </c>
      <c r="G1708" s="5" t="n">
        <v>2</v>
      </c>
      <c r="H1708" s="5" t="n">
        <v>0</v>
      </c>
      <c r="I1708" s="5" t="n">
        <v>0</v>
      </c>
      <c r="J1708" s="5" t="n">
        <v>0</v>
      </c>
      <c r="K1708" s="6" t="n">
        <f aca="false">SUM(H1708:I1708)/SUM(D1708:I1708)</f>
        <v>0</v>
      </c>
      <c r="L1708" s="7" t="n">
        <f aca="false">SUM(D1708:I1708)</f>
        <v>30</v>
      </c>
      <c r="M1708" s="4" t="s">
        <v>15</v>
      </c>
    </row>
    <row r="1709" customFormat="false" ht="14.25" hidden="false" customHeight="true" outlineLevel="0" collapsed="false">
      <c r="A1709" s="2" t="s">
        <v>468</v>
      </c>
      <c r="B1709" s="2" t="str">
        <f aca="false">IF(ISNUMBER(SEARCH("0005",A1709)),"0005","0505")</f>
        <v>0005</v>
      </c>
      <c r="C1709" s="2" t="s">
        <v>610</v>
      </c>
      <c r="D1709" s="2" t="n">
        <v>17</v>
      </c>
      <c r="E1709" s="2" t="n">
        <v>5</v>
      </c>
      <c r="F1709" s="2" t="n">
        <v>0</v>
      </c>
      <c r="G1709" s="2" t="n">
        <v>0</v>
      </c>
      <c r="H1709" s="2" t="n">
        <v>5</v>
      </c>
      <c r="I1709" s="2" t="n">
        <v>9</v>
      </c>
      <c r="J1709" s="2" t="n">
        <v>0</v>
      </c>
      <c r="K1709" s="8" t="n">
        <f aca="false">SUM(H1709:I1709)/SUM(D1709:I1709)</f>
        <v>0.388888888888889</v>
      </c>
      <c r="L1709" s="9" t="n">
        <f aca="false">SUM(D1709:I1709)</f>
        <v>36</v>
      </c>
    </row>
    <row r="1710" customFormat="false" ht="14.25" hidden="false" customHeight="true" outlineLevel="0" collapsed="false">
      <c r="A1710" s="2" t="s">
        <v>616</v>
      </c>
      <c r="B1710" s="2" t="str">
        <f aca="false">IF(ISNUMBER(SEARCH("0005",A1710)),"0005","0505")</f>
        <v>0505</v>
      </c>
      <c r="C1710" s="2" t="s">
        <v>610</v>
      </c>
      <c r="D1710" s="2" t="n">
        <v>30</v>
      </c>
      <c r="E1710" s="2" t="n">
        <v>6</v>
      </c>
      <c r="F1710" s="2" t="n">
        <v>3</v>
      </c>
      <c r="G1710" s="2" t="n">
        <v>0</v>
      </c>
      <c r="H1710" s="2" t="n">
        <v>6</v>
      </c>
      <c r="I1710" s="2" t="n">
        <v>0</v>
      </c>
      <c r="J1710" s="2" t="n">
        <v>0</v>
      </c>
      <c r="K1710" s="8" t="n">
        <f aca="false">SUM(H1710:I1710)/SUM(D1710:I1710)</f>
        <v>0.133333333333333</v>
      </c>
      <c r="L1710" s="9" t="n">
        <f aca="false">SUM(D1710:I1710)</f>
        <v>45</v>
      </c>
    </row>
    <row r="1711" customFormat="false" ht="14.25" hidden="false" customHeight="true" outlineLevel="0" collapsed="false">
      <c r="A1711" s="2" t="s">
        <v>469</v>
      </c>
      <c r="B1711" s="2" t="str">
        <f aca="false">IF(ISNUMBER(SEARCH("0005",A1711)),"0005","0505")</f>
        <v>0005</v>
      </c>
      <c r="C1711" s="2" t="s">
        <v>610</v>
      </c>
      <c r="D1711" s="2" t="n">
        <v>10</v>
      </c>
      <c r="E1711" s="2" t="n">
        <v>7</v>
      </c>
      <c r="F1711" s="2" t="n">
        <v>6</v>
      </c>
      <c r="G1711" s="2" t="n">
        <v>4</v>
      </c>
      <c r="H1711" s="2" t="n">
        <v>3</v>
      </c>
      <c r="I1711" s="2" t="n">
        <v>0</v>
      </c>
      <c r="J1711" s="2" t="n">
        <v>0</v>
      </c>
      <c r="K1711" s="8" t="n">
        <f aca="false">SUM(H1711:I1711)/SUM(D1711:I1711)</f>
        <v>0.1</v>
      </c>
      <c r="L1711" s="9" t="n">
        <f aca="false">SUM(D1711:I1711)</f>
        <v>30</v>
      </c>
    </row>
    <row r="1712" customFormat="false" ht="14.25" hidden="false" customHeight="true" outlineLevel="0" collapsed="false">
      <c r="A1712" s="2" t="s">
        <v>578</v>
      </c>
      <c r="B1712" s="2" t="str">
        <f aca="false">IF(ISNUMBER(SEARCH("0005",A1712)),"0005","0505")</f>
        <v>0005</v>
      </c>
      <c r="C1712" s="2" t="s">
        <v>610</v>
      </c>
      <c r="D1712" s="2" t="n">
        <v>16</v>
      </c>
      <c r="E1712" s="2" t="n">
        <v>3</v>
      </c>
      <c r="F1712" s="2" t="n">
        <v>10</v>
      </c>
      <c r="G1712" s="2" t="n">
        <v>0</v>
      </c>
      <c r="H1712" s="2" t="n">
        <v>5</v>
      </c>
      <c r="I1712" s="2" t="n">
        <v>4</v>
      </c>
      <c r="J1712" s="2" t="n">
        <v>0</v>
      </c>
      <c r="K1712" s="8" t="n">
        <f aca="false">SUM(H1712:I1712)/SUM(D1712:I1712)</f>
        <v>0.236842105263158</v>
      </c>
      <c r="L1712" s="9" t="n">
        <f aca="false">SUM(D1712:I1712)</f>
        <v>38</v>
      </c>
    </row>
    <row r="1713" customFormat="false" ht="14.25" hidden="false" customHeight="true" outlineLevel="0" collapsed="false">
      <c r="A1713" s="5" t="s">
        <v>617</v>
      </c>
      <c r="B1713" s="5" t="str">
        <f aca="false">IF(ISNUMBER(SEARCH("0005",A1713)),"0005","0505")</f>
        <v>0505</v>
      </c>
      <c r="C1713" s="5" t="s">
        <v>610</v>
      </c>
      <c r="D1713" s="5" t="n">
        <v>33</v>
      </c>
      <c r="E1713" s="5" t="n">
        <v>9</v>
      </c>
      <c r="F1713" s="5" t="n">
        <v>2</v>
      </c>
      <c r="G1713" s="5" t="n">
        <v>2</v>
      </c>
      <c r="H1713" s="5" t="n">
        <v>0</v>
      </c>
      <c r="I1713" s="5" t="n">
        <v>2</v>
      </c>
      <c r="J1713" s="5" t="n">
        <v>0</v>
      </c>
      <c r="K1713" s="6" t="n">
        <f aca="false">SUM(H1713:I1713)/SUM(D1713:I1713)</f>
        <v>0.0416666666666667</v>
      </c>
      <c r="L1713" s="7" t="n">
        <f aca="false">SUM(D1713:I1713)</f>
        <v>48</v>
      </c>
      <c r="M1713" s="4" t="s">
        <v>15</v>
      </c>
    </row>
    <row r="1714" customFormat="false" ht="14.25" hidden="false" customHeight="true" outlineLevel="0" collapsed="false">
      <c r="A1714" s="2" t="s">
        <v>470</v>
      </c>
      <c r="B1714" s="2" t="str">
        <f aca="false">IF(ISNUMBER(SEARCH("0005",A1714)),"0005","0505")</f>
        <v>0005</v>
      </c>
      <c r="C1714" s="2" t="s">
        <v>610</v>
      </c>
      <c r="D1714" s="2" t="n">
        <v>5</v>
      </c>
      <c r="E1714" s="2" t="n">
        <v>23</v>
      </c>
      <c r="F1714" s="2" t="n">
        <v>0</v>
      </c>
      <c r="G1714" s="2" t="n">
        <v>0</v>
      </c>
      <c r="H1714" s="2" t="n">
        <v>0</v>
      </c>
      <c r="I1714" s="2" t="n">
        <v>4</v>
      </c>
      <c r="J1714" s="2" t="n">
        <v>0</v>
      </c>
      <c r="K1714" s="8" t="n">
        <f aca="false">SUM(H1714:I1714)/SUM(D1714:I1714)</f>
        <v>0.125</v>
      </c>
      <c r="L1714" s="9" t="n">
        <f aca="false">SUM(D1714:I1714)</f>
        <v>32</v>
      </c>
    </row>
    <row r="1715" customFormat="false" ht="14.25" hidden="false" customHeight="true" outlineLevel="0" collapsed="false">
      <c r="A1715" s="2" t="s">
        <v>579</v>
      </c>
      <c r="B1715" s="2" t="str">
        <f aca="false">IF(ISNUMBER(SEARCH("0005",A1715)),"0005","0505")</f>
        <v>0005</v>
      </c>
      <c r="C1715" s="2" t="s">
        <v>610</v>
      </c>
      <c r="D1715" s="2" t="n">
        <v>22</v>
      </c>
      <c r="E1715" s="2" t="n">
        <v>7</v>
      </c>
      <c r="F1715" s="2" t="n">
        <v>2</v>
      </c>
      <c r="G1715" s="2" t="n">
        <v>1</v>
      </c>
      <c r="H1715" s="2" t="n">
        <v>9</v>
      </c>
      <c r="I1715" s="2" t="n">
        <v>0</v>
      </c>
      <c r="J1715" s="2" t="n">
        <v>0</v>
      </c>
      <c r="K1715" s="8" t="n">
        <f aca="false">SUM(H1715:I1715)/SUM(D1715:I1715)</f>
        <v>0.219512195121951</v>
      </c>
      <c r="L1715" s="9" t="n">
        <f aca="false">SUM(D1715:I1715)</f>
        <v>41</v>
      </c>
    </row>
    <row r="1716" customFormat="false" ht="14.25" hidden="false" customHeight="true" outlineLevel="0" collapsed="false">
      <c r="A1716" s="2" t="s">
        <v>471</v>
      </c>
      <c r="B1716" s="2" t="str">
        <f aca="false">IF(ISNUMBER(SEARCH("0005",A1716)),"0005","0505")</f>
        <v>0005</v>
      </c>
      <c r="C1716" s="2" t="s">
        <v>610</v>
      </c>
      <c r="D1716" s="2" t="n">
        <v>2</v>
      </c>
      <c r="E1716" s="2" t="n">
        <v>13</v>
      </c>
      <c r="F1716" s="2" t="n">
        <v>9</v>
      </c>
      <c r="G1716" s="2" t="n">
        <v>3</v>
      </c>
      <c r="H1716" s="2" t="n">
        <v>0</v>
      </c>
      <c r="I1716" s="2" t="n">
        <v>3</v>
      </c>
      <c r="J1716" s="2" t="n">
        <v>0</v>
      </c>
      <c r="K1716" s="8" t="n">
        <f aca="false">SUM(H1716:I1716)/SUM(D1716:I1716)</f>
        <v>0.1</v>
      </c>
      <c r="L1716" s="9" t="n">
        <f aca="false">SUM(D1716:I1716)</f>
        <v>30</v>
      </c>
    </row>
    <row r="1717" customFormat="false" ht="14.25" hidden="false" customHeight="true" outlineLevel="0" collapsed="false">
      <c r="A1717" s="2" t="s">
        <v>472</v>
      </c>
      <c r="B1717" s="2" t="str">
        <f aca="false">IF(ISNUMBER(SEARCH("0005",A1717)),"0005","0505")</f>
        <v>0005</v>
      </c>
      <c r="C1717" s="2" t="s">
        <v>610</v>
      </c>
      <c r="D1717" s="2" t="n">
        <v>20</v>
      </c>
      <c r="E1717" s="2" t="n">
        <v>4</v>
      </c>
      <c r="F1717" s="2" t="n">
        <v>1</v>
      </c>
      <c r="G1717" s="2" t="n">
        <v>0</v>
      </c>
      <c r="H1717" s="2" t="n">
        <v>0</v>
      </c>
      <c r="I1717" s="2" t="n">
        <v>7</v>
      </c>
      <c r="J1717" s="2" t="n">
        <v>0</v>
      </c>
      <c r="K1717" s="8" t="n">
        <f aca="false">SUM(H1717:I1717)/SUM(D1717:I1717)</f>
        <v>0.21875</v>
      </c>
      <c r="L1717" s="9" t="n">
        <f aca="false">SUM(D1717:I1717)</f>
        <v>32</v>
      </c>
    </row>
    <row r="1718" customFormat="false" ht="14.25" hidden="false" customHeight="true" outlineLevel="0" collapsed="false">
      <c r="A1718" s="2" t="s">
        <v>618</v>
      </c>
      <c r="B1718" s="2" t="str">
        <f aca="false">IF(ISNUMBER(SEARCH("0005",A1718)),"0005","0505")</f>
        <v>0505</v>
      </c>
      <c r="C1718" s="2" t="s">
        <v>610</v>
      </c>
      <c r="D1718" s="2" t="n">
        <v>10</v>
      </c>
      <c r="E1718" s="2" t="n">
        <v>10</v>
      </c>
      <c r="F1718" s="2" t="n">
        <v>6</v>
      </c>
      <c r="G1718" s="2" t="n">
        <v>0</v>
      </c>
      <c r="H1718" s="2" t="n">
        <v>2</v>
      </c>
      <c r="I1718" s="2" t="n">
        <v>2</v>
      </c>
      <c r="J1718" s="2" t="n">
        <v>0</v>
      </c>
      <c r="K1718" s="8" t="n">
        <f aca="false">SUM(H1718:I1718)/SUM(D1718:I1718)</f>
        <v>0.133333333333333</v>
      </c>
      <c r="L1718" s="9" t="n">
        <f aca="false">SUM(D1718:I1718)</f>
        <v>30</v>
      </c>
    </row>
    <row r="1719" customFormat="false" ht="14.25" hidden="false" customHeight="true" outlineLevel="0" collapsed="false">
      <c r="A1719" s="2" t="s">
        <v>619</v>
      </c>
      <c r="B1719" s="2" t="str">
        <f aca="false">IF(ISNUMBER(SEARCH("0005",A1719)),"0005","0505")</f>
        <v>0505</v>
      </c>
      <c r="C1719" s="2" t="s">
        <v>610</v>
      </c>
      <c r="D1719" s="2" t="n">
        <v>22</v>
      </c>
      <c r="E1719" s="2" t="n">
        <v>10</v>
      </c>
      <c r="F1719" s="2" t="n">
        <v>5</v>
      </c>
      <c r="G1719" s="2" t="n">
        <v>0</v>
      </c>
      <c r="H1719" s="2" t="n">
        <v>1</v>
      </c>
      <c r="I1719" s="2" t="n">
        <v>3</v>
      </c>
      <c r="J1719" s="2" t="n">
        <v>0</v>
      </c>
      <c r="K1719" s="8" t="n">
        <f aca="false">SUM(H1719:I1719)/SUM(D1719:I1719)</f>
        <v>0.0975609756097561</v>
      </c>
      <c r="L1719" s="9" t="n">
        <f aca="false">SUM(D1719:I1719)</f>
        <v>41</v>
      </c>
    </row>
    <row r="1720" customFormat="false" ht="14.25" hidden="false" customHeight="true" outlineLevel="0" collapsed="false">
      <c r="A1720" s="5" t="s">
        <v>422</v>
      </c>
      <c r="B1720" s="5" t="str">
        <f aca="false">IF(ISNUMBER(SEARCH("0005",A1720)),"0005","0505")</f>
        <v>0005</v>
      </c>
      <c r="C1720" s="5" t="s">
        <v>610</v>
      </c>
      <c r="D1720" s="5" t="n">
        <v>26</v>
      </c>
      <c r="E1720" s="5" t="n">
        <v>8</v>
      </c>
      <c r="F1720" s="5" t="n">
        <v>1</v>
      </c>
      <c r="G1720" s="5" t="n">
        <v>1</v>
      </c>
      <c r="H1720" s="5" t="n">
        <v>0</v>
      </c>
      <c r="I1720" s="5" t="n">
        <v>1</v>
      </c>
      <c r="J1720" s="5" t="n">
        <v>0</v>
      </c>
      <c r="K1720" s="6" t="n">
        <f aca="false">SUM(H1720:I1720)/SUM(D1720:I1720)</f>
        <v>0.027027027027027</v>
      </c>
      <c r="L1720" s="7" t="n">
        <f aca="false">SUM(D1720:I1720)</f>
        <v>37</v>
      </c>
      <c r="M1720" s="4" t="s">
        <v>15</v>
      </c>
    </row>
    <row r="1721" customFormat="false" ht="14.25" hidden="false" customHeight="true" outlineLevel="0" collapsed="false">
      <c r="A1721" s="5" t="s">
        <v>620</v>
      </c>
      <c r="B1721" s="5" t="str">
        <f aca="false">IF(ISNUMBER(SEARCH("0005",A1721)),"0005","0505")</f>
        <v>0505</v>
      </c>
      <c r="C1721" s="5" t="s">
        <v>610</v>
      </c>
      <c r="D1721" s="5" t="n">
        <v>28</v>
      </c>
      <c r="E1721" s="5" t="n">
        <v>9</v>
      </c>
      <c r="F1721" s="5" t="n">
        <v>0</v>
      </c>
      <c r="G1721" s="5" t="n">
        <v>0</v>
      </c>
      <c r="H1721" s="5" t="n">
        <v>1</v>
      </c>
      <c r="I1721" s="5" t="n">
        <v>1</v>
      </c>
      <c r="J1721" s="5" t="n">
        <v>0</v>
      </c>
      <c r="K1721" s="6" t="n">
        <f aca="false">SUM(H1721:I1721)/SUM(D1721:I1721)</f>
        <v>0.0512820512820513</v>
      </c>
      <c r="L1721" s="7" t="n">
        <f aca="false">SUM(D1721:I1721)</f>
        <v>39</v>
      </c>
      <c r="M1721" s="4" t="s">
        <v>15</v>
      </c>
    </row>
    <row r="1722" customFormat="false" ht="14.25" hidden="false" customHeight="true" outlineLevel="0" collapsed="false">
      <c r="A1722" s="2" t="s">
        <v>621</v>
      </c>
      <c r="B1722" s="2" t="str">
        <f aca="false">IF(ISNUMBER(SEARCH("0005",A1722)),"0005","0505")</f>
        <v>0505</v>
      </c>
      <c r="C1722" s="2" t="s">
        <v>610</v>
      </c>
      <c r="D1722" s="2" t="n">
        <v>4</v>
      </c>
      <c r="E1722" s="2" t="n">
        <v>2</v>
      </c>
      <c r="F1722" s="2" t="n">
        <v>9</v>
      </c>
      <c r="G1722" s="2" t="n">
        <v>8</v>
      </c>
      <c r="H1722" s="2" t="n">
        <v>5</v>
      </c>
      <c r="I1722" s="2" t="n">
        <v>8</v>
      </c>
      <c r="J1722" s="2" t="n">
        <v>0</v>
      </c>
      <c r="K1722" s="8" t="n">
        <f aca="false">SUM(H1722:I1722)/SUM(D1722:I1722)</f>
        <v>0.361111111111111</v>
      </c>
      <c r="L1722" s="9" t="n">
        <f aca="false">SUM(D1722:I1722)</f>
        <v>36</v>
      </c>
    </row>
    <row r="1723" customFormat="false" ht="14.25" hidden="false" customHeight="true" outlineLevel="0" collapsed="false">
      <c r="A1723" s="2" t="s">
        <v>475</v>
      </c>
      <c r="B1723" s="2" t="str">
        <f aca="false">IF(ISNUMBER(SEARCH("0005",A1723)),"0005","0505")</f>
        <v>0005</v>
      </c>
      <c r="C1723" s="2" t="s">
        <v>610</v>
      </c>
      <c r="D1723" s="2" t="n">
        <v>24</v>
      </c>
      <c r="E1723" s="2" t="n">
        <v>3</v>
      </c>
      <c r="F1723" s="2" t="n">
        <v>0</v>
      </c>
      <c r="G1723" s="2" t="n">
        <v>0</v>
      </c>
      <c r="H1723" s="2" t="n">
        <v>3</v>
      </c>
      <c r="I1723" s="2" t="n">
        <v>0</v>
      </c>
      <c r="J1723" s="2" t="n">
        <v>0</v>
      </c>
      <c r="K1723" s="8" t="n">
        <f aca="false">SUM(H1723:I1723)/SUM(D1723:I1723)</f>
        <v>0.1</v>
      </c>
      <c r="L1723" s="9" t="n">
        <f aca="false">SUM(D1723:I1723)</f>
        <v>30</v>
      </c>
    </row>
    <row r="1724" customFormat="false" ht="14.25" hidden="false" customHeight="true" outlineLevel="0" collapsed="false">
      <c r="A1724" s="2" t="s">
        <v>425</v>
      </c>
      <c r="B1724" s="2" t="str">
        <f aca="false">IF(ISNUMBER(SEARCH("0005",A1724)),"0005","0505")</f>
        <v>0005</v>
      </c>
      <c r="C1724" s="2" t="s">
        <v>610</v>
      </c>
      <c r="D1724" s="2" t="n">
        <v>25</v>
      </c>
      <c r="E1724" s="2" t="n">
        <v>5</v>
      </c>
      <c r="F1724" s="2" t="n">
        <v>1</v>
      </c>
      <c r="G1724" s="2" t="n">
        <v>0</v>
      </c>
      <c r="H1724" s="2" t="n">
        <v>7</v>
      </c>
      <c r="I1724" s="2" t="n">
        <v>0</v>
      </c>
      <c r="J1724" s="2" t="n">
        <v>0</v>
      </c>
      <c r="K1724" s="8" t="n">
        <f aca="false">SUM(H1724:I1724)/SUM(D1724:I1724)</f>
        <v>0.184210526315789</v>
      </c>
      <c r="L1724" s="9" t="n">
        <f aca="false">SUM(D1724:I1724)</f>
        <v>38</v>
      </c>
    </row>
    <row r="1725" customFormat="false" ht="14.25" hidden="false" customHeight="true" outlineLevel="0" collapsed="false">
      <c r="A1725" s="2" t="s">
        <v>622</v>
      </c>
      <c r="B1725" s="2" t="str">
        <f aca="false">IF(ISNUMBER(SEARCH("0005",A1725)),"0005","0505")</f>
        <v>0505</v>
      </c>
      <c r="C1725" s="2" t="s">
        <v>610</v>
      </c>
      <c r="D1725" s="2" t="n">
        <v>16</v>
      </c>
      <c r="E1725" s="2" t="n">
        <v>8</v>
      </c>
      <c r="F1725" s="2" t="n">
        <v>2</v>
      </c>
      <c r="G1725" s="2" t="n">
        <v>7</v>
      </c>
      <c r="H1725" s="2" t="n">
        <v>6</v>
      </c>
      <c r="I1725" s="2" t="n">
        <v>0</v>
      </c>
      <c r="J1725" s="2" t="n">
        <v>0</v>
      </c>
      <c r="K1725" s="8" t="n">
        <f aca="false">SUM(H1725:I1725)/SUM(D1725:I1725)</f>
        <v>0.153846153846154</v>
      </c>
      <c r="L1725" s="9" t="n">
        <f aca="false">SUM(D1725:I1725)</f>
        <v>39</v>
      </c>
    </row>
    <row r="1726" customFormat="false" ht="14.25" hidden="false" customHeight="true" outlineLevel="0" collapsed="false">
      <c r="A1726" s="2" t="s">
        <v>476</v>
      </c>
      <c r="B1726" s="2" t="str">
        <f aca="false">IF(ISNUMBER(SEARCH("0005",A1726)),"0005","0505")</f>
        <v>0005</v>
      </c>
      <c r="C1726" s="2" t="s">
        <v>610</v>
      </c>
      <c r="D1726" s="2" t="n">
        <v>27</v>
      </c>
      <c r="E1726" s="2" t="n">
        <v>1</v>
      </c>
      <c r="F1726" s="2" t="n">
        <v>5</v>
      </c>
      <c r="G1726" s="2" t="n">
        <v>0</v>
      </c>
      <c r="H1726" s="2" t="n">
        <v>5</v>
      </c>
      <c r="I1726" s="2" t="n">
        <v>0</v>
      </c>
      <c r="J1726" s="2" t="n">
        <v>0</v>
      </c>
      <c r="K1726" s="8" t="n">
        <f aca="false">SUM(H1726:I1726)/SUM(D1726:I1726)</f>
        <v>0.131578947368421</v>
      </c>
      <c r="L1726" s="9" t="n">
        <f aca="false">SUM(D1726:I1726)</f>
        <v>38</v>
      </c>
    </row>
    <row r="1727" customFormat="false" ht="14.25" hidden="false" customHeight="true" outlineLevel="0" collapsed="false">
      <c r="A1727" s="2" t="s">
        <v>427</v>
      </c>
      <c r="B1727" s="2" t="str">
        <f aca="false">IF(ISNUMBER(SEARCH("0005",A1727)),"0005","0505")</f>
        <v>0005</v>
      </c>
      <c r="C1727" s="2" t="s">
        <v>610</v>
      </c>
      <c r="D1727" s="2" t="n">
        <v>12</v>
      </c>
      <c r="E1727" s="2" t="n">
        <v>4</v>
      </c>
      <c r="F1727" s="2" t="n">
        <v>8</v>
      </c>
      <c r="G1727" s="2" t="n">
        <v>6</v>
      </c>
      <c r="H1727" s="2" t="n">
        <v>9</v>
      </c>
      <c r="I1727" s="2" t="n">
        <v>0</v>
      </c>
      <c r="J1727" s="2" t="n">
        <v>0</v>
      </c>
      <c r="K1727" s="8" t="n">
        <f aca="false">SUM(H1727:I1727)/SUM(D1727:I1727)</f>
        <v>0.230769230769231</v>
      </c>
      <c r="L1727" s="9" t="n">
        <f aca="false">SUM(D1727:I1727)</f>
        <v>39</v>
      </c>
    </row>
    <row r="1728" customFormat="false" ht="14.25" hidden="false" customHeight="true" outlineLevel="0" collapsed="false">
      <c r="A1728" s="2" t="s">
        <v>623</v>
      </c>
      <c r="B1728" s="2" t="str">
        <f aca="false">IF(ISNUMBER(SEARCH("0005",A1728)),"0005","0505")</f>
        <v>0505</v>
      </c>
      <c r="C1728" s="2" t="s">
        <v>610</v>
      </c>
      <c r="D1728" s="2" t="n">
        <v>4</v>
      </c>
      <c r="E1728" s="2" t="n">
        <v>2</v>
      </c>
      <c r="F1728" s="2" t="n">
        <v>8</v>
      </c>
      <c r="G1728" s="2" t="n">
        <v>6</v>
      </c>
      <c r="H1728" s="2" t="n">
        <v>9</v>
      </c>
      <c r="I1728" s="2" t="n">
        <v>0</v>
      </c>
      <c r="J1728" s="2" t="n">
        <v>0</v>
      </c>
      <c r="K1728" s="8" t="n">
        <f aca="false">SUM(H1728:I1728)/SUM(D1728:I1728)</f>
        <v>0.310344827586207</v>
      </c>
      <c r="L1728" s="9" t="n">
        <f aca="false">SUM(D1728:I1728)</f>
        <v>29</v>
      </c>
    </row>
    <row r="1729" customFormat="false" ht="14.25" hidden="false" customHeight="true" outlineLevel="0" collapsed="false">
      <c r="A1729" s="2" t="s">
        <v>477</v>
      </c>
      <c r="B1729" s="2" t="str">
        <f aca="false">IF(ISNUMBER(SEARCH("0005",A1729)),"0005","0505")</f>
        <v>0005</v>
      </c>
      <c r="C1729" s="2" t="s">
        <v>610</v>
      </c>
      <c r="D1729" s="2" t="n">
        <v>9</v>
      </c>
      <c r="E1729" s="2" t="n">
        <v>8</v>
      </c>
      <c r="F1729" s="2" t="n">
        <v>2</v>
      </c>
      <c r="G1729" s="2" t="n">
        <v>3</v>
      </c>
      <c r="H1729" s="2" t="n">
        <v>2</v>
      </c>
      <c r="I1729" s="2" t="n">
        <v>5</v>
      </c>
      <c r="J1729" s="2" t="n">
        <v>0</v>
      </c>
      <c r="K1729" s="8" t="n">
        <f aca="false">SUM(H1729:I1729)/SUM(D1729:I1729)</f>
        <v>0.241379310344828</v>
      </c>
      <c r="L1729" s="9" t="n">
        <f aca="false">SUM(D1729:I1729)</f>
        <v>29</v>
      </c>
    </row>
    <row r="1730" customFormat="false" ht="14.25" hidden="false" customHeight="true" outlineLevel="0" collapsed="false">
      <c r="A1730" s="2" t="s">
        <v>584</v>
      </c>
      <c r="B1730" s="2" t="str">
        <f aca="false">IF(ISNUMBER(SEARCH("0005",A1730)),"0005","0505")</f>
        <v>0005</v>
      </c>
      <c r="C1730" s="2" t="s">
        <v>610</v>
      </c>
      <c r="D1730" s="2" t="n">
        <v>20</v>
      </c>
      <c r="E1730" s="2" t="n">
        <v>10</v>
      </c>
      <c r="F1730" s="2" t="n">
        <v>3</v>
      </c>
      <c r="G1730" s="2" t="n">
        <v>0</v>
      </c>
      <c r="H1730" s="2" t="n">
        <v>7</v>
      </c>
      <c r="I1730" s="2" t="n">
        <v>1</v>
      </c>
      <c r="J1730" s="2" t="n">
        <v>0</v>
      </c>
      <c r="K1730" s="8" t="n">
        <f aca="false">SUM(H1730:I1730)/SUM(D1730:I1730)</f>
        <v>0.195121951219512</v>
      </c>
      <c r="L1730" s="9" t="n">
        <f aca="false">SUM(D1730:I1730)</f>
        <v>41</v>
      </c>
    </row>
    <row r="1731" customFormat="false" ht="14.25" hidden="false" customHeight="true" outlineLevel="0" collapsed="false">
      <c r="A1731" s="5" t="s">
        <v>624</v>
      </c>
      <c r="B1731" s="5" t="str">
        <f aca="false">IF(ISNUMBER(SEARCH("0005",A1731)),"0005","0505")</f>
        <v>0505</v>
      </c>
      <c r="C1731" s="5" t="s">
        <v>610</v>
      </c>
      <c r="D1731" s="5" t="n">
        <v>36</v>
      </c>
      <c r="E1731" s="5" t="n">
        <v>6</v>
      </c>
      <c r="F1731" s="5" t="n">
        <v>1</v>
      </c>
      <c r="G1731" s="5" t="n">
        <v>1</v>
      </c>
      <c r="H1731" s="5" t="n">
        <v>1</v>
      </c>
      <c r="I1731" s="5" t="n">
        <v>0</v>
      </c>
      <c r="J1731" s="5" t="n">
        <v>0</v>
      </c>
      <c r="K1731" s="6" t="n">
        <f aca="false">SUM(H1731:I1731)/SUM(D1731:I1731)</f>
        <v>0.0222222222222222</v>
      </c>
      <c r="L1731" s="7" t="n">
        <f aca="false">SUM(D1731:I1731)</f>
        <v>45</v>
      </c>
      <c r="M1731" s="4" t="s">
        <v>15</v>
      </c>
    </row>
    <row r="1732" customFormat="false" ht="14.25" hidden="false" customHeight="true" outlineLevel="0" collapsed="false">
      <c r="A1732" s="2" t="s">
        <v>478</v>
      </c>
      <c r="B1732" s="2" t="str">
        <f aca="false">IF(ISNUMBER(SEARCH("0005",A1732)),"0005","0505")</f>
        <v>0005</v>
      </c>
      <c r="C1732" s="2" t="s">
        <v>610</v>
      </c>
      <c r="D1732" s="2" t="n">
        <v>6</v>
      </c>
      <c r="E1732" s="2" t="n">
        <v>7</v>
      </c>
      <c r="F1732" s="2" t="n">
        <v>10</v>
      </c>
      <c r="G1732" s="2" t="n">
        <v>4</v>
      </c>
      <c r="H1732" s="2" t="n">
        <v>3</v>
      </c>
      <c r="I1732" s="2" t="n">
        <v>0</v>
      </c>
      <c r="J1732" s="2" t="n">
        <v>0</v>
      </c>
      <c r="K1732" s="8" t="n">
        <f aca="false">SUM(H1732:I1732)/SUM(D1732:I1732)</f>
        <v>0.1</v>
      </c>
      <c r="L1732" s="9" t="n">
        <f aca="false">SUM(D1732:I1732)</f>
        <v>30</v>
      </c>
    </row>
    <row r="1733" customFormat="false" ht="14.25" hidden="false" customHeight="true" outlineLevel="0" collapsed="false">
      <c r="A1733" s="2" t="s">
        <v>585</v>
      </c>
      <c r="B1733" s="2" t="str">
        <f aca="false">IF(ISNUMBER(SEARCH("0005",A1733)),"0005","0505")</f>
        <v>0005</v>
      </c>
      <c r="C1733" s="2" t="s">
        <v>610</v>
      </c>
      <c r="D1733" s="2" t="n">
        <v>22</v>
      </c>
      <c r="E1733" s="2" t="n">
        <v>6</v>
      </c>
      <c r="F1733" s="2" t="n">
        <v>3</v>
      </c>
      <c r="G1733" s="2" t="n">
        <v>3</v>
      </c>
      <c r="H1733" s="2" t="n">
        <v>1</v>
      </c>
      <c r="I1733" s="2" t="n">
        <v>6</v>
      </c>
      <c r="J1733" s="2" t="n">
        <v>0</v>
      </c>
      <c r="K1733" s="8" t="n">
        <f aca="false">SUM(H1733:I1733)/SUM(D1733:I1733)</f>
        <v>0.170731707317073</v>
      </c>
      <c r="L1733" s="9" t="n">
        <f aca="false">SUM(D1733:I1733)</f>
        <v>41</v>
      </c>
    </row>
    <row r="1734" customFormat="false" ht="14.25" hidden="false" customHeight="true" outlineLevel="0" collapsed="false">
      <c r="A1734" s="5" t="s">
        <v>625</v>
      </c>
      <c r="B1734" s="5" t="str">
        <f aca="false">IF(ISNUMBER(SEARCH("0005",A1734)),"0005","0505")</f>
        <v>0505</v>
      </c>
      <c r="C1734" s="5" t="s">
        <v>610</v>
      </c>
      <c r="D1734" s="5" t="n">
        <v>45</v>
      </c>
      <c r="E1734" s="5" t="n">
        <v>1</v>
      </c>
      <c r="F1734" s="5" t="n">
        <v>1</v>
      </c>
      <c r="G1734" s="5" t="n">
        <v>1</v>
      </c>
      <c r="H1734" s="5" t="n">
        <v>1</v>
      </c>
      <c r="I1734" s="5" t="n">
        <v>0</v>
      </c>
      <c r="J1734" s="5" t="n">
        <v>0</v>
      </c>
      <c r="K1734" s="6" t="n">
        <f aca="false">SUM(H1734:I1734)/SUM(D1734:I1734)</f>
        <v>0.0204081632653061</v>
      </c>
      <c r="L1734" s="7" t="n">
        <f aca="false">SUM(D1734:I1734)</f>
        <v>49</v>
      </c>
      <c r="M1734" s="4" t="s">
        <v>15</v>
      </c>
    </row>
    <row r="1735" customFormat="false" ht="14.25" hidden="false" customHeight="true" outlineLevel="0" collapsed="false">
      <c r="A1735" s="2" t="s">
        <v>479</v>
      </c>
      <c r="B1735" s="2" t="str">
        <f aca="false">IF(ISNUMBER(SEARCH("0005",A1735)),"0005","0505")</f>
        <v>0005</v>
      </c>
      <c r="C1735" s="2" t="s">
        <v>610</v>
      </c>
      <c r="D1735" s="2" t="n">
        <v>11</v>
      </c>
      <c r="E1735" s="2" t="n">
        <v>17</v>
      </c>
      <c r="F1735" s="2" t="n">
        <v>0</v>
      </c>
      <c r="G1735" s="2" t="n">
        <v>0</v>
      </c>
      <c r="H1735" s="2" t="n">
        <v>0</v>
      </c>
      <c r="I1735" s="2" t="n">
        <v>3</v>
      </c>
      <c r="J1735" s="2" t="n">
        <v>0</v>
      </c>
      <c r="K1735" s="8" t="n">
        <f aca="false">SUM(H1735:I1735)/SUM(D1735:I1735)</f>
        <v>0.0967741935483871</v>
      </c>
      <c r="L1735" s="9" t="n">
        <f aca="false">SUM(D1735:I1735)</f>
        <v>31</v>
      </c>
    </row>
    <row r="1736" customFormat="false" ht="14.25" hidden="false" customHeight="true" outlineLevel="0" collapsed="false">
      <c r="A1736" s="2" t="s">
        <v>586</v>
      </c>
      <c r="B1736" s="2" t="str">
        <f aca="false">IF(ISNUMBER(SEARCH("0005",A1736)),"0005","0505")</f>
        <v>0005</v>
      </c>
      <c r="C1736" s="2" t="s">
        <v>610</v>
      </c>
      <c r="D1736" s="2" t="n">
        <v>17</v>
      </c>
      <c r="E1736" s="2" t="n">
        <v>6</v>
      </c>
      <c r="F1736" s="2" t="n">
        <v>1</v>
      </c>
      <c r="G1736" s="2" t="n">
        <v>1</v>
      </c>
      <c r="H1736" s="2" t="n">
        <v>8</v>
      </c>
      <c r="I1736" s="2" t="n">
        <v>0</v>
      </c>
      <c r="J1736" s="2" t="n">
        <v>0</v>
      </c>
      <c r="K1736" s="8" t="n">
        <f aca="false">SUM(H1736:I1736)/SUM(D1736:I1736)</f>
        <v>0.242424242424242</v>
      </c>
      <c r="L1736" s="9" t="n">
        <f aca="false">SUM(D1736:I1736)</f>
        <v>33</v>
      </c>
    </row>
    <row r="1737" customFormat="false" ht="14.25" hidden="false" customHeight="true" outlineLevel="0" collapsed="false">
      <c r="A1737" s="2" t="s">
        <v>480</v>
      </c>
      <c r="B1737" s="2" t="str">
        <f aca="false">IF(ISNUMBER(SEARCH("0005",A1737)),"0005","0505")</f>
        <v>0005</v>
      </c>
      <c r="C1737" s="2" t="s">
        <v>610</v>
      </c>
      <c r="D1737" s="2" t="n">
        <v>2</v>
      </c>
      <c r="E1737" s="2" t="n">
        <v>16</v>
      </c>
      <c r="F1737" s="2" t="n">
        <v>2</v>
      </c>
      <c r="G1737" s="2" t="n">
        <v>1</v>
      </c>
      <c r="H1737" s="2" t="n">
        <v>5</v>
      </c>
      <c r="I1737" s="2" t="n">
        <v>3</v>
      </c>
      <c r="J1737" s="2" t="n">
        <v>0</v>
      </c>
      <c r="K1737" s="8" t="n">
        <f aca="false">SUM(H1737:I1737)/SUM(D1737:I1737)</f>
        <v>0.275862068965517</v>
      </c>
      <c r="L1737" s="9" t="n">
        <f aca="false">SUM(D1737:I1737)</f>
        <v>29</v>
      </c>
    </row>
    <row r="1738" customFormat="false" ht="14.25" hidden="false" customHeight="true" outlineLevel="0" collapsed="false">
      <c r="A1738" s="5" t="s">
        <v>481</v>
      </c>
      <c r="B1738" s="5" t="str">
        <f aca="false">IF(ISNUMBER(SEARCH("0005",A1738)),"0005","0505")</f>
        <v>0005</v>
      </c>
      <c r="C1738" s="5" t="s">
        <v>610</v>
      </c>
      <c r="D1738" s="5" t="n">
        <v>19</v>
      </c>
      <c r="E1738" s="5" t="n">
        <v>10</v>
      </c>
      <c r="F1738" s="5" t="n">
        <v>5</v>
      </c>
      <c r="G1738" s="5" t="n">
        <v>2</v>
      </c>
      <c r="H1738" s="5" t="n">
        <v>1</v>
      </c>
      <c r="I1738" s="5" t="n">
        <v>2</v>
      </c>
      <c r="J1738" s="5" t="n">
        <v>0</v>
      </c>
      <c r="K1738" s="6" t="n">
        <f aca="false">SUM(H1738:I1738)/SUM(D1738:I1738)</f>
        <v>0.0769230769230769</v>
      </c>
      <c r="L1738" s="7" t="n">
        <f aca="false">SUM(D1738:I1738)</f>
        <v>39</v>
      </c>
    </row>
    <row r="1739" customFormat="false" ht="14.25" hidden="false" customHeight="true" outlineLevel="0" collapsed="false">
      <c r="A1739" s="2" t="s">
        <v>626</v>
      </c>
      <c r="B1739" s="2" t="str">
        <f aca="false">IF(ISNUMBER(SEARCH("0005",A1739)),"0005","0505")</f>
        <v>0505</v>
      </c>
      <c r="C1739" s="2" t="s">
        <v>610</v>
      </c>
      <c r="D1739" s="2" t="n">
        <v>6</v>
      </c>
      <c r="E1739" s="2" t="n">
        <v>6</v>
      </c>
      <c r="F1739" s="2" t="n">
        <v>8</v>
      </c>
      <c r="G1739" s="2" t="n">
        <v>4</v>
      </c>
      <c r="H1739" s="2" t="n">
        <v>2</v>
      </c>
      <c r="I1739" s="2" t="n">
        <v>5</v>
      </c>
      <c r="J1739" s="2" t="n">
        <v>0</v>
      </c>
      <c r="K1739" s="8" t="n">
        <f aca="false">SUM(H1739:I1739)/SUM(D1739:I1739)</f>
        <v>0.225806451612903</v>
      </c>
      <c r="L1739" s="9" t="n">
        <f aca="false">SUM(D1739:I1739)</f>
        <v>31</v>
      </c>
    </row>
    <row r="1740" customFormat="false" ht="14.25" hidden="false" customHeight="true" outlineLevel="0" collapsed="false">
      <c r="A1740" s="2" t="s">
        <v>627</v>
      </c>
      <c r="B1740" s="2" t="str">
        <f aca="false">IF(ISNUMBER(SEARCH("0005",A1740)),"0005","0505")</f>
        <v>0505</v>
      </c>
      <c r="C1740" s="2" t="s">
        <v>610</v>
      </c>
      <c r="D1740" s="2" t="n">
        <v>11</v>
      </c>
      <c r="E1740" s="2" t="n">
        <v>3</v>
      </c>
      <c r="F1740" s="2" t="n">
        <v>8</v>
      </c>
      <c r="G1740" s="2" t="n">
        <v>5</v>
      </c>
      <c r="H1740" s="2" t="n">
        <v>14</v>
      </c>
      <c r="I1740" s="2" t="n">
        <v>0</v>
      </c>
      <c r="J1740" s="2" t="n">
        <v>0</v>
      </c>
      <c r="K1740" s="8" t="n">
        <f aca="false">SUM(H1740:I1740)/SUM(D1740:I1740)</f>
        <v>0.341463414634146</v>
      </c>
      <c r="L1740" s="9" t="n">
        <f aca="false">SUM(D1740:I1740)</f>
        <v>41</v>
      </c>
    </row>
    <row r="1741" customFormat="false" ht="14.25" hidden="false" customHeight="true" outlineLevel="0" collapsed="false">
      <c r="A1741" s="2" t="s">
        <v>484</v>
      </c>
      <c r="B1741" s="2" t="str">
        <f aca="false">IF(ISNUMBER(SEARCH("0005",A1741)),"0005","0505")</f>
        <v>0005</v>
      </c>
      <c r="C1741" s="2" t="s">
        <v>610</v>
      </c>
      <c r="D1741" s="2" t="n">
        <v>1</v>
      </c>
      <c r="E1741" s="2" t="n">
        <v>2</v>
      </c>
      <c r="F1741" s="2" t="n">
        <v>4</v>
      </c>
      <c r="G1741" s="2" t="n">
        <v>15</v>
      </c>
      <c r="H1741" s="2" t="n">
        <v>5</v>
      </c>
      <c r="I1741" s="2" t="n">
        <v>3</v>
      </c>
      <c r="J1741" s="2" t="n">
        <v>0</v>
      </c>
      <c r="K1741" s="8" t="n">
        <f aca="false">SUM(H1741:I1741)/SUM(D1741:I1741)</f>
        <v>0.266666666666667</v>
      </c>
      <c r="L1741" s="9" t="n">
        <f aca="false">SUM(D1741:I1741)</f>
        <v>30</v>
      </c>
    </row>
    <row r="1742" customFormat="false" ht="14.25" hidden="false" customHeight="true" outlineLevel="0" collapsed="false">
      <c r="A1742" s="2" t="s">
        <v>443</v>
      </c>
      <c r="B1742" s="2" t="str">
        <f aca="false">IF(ISNUMBER(SEARCH("0005",A1742)),"0005","0505")</f>
        <v>0005</v>
      </c>
      <c r="C1742" s="2" t="s">
        <v>610</v>
      </c>
      <c r="D1742" s="2" t="n">
        <v>14</v>
      </c>
      <c r="E1742" s="2" t="n">
        <v>10</v>
      </c>
      <c r="F1742" s="2" t="n">
        <v>10</v>
      </c>
      <c r="G1742" s="2" t="n">
        <v>1</v>
      </c>
      <c r="H1742" s="2" t="n">
        <v>2</v>
      </c>
      <c r="I1742" s="2" t="n">
        <v>3</v>
      </c>
      <c r="J1742" s="2" t="n">
        <v>0</v>
      </c>
      <c r="K1742" s="8" t="n">
        <f aca="false">SUM(H1742:I1742)/SUM(D1742:I1742)</f>
        <v>0.125</v>
      </c>
      <c r="L1742" s="9" t="n">
        <f aca="false">SUM(D1742:I1742)</f>
        <v>40</v>
      </c>
    </row>
    <row r="1743" customFormat="false" ht="14.25" hidden="false" customHeight="true" outlineLevel="0" collapsed="false">
      <c r="A1743" s="2" t="s">
        <v>628</v>
      </c>
      <c r="B1743" s="2" t="str">
        <f aca="false">IF(ISNUMBER(SEARCH("0005",A1743)),"0005","0505")</f>
        <v>0505</v>
      </c>
      <c r="C1743" s="2" t="s">
        <v>610</v>
      </c>
      <c r="D1743" s="2" t="n">
        <v>25</v>
      </c>
      <c r="E1743" s="2" t="n">
        <v>3</v>
      </c>
      <c r="F1743" s="2" t="n">
        <v>4</v>
      </c>
      <c r="G1743" s="2" t="n">
        <v>2</v>
      </c>
      <c r="H1743" s="2" t="n">
        <v>4</v>
      </c>
      <c r="I1743" s="2" t="n">
        <v>2</v>
      </c>
      <c r="J1743" s="2" t="n">
        <v>0</v>
      </c>
      <c r="K1743" s="8" t="n">
        <f aca="false">SUM(H1743:I1743)/SUM(D1743:I1743)</f>
        <v>0.15</v>
      </c>
      <c r="L1743" s="9" t="n">
        <f aca="false">SUM(D1743:I1743)</f>
        <v>40</v>
      </c>
    </row>
    <row r="1744" customFormat="false" ht="14.25" hidden="false" customHeight="true" outlineLevel="0" collapsed="false">
      <c r="A1744" s="2" t="s">
        <v>629</v>
      </c>
      <c r="B1744" s="2" t="str">
        <f aca="false">IF(ISNUMBER(SEARCH("0005",A1744)),"0005","0505")</f>
        <v>0505</v>
      </c>
      <c r="C1744" s="2" t="s">
        <v>610</v>
      </c>
      <c r="D1744" s="2" t="n">
        <v>17</v>
      </c>
      <c r="E1744" s="2" t="n">
        <v>1</v>
      </c>
      <c r="F1744" s="2" t="n">
        <v>5</v>
      </c>
      <c r="G1744" s="2" t="n">
        <v>6</v>
      </c>
      <c r="H1744" s="2" t="n">
        <v>10</v>
      </c>
      <c r="I1744" s="2" t="n">
        <v>0</v>
      </c>
      <c r="J1744" s="2" t="n">
        <v>0</v>
      </c>
      <c r="K1744" s="8" t="n">
        <f aca="false">SUM(H1744:I1744)/SUM(D1744:I1744)</f>
        <v>0.256410256410256</v>
      </c>
      <c r="L1744" s="9" t="n">
        <f aca="false">SUM(D1744:I1744)</f>
        <v>39</v>
      </c>
    </row>
    <row r="1745" customFormat="false" ht="14.25" hidden="false" customHeight="true" outlineLevel="0" collapsed="false">
      <c r="A1745" s="2" t="s">
        <v>486</v>
      </c>
      <c r="B1745" s="2" t="str">
        <f aca="false">IF(ISNUMBER(SEARCH("0005",A1745)),"0005","0505")</f>
        <v>0005</v>
      </c>
      <c r="C1745" s="2" t="s">
        <v>610</v>
      </c>
      <c r="D1745" s="2" t="n">
        <v>22</v>
      </c>
      <c r="E1745" s="2" t="n">
        <v>1</v>
      </c>
      <c r="F1745" s="2" t="n">
        <v>1</v>
      </c>
      <c r="G1745" s="2" t="n">
        <v>0</v>
      </c>
      <c r="H1745" s="2" t="n">
        <v>2</v>
      </c>
      <c r="I1745" s="2" t="n">
        <v>1</v>
      </c>
      <c r="J1745" s="2" t="n">
        <v>0</v>
      </c>
      <c r="K1745" s="8" t="n">
        <f aca="false">SUM(H1745:I1745)/SUM(D1745:I1745)</f>
        <v>0.111111111111111</v>
      </c>
      <c r="L1745" s="9" t="n">
        <f aca="false">SUM(D1745:I1745)</f>
        <v>27</v>
      </c>
    </row>
    <row r="1746" customFormat="false" ht="14.25" hidden="false" customHeight="true" outlineLevel="0" collapsed="false">
      <c r="A1746" s="2" t="s">
        <v>445</v>
      </c>
      <c r="B1746" s="2" t="str">
        <f aca="false">IF(ISNUMBER(SEARCH("0005",A1746)),"0005","0505")</f>
        <v>0005</v>
      </c>
      <c r="C1746" s="2" t="s">
        <v>610</v>
      </c>
      <c r="D1746" s="2" t="n">
        <v>24</v>
      </c>
      <c r="E1746" s="2" t="n">
        <v>5</v>
      </c>
      <c r="F1746" s="2" t="n">
        <v>0</v>
      </c>
      <c r="G1746" s="2" t="n">
        <v>0</v>
      </c>
      <c r="H1746" s="2" t="n">
        <v>11</v>
      </c>
      <c r="I1746" s="2" t="n">
        <v>0</v>
      </c>
      <c r="J1746" s="2" t="n">
        <v>0</v>
      </c>
      <c r="K1746" s="8" t="n">
        <f aca="false">SUM(H1746:I1746)/SUM(D1746:I1746)</f>
        <v>0.275</v>
      </c>
      <c r="L1746" s="9" t="n">
        <f aca="false">SUM(D1746:I1746)</f>
        <v>40</v>
      </c>
    </row>
    <row r="1747" customFormat="false" ht="14.25" hidden="false" customHeight="true" outlineLevel="0" collapsed="false">
      <c r="A1747" s="2" t="s">
        <v>630</v>
      </c>
      <c r="B1747" s="2" t="str">
        <f aca="false">IF(ISNUMBER(SEARCH("0005",A1747)),"0005","0505")</f>
        <v>0505</v>
      </c>
      <c r="C1747" s="2" t="s">
        <v>610</v>
      </c>
      <c r="D1747" s="2" t="n">
        <v>6</v>
      </c>
      <c r="E1747" s="2" t="n">
        <v>5</v>
      </c>
      <c r="F1747" s="2" t="n">
        <v>13</v>
      </c>
      <c r="G1747" s="2" t="n">
        <v>5</v>
      </c>
      <c r="H1747" s="2" t="n">
        <v>10</v>
      </c>
      <c r="I1747" s="2" t="n">
        <v>2</v>
      </c>
      <c r="J1747" s="2" t="n">
        <v>0</v>
      </c>
      <c r="K1747" s="8" t="n">
        <f aca="false">SUM(H1747:I1747)/SUM(D1747:I1747)</f>
        <v>0.292682926829268</v>
      </c>
      <c r="L1747" s="9" t="n">
        <f aca="false">SUM(D1747:I1747)</f>
        <v>41</v>
      </c>
    </row>
    <row r="1748" customFormat="false" ht="14.25" hidden="false" customHeight="true" outlineLevel="0" collapsed="false">
      <c r="A1748" s="2" t="s">
        <v>488</v>
      </c>
      <c r="B1748" s="2" t="str">
        <f aca="false">IF(ISNUMBER(SEARCH("0005",A1748)),"0005","0505")</f>
        <v>0005</v>
      </c>
      <c r="C1748" s="2" t="s">
        <v>610</v>
      </c>
      <c r="D1748" s="2" t="n">
        <v>31</v>
      </c>
      <c r="E1748" s="2" t="n">
        <v>1</v>
      </c>
      <c r="F1748" s="2" t="n">
        <v>0</v>
      </c>
      <c r="G1748" s="2" t="n">
        <v>0</v>
      </c>
      <c r="H1748" s="2" t="n">
        <v>6</v>
      </c>
      <c r="I1748" s="2" t="n">
        <v>0</v>
      </c>
      <c r="J1748" s="2" t="n">
        <v>0</v>
      </c>
      <c r="K1748" s="8" t="n">
        <f aca="false">SUM(H1748:I1748)/SUM(D1748:I1748)</f>
        <v>0.157894736842105</v>
      </c>
      <c r="L1748" s="9" t="n">
        <f aca="false">SUM(D1748:I1748)</f>
        <v>38</v>
      </c>
    </row>
    <row r="1749" customFormat="false" ht="14.25" hidden="false" customHeight="true" outlineLevel="0" collapsed="false">
      <c r="A1749" s="2" t="s">
        <v>489</v>
      </c>
      <c r="B1749" s="2" t="str">
        <f aca="false">IF(ISNUMBER(SEARCH("0005",A1749)),"0005","0505")</f>
        <v>0005</v>
      </c>
      <c r="C1749" s="2" t="s">
        <v>610</v>
      </c>
      <c r="D1749" s="2" t="n">
        <v>9</v>
      </c>
      <c r="E1749" s="2" t="n">
        <v>8</v>
      </c>
      <c r="F1749" s="2" t="n">
        <v>4</v>
      </c>
      <c r="G1749" s="2" t="n">
        <v>8</v>
      </c>
      <c r="H1749" s="2" t="n">
        <v>11</v>
      </c>
      <c r="I1749" s="2" t="n">
        <v>0</v>
      </c>
      <c r="J1749" s="2" t="n">
        <v>0</v>
      </c>
      <c r="K1749" s="8" t="n">
        <f aca="false">SUM(H1749:I1749)/SUM(D1749:I1749)</f>
        <v>0.275</v>
      </c>
      <c r="L1749" s="9" t="n">
        <f aca="false">SUM(D1749:I1749)</f>
        <v>40</v>
      </c>
    </row>
    <row r="1750" customFormat="false" ht="14.25" hidden="false" customHeight="true" outlineLevel="0" collapsed="false">
      <c r="A1750" s="2" t="s">
        <v>631</v>
      </c>
      <c r="B1750" s="2" t="str">
        <f aca="false">IF(ISNUMBER(SEARCH("0005",A1750)),"0005","0505")</f>
        <v>0505</v>
      </c>
      <c r="C1750" s="2" t="s">
        <v>610</v>
      </c>
      <c r="D1750" s="2" t="n">
        <v>3</v>
      </c>
      <c r="E1750" s="2" t="n">
        <v>1</v>
      </c>
      <c r="F1750" s="2" t="n">
        <v>13</v>
      </c>
      <c r="G1750" s="2" t="n">
        <v>8</v>
      </c>
      <c r="H1750" s="2" t="n">
        <v>0</v>
      </c>
      <c r="I1750" s="2" t="n">
        <v>6</v>
      </c>
      <c r="J1750" s="2" t="n">
        <v>0</v>
      </c>
      <c r="K1750" s="8" t="n">
        <f aca="false">SUM(H1750:I1750)/SUM(D1750:I1750)</f>
        <v>0.193548387096774</v>
      </c>
      <c r="L1750" s="9" t="n">
        <f aca="false">SUM(D1750:I1750)</f>
        <v>31</v>
      </c>
    </row>
    <row r="1751" customFormat="false" ht="14.25" hidden="false" customHeight="true" outlineLevel="0" collapsed="false">
      <c r="A1751" s="2" t="s">
        <v>490</v>
      </c>
      <c r="B1751" s="2" t="str">
        <f aca="false">IF(ISNUMBER(SEARCH("0005",A1751)),"0005","0505")</f>
        <v>0005</v>
      </c>
      <c r="C1751" s="2" t="s">
        <v>610</v>
      </c>
      <c r="D1751" s="2" t="n">
        <v>8</v>
      </c>
      <c r="E1751" s="2" t="n">
        <v>12</v>
      </c>
      <c r="F1751" s="2" t="n">
        <v>5</v>
      </c>
      <c r="G1751" s="2" t="n">
        <v>2</v>
      </c>
      <c r="H1751" s="2" t="n">
        <v>1</v>
      </c>
      <c r="I1751" s="2" t="n">
        <v>2</v>
      </c>
      <c r="J1751" s="2" t="n">
        <v>0</v>
      </c>
      <c r="K1751" s="8" t="n">
        <f aca="false">SUM(H1751:I1751)/SUM(D1751:I1751)</f>
        <v>0.1</v>
      </c>
      <c r="L1751" s="9" t="n">
        <f aca="false">SUM(D1751:I1751)</f>
        <v>30</v>
      </c>
    </row>
    <row r="1752" customFormat="false" ht="14.25" hidden="false" customHeight="true" outlineLevel="0" collapsed="false">
      <c r="A1752" s="2" t="s">
        <v>491</v>
      </c>
      <c r="B1752" s="2" t="str">
        <f aca="false">IF(ISNUMBER(SEARCH("0005",A1752)),"0005","0505")</f>
        <v>0005</v>
      </c>
      <c r="C1752" s="2" t="s">
        <v>610</v>
      </c>
      <c r="D1752" s="2" t="n">
        <v>3</v>
      </c>
      <c r="E1752" s="2" t="n">
        <v>6</v>
      </c>
      <c r="F1752" s="2" t="n">
        <v>9</v>
      </c>
      <c r="G1752" s="2" t="n">
        <v>6</v>
      </c>
      <c r="H1752" s="2" t="n">
        <v>8</v>
      </c>
      <c r="I1752" s="2" t="n">
        <v>7</v>
      </c>
      <c r="J1752" s="2" t="n">
        <v>0</v>
      </c>
      <c r="K1752" s="8" t="n">
        <f aca="false">SUM(H1752:I1752)/SUM(D1752:I1752)</f>
        <v>0.384615384615385</v>
      </c>
      <c r="L1752" s="9" t="n">
        <f aca="false">SUM(D1752:I1752)</f>
        <v>39</v>
      </c>
    </row>
    <row r="1753" customFormat="false" ht="14.25" hidden="false" customHeight="true" outlineLevel="0" collapsed="false">
      <c r="A1753" s="2" t="s">
        <v>632</v>
      </c>
      <c r="B1753" s="2" t="str">
        <f aca="false">IF(ISNUMBER(SEARCH("0005",A1753)),"0005","0505")</f>
        <v>0505</v>
      </c>
      <c r="C1753" s="2" t="s">
        <v>610</v>
      </c>
      <c r="D1753" s="2" t="n">
        <v>10</v>
      </c>
      <c r="E1753" s="2" t="n">
        <v>8</v>
      </c>
      <c r="F1753" s="2" t="n">
        <v>9</v>
      </c>
      <c r="G1753" s="2" t="n">
        <v>4</v>
      </c>
      <c r="H1753" s="2" t="n">
        <v>11</v>
      </c>
      <c r="I1753" s="2" t="n">
        <v>2</v>
      </c>
      <c r="J1753" s="2" t="n">
        <v>0</v>
      </c>
      <c r="K1753" s="8" t="n">
        <f aca="false">SUM(H1753:I1753)/SUM(D1753:I1753)</f>
        <v>0.295454545454545</v>
      </c>
      <c r="L1753" s="9" t="n">
        <f aca="false">SUM(D1753:I1753)</f>
        <v>44</v>
      </c>
    </row>
    <row r="1754" customFormat="false" ht="14.25" hidden="false" customHeight="true" outlineLevel="0" collapsed="false">
      <c r="A1754" s="5" t="s">
        <v>492</v>
      </c>
      <c r="B1754" s="5" t="str">
        <f aca="false">IF(ISNUMBER(SEARCH("0005",A1754)),"0005","0505")</f>
        <v>0005</v>
      </c>
      <c r="C1754" s="5" t="s">
        <v>610</v>
      </c>
      <c r="D1754" s="5" t="n">
        <v>5</v>
      </c>
      <c r="E1754" s="5" t="n">
        <v>9</v>
      </c>
      <c r="F1754" s="5" t="n">
        <v>8</v>
      </c>
      <c r="G1754" s="5" t="n">
        <v>4</v>
      </c>
      <c r="H1754" s="5" t="n">
        <v>2</v>
      </c>
      <c r="I1754" s="5" t="n">
        <v>0</v>
      </c>
      <c r="J1754" s="5" t="n">
        <v>0</v>
      </c>
      <c r="K1754" s="6" t="n">
        <f aca="false">SUM(H1754:I1754)/SUM(D1754:I1754)</f>
        <v>0.0714285714285714</v>
      </c>
      <c r="L1754" s="7" t="n">
        <f aca="false">SUM(D1754:I1754)</f>
        <v>28</v>
      </c>
    </row>
    <row r="1755" customFormat="false" ht="14.25" hidden="false" customHeight="true" outlineLevel="0" collapsed="false">
      <c r="A1755" s="2" t="s">
        <v>592</v>
      </c>
      <c r="B1755" s="2" t="str">
        <f aca="false">IF(ISNUMBER(SEARCH("0005",A1755)),"0005","0505")</f>
        <v>0005</v>
      </c>
      <c r="C1755" s="2" t="s">
        <v>610</v>
      </c>
      <c r="D1755" s="2" t="n">
        <v>14</v>
      </c>
      <c r="E1755" s="2" t="n">
        <v>10</v>
      </c>
      <c r="F1755" s="2" t="n">
        <v>6</v>
      </c>
      <c r="G1755" s="2" t="n">
        <v>2</v>
      </c>
      <c r="H1755" s="2" t="n">
        <v>1</v>
      </c>
      <c r="I1755" s="2" t="n">
        <v>7</v>
      </c>
      <c r="J1755" s="2" t="n">
        <v>0</v>
      </c>
      <c r="K1755" s="8" t="n">
        <f aca="false">SUM(H1755:I1755)/SUM(D1755:I1755)</f>
        <v>0.2</v>
      </c>
      <c r="L1755" s="9" t="n">
        <f aca="false">SUM(D1755:I1755)</f>
        <v>40</v>
      </c>
    </row>
    <row r="1756" customFormat="false" ht="14.25" hidden="false" customHeight="true" outlineLevel="0" collapsed="false">
      <c r="A1756" s="2" t="s">
        <v>633</v>
      </c>
      <c r="B1756" s="2" t="str">
        <f aca="false">IF(ISNUMBER(SEARCH("0005",A1756)),"0005","0505")</f>
        <v>0505</v>
      </c>
      <c r="C1756" s="2" t="s">
        <v>610</v>
      </c>
      <c r="D1756" s="2" t="n">
        <v>11</v>
      </c>
      <c r="E1756" s="2" t="n">
        <v>6</v>
      </c>
      <c r="F1756" s="2" t="n">
        <v>7</v>
      </c>
      <c r="G1756" s="2" t="n">
        <v>6</v>
      </c>
      <c r="H1756" s="2" t="n">
        <v>14</v>
      </c>
      <c r="I1756" s="2" t="n">
        <v>0</v>
      </c>
      <c r="J1756" s="2" t="n">
        <v>0</v>
      </c>
      <c r="K1756" s="8" t="n">
        <f aca="false">SUM(H1756:I1756)/SUM(D1756:I1756)</f>
        <v>0.318181818181818</v>
      </c>
      <c r="L1756" s="9" t="n">
        <f aca="false">SUM(D1756:I1756)</f>
        <v>44</v>
      </c>
    </row>
    <row r="1757" customFormat="false" ht="14.25" hidden="false" customHeight="true" outlineLevel="0" collapsed="false">
      <c r="A1757" s="2" t="s">
        <v>493</v>
      </c>
      <c r="B1757" s="2" t="str">
        <f aca="false">IF(ISNUMBER(SEARCH("0005",A1757)),"0005","0505")</f>
        <v>0005</v>
      </c>
      <c r="C1757" s="2" t="s">
        <v>610</v>
      </c>
      <c r="D1757" s="2" t="n">
        <v>0</v>
      </c>
      <c r="E1757" s="2" t="n">
        <v>4</v>
      </c>
      <c r="F1757" s="2" t="n">
        <v>14</v>
      </c>
      <c r="G1757" s="2" t="n">
        <v>2</v>
      </c>
      <c r="H1757" s="2" t="n">
        <v>5</v>
      </c>
      <c r="I1757" s="2" t="n">
        <v>0</v>
      </c>
      <c r="J1757" s="2" t="n">
        <v>0</v>
      </c>
      <c r="K1757" s="8" t="n">
        <f aca="false">SUM(H1757:I1757)/SUM(D1757:I1757)</f>
        <v>0.2</v>
      </c>
      <c r="L1757" s="9" t="n">
        <f aca="false">SUM(D1757:I1757)</f>
        <v>25</v>
      </c>
    </row>
    <row r="1758" customFormat="false" ht="14.25" hidden="false" customHeight="true" outlineLevel="0" collapsed="false">
      <c r="A1758" s="2" t="s">
        <v>593</v>
      </c>
      <c r="B1758" s="2" t="str">
        <f aca="false">IF(ISNUMBER(SEARCH("0005",A1758)),"0005","0505")</f>
        <v>0005</v>
      </c>
      <c r="C1758" s="2" t="s">
        <v>610</v>
      </c>
      <c r="D1758" s="2" t="n">
        <v>22</v>
      </c>
      <c r="E1758" s="2" t="n">
        <v>1</v>
      </c>
      <c r="F1758" s="2" t="n">
        <v>0</v>
      </c>
      <c r="G1758" s="2" t="n">
        <v>2</v>
      </c>
      <c r="H1758" s="2" t="n">
        <v>9</v>
      </c>
      <c r="I1758" s="2" t="n">
        <v>0</v>
      </c>
      <c r="J1758" s="2" t="n">
        <v>0</v>
      </c>
      <c r="K1758" s="8" t="n">
        <f aca="false">SUM(H1758:I1758)/SUM(D1758:I1758)</f>
        <v>0.264705882352941</v>
      </c>
      <c r="L1758" s="9" t="n">
        <f aca="false">SUM(D1758:I1758)</f>
        <v>34</v>
      </c>
    </row>
    <row r="1759" customFormat="false" ht="14.25" hidden="false" customHeight="true" outlineLevel="0" collapsed="false">
      <c r="A1759" s="2" t="s">
        <v>494</v>
      </c>
      <c r="B1759" s="2" t="str">
        <f aca="false">IF(ISNUMBER(SEARCH("0005",A1759)),"0005","0505")</f>
        <v>0005</v>
      </c>
      <c r="C1759" s="2" t="s">
        <v>610</v>
      </c>
      <c r="D1759" s="2" t="n">
        <v>7</v>
      </c>
      <c r="E1759" s="2" t="n">
        <v>12</v>
      </c>
      <c r="F1759" s="2" t="n">
        <v>6</v>
      </c>
      <c r="G1759" s="2" t="n">
        <v>1</v>
      </c>
      <c r="H1759" s="2" t="n">
        <v>0</v>
      </c>
      <c r="I1759" s="2" t="n">
        <v>3</v>
      </c>
      <c r="J1759" s="2" t="n">
        <v>0</v>
      </c>
      <c r="K1759" s="8" t="n">
        <f aca="false">SUM(H1759:I1759)/SUM(D1759:I1759)</f>
        <v>0.103448275862069</v>
      </c>
      <c r="L1759" s="9" t="n">
        <f aca="false">SUM(D1759:I1759)</f>
        <v>29</v>
      </c>
    </row>
    <row r="1760" customFormat="false" ht="14.25" hidden="false" customHeight="true" outlineLevel="0" collapsed="false">
      <c r="A1760" s="5" t="s">
        <v>495</v>
      </c>
      <c r="B1760" s="5" t="str">
        <f aca="false">IF(ISNUMBER(SEARCH("0005",A1760)),"0005","0505")</f>
        <v>0005</v>
      </c>
      <c r="C1760" s="5" t="s">
        <v>610</v>
      </c>
      <c r="D1760" s="5" t="n">
        <v>16</v>
      </c>
      <c r="E1760" s="5" t="n">
        <v>14</v>
      </c>
      <c r="F1760" s="5" t="n">
        <v>2</v>
      </c>
      <c r="G1760" s="5" t="n">
        <v>0</v>
      </c>
      <c r="H1760" s="5" t="n">
        <v>0</v>
      </c>
      <c r="I1760" s="5" t="n">
        <v>2</v>
      </c>
      <c r="J1760" s="5" t="n">
        <v>0</v>
      </c>
      <c r="K1760" s="6" t="n">
        <f aca="false">SUM(H1760:I1760)/SUM(D1760:I1760)</f>
        <v>0.0588235294117647</v>
      </c>
      <c r="L1760" s="7" t="n">
        <f aca="false">SUM(D1760:I1760)</f>
        <v>34</v>
      </c>
    </row>
    <row r="1761" customFormat="false" ht="14.25" hidden="false" customHeight="true" outlineLevel="0" collapsed="false">
      <c r="A1761" s="2" t="s">
        <v>634</v>
      </c>
      <c r="B1761" s="2" t="str">
        <f aca="false">IF(ISNUMBER(SEARCH("0005",A1761)),"0005","0505")</f>
        <v>0505</v>
      </c>
      <c r="C1761" s="2" t="s">
        <v>610</v>
      </c>
      <c r="D1761" s="2" t="n">
        <v>3</v>
      </c>
      <c r="E1761" s="2" t="n">
        <v>6</v>
      </c>
      <c r="F1761" s="2" t="n">
        <v>3</v>
      </c>
      <c r="G1761" s="2" t="n">
        <v>5</v>
      </c>
      <c r="H1761" s="2" t="n">
        <v>7</v>
      </c>
      <c r="I1761" s="2" t="n">
        <v>7</v>
      </c>
      <c r="J1761" s="2" t="n">
        <v>0</v>
      </c>
      <c r="K1761" s="8" t="n">
        <f aca="false">SUM(H1761:I1761)/SUM(D1761:I1761)</f>
        <v>0.451612903225806</v>
      </c>
      <c r="L1761" s="9" t="n">
        <f aca="false">SUM(D1761:I1761)</f>
        <v>31</v>
      </c>
    </row>
    <row r="1762" customFormat="false" ht="14.25" hidden="false" customHeight="true" outlineLevel="0" collapsed="false">
      <c r="A1762" s="2" t="s">
        <v>635</v>
      </c>
      <c r="B1762" s="2" t="str">
        <f aca="false">IF(ISNUMBER(SEARCH("0005",A1762)),"0005","0505")</f>
        <v>0505</v>
      </c>
      <c r="C1762" s="2" t="s">
        <v>610</v>
      </c>
      <c r="D1762" s="2" t="n">
        <v>10</v>
      </c>
      <c r="E1762" s="2" t="n">
        <v>4</v>
      </c>
      <c r="F1762" s="2" t="n">
        <v>8</v>
      </c>
      <c r="G1762" s="2" t="n">
        <v>3</v>
      </c>
      <c r="H1762" s="2" t="n">
        <v>14</v>
      </c>
      <c r="I1762" s="2" t="n">
        <v>0</v>
      </c>
      <c r="J1762" s="2" t="n">
        <v>0</v>
      </c>
      <c r="K1762" s="8" t="n">
        <f aca="false">SUM(H1762:I1762)/SUM(D1762:I1762)</f>
        <v>0.358974358974359</v>
      </c>
      <c r="L1762" s="9" t="n">
        <f aca="false">SUM(D1762:I1762)</f>
        <v>39</v>
      </c>
    </row>
    <row r="1763" customFormat="false" ht="14.25" hidden="false" customHeight="true" outlineLevel="0" collapsed="false">
      <c r="A1763" s="2" t="s">
        <v>497</v>
      </c>
      <c r="B1763" s="2" t="str">
        <f aca="false">IF(ISNUMBER(SEARCH("0005",A1763)),"0005","0505")</f>
        <v>0005</v>
      </c>
      <c r="C1763" s="2" t="s">
        <v>610</v>
      </c>
      <c r="D1763" s="2" t="n">
        <v>1</v>
      </c>
      <c r="E1763" s="2" t="n">
        <v>1</v>
      </c>
      <c r="F1763" s="2" t="n">
        <v>13</v>
      </c>
      <c r="G1763" s="2" t="n">
        <v>9</v>
      </c>
      <c r="H1763" s="2" t="n">
        <v>1</v>
      </c>
      <c r="I1763" s="2" t="n">
        <v>7</v>
      </c>
      <c r="J1763" s="2" t="n">
        <v>0</v>
      </c>
      <c r="K1763" s="8" t="n">
        <f aca="false">SUM(H1763:I1763)/SUM(D1763:I1763)</f>
        <v>0.25</v>
      </c>
      <c r="L1763" s="9" t="n">
        <f aca="false">SUM(D1763:I1763)</f>
        <v>32</v>
      </c>
    </row>
    <row r="1764" customFormat="false" ht="14.25" hidden="false" customHeight="true" outlineLevel="0" collapsed="false">
      <c r="A1764" s="2" t="s">
        <v>452</v>
      </c>
      <c r="B1764" s="2" t="str">
        <f aca="false">IF(ISNUMBER(SEARCH("0005",A1764)),"0005","0505")</f>
        <v>0005</v>
      </c>
      <c r="C1764" s="2" t="s">
        <v>610</v>
      </c>
      <c r="D1764" s="2" t="n">
        <v>8</v>
      </c>
      <c r="E1764" s="2" t="n">
        <v>11</v>
      </c>
      <c r="F1764" s="2" t="n">
        <v>6</v>
      </c>
      <c r="G1764" s="2" t="n">
        <v>4</v>
      </c>
      <c r="H1764" s="2" t="n">
        <v>3</v>
      </c>
      <c r="I1764" s="2" t="n">
        <v>8</v>
      </c>
      <c r="J1764" s="2" t="n">
        <v>0</v>
      </c>
      <c r="K1764" s="8" t="n">
        <f aca="false">SUM(H1764:I1764)/SUM(D1764:I1764)</f>
        <v>0.275</v>
      </c>
      <c r="L1764" s="9" t="n">
        <f aca="false">SUM(D1764:I1764)</f>
        <v>40</v>
      </c>
    </row>
    <row r="1765" customFormat="false" ht="14.25" hidden="false" customHeight="true" outlineLevel="0" collapsed="false">
      <c r="A1765" s="2" t="s">
        <v>636</v>
      </c>
      <c r="B1765" s="2" t="str">
        <f aca="false">IF(ISNUMBER(SEARCH("0005",A1765)),"0005","0505")</f>
        <v>0505</v>
      </c>
      <c r="C1765" s="2" t="s">
        <v>610</v>
      </c>
      <c r="D1765" s="2" t="n">
        <v>22</v>
      </c>
      <c r="E1765" s="2" t="n">
        <v>7</v>
      </c>
      <c r="F1765" s="2" t="n">
        <v>5</v>
      </c>
      <c r="G1765" s="2" t="n">
        <v>0</v>
      </c>
      <c r="H1765" s="2" t="n">
        <v>3</v>
      </c>
      <c r="I1765" s="2" t="n">
        <v>3</v>
      </c>
      <c r="J1765" s="2" t="n">
        <v>0</v>
      </c>
      <c r="K1765" s="8" t="n">
        <f aca="false">SUM(H1765:I1765)/SUM(D1765:I1765)</f>
        <v>0.15</v>
      </c>
      <c r="L1765" s="9" t="n">
        <f aca="false">SUM(D1765:I1765)</f>
        <v>40</v>
      </c>
    </row>
    <row r="1766" customFormat="false" ht="14.25" hidden="false" customHeight="true" outlineLevel="0" collapsed="false">
      <c r="A1766" s="2" t="s">
        <v>637</v>
      </c>
      <c r="B1766" s="2" t="str">
        <f aca="false">IF(ISNUMBER(SEARCH("0005",A1766)),"0005","0505")</f>
        <v>0505</v>
      </c>
      <c r="C1766" s="2" t="s">
        <v>610</v>
      </c>
      <c r="D1766" s="2" t="n">
        <v>30</v>
      </c>
      <c r="E1766" s="2" t="n">
        <v>1</v>
      </c>
      <c r="F1766" s="2" t="n">
        <v>1</v>
      </c>
      <c r="G1766" s="2" t="n">
        <v>3</v>
      </c>
      <c r="H1766" s="2" t="n">
        <v>6</v>
      </c>
      <c r="I1766" s="2" t="n">
        <v>0</v>
      </c>
      <c r="J1766" s="2" t="n">
        <v>0</v>
      </c>
      <c r="K1766" s="8" t="n">
        <f aca="false">SUM(H1766:I1766)/SUM(D1766:I1766)</f>
        <v>0.146341463414634</v>
      </c>
      <c r="L1766" s="9" t="n">
        <f aca="false">SUM(D1766:I1766)</f>
        <v>41</v>
      </c>
    </row>
    <row r="1767" customFormat="false" ht="14.25" hidden="false" customHeight="true" outlineLevel="0" collapsed="false">
      <c r="A1767" s="2" t="s">
        <v>498</v>
      </c>
      <c r="B1767" s="2" t="str">
        <f aca="false">IF(ISNUMBER(SEARCH("0005",A1767)),"0005","0505")</f>
        <v>0005</v>
      </c>
      <c r="C1767" s="2" t="s">
        <v>610</v>
      </c>
      <c r="D1767" s="2" t="n">
        <v>20</v>
      </c>
      <c r="E1767" s="2" t="n">
        <v>3</v>
      </c>
      <c r="F1767" s="2" t="n">
        <v>0</v>
      </c>
      <c r="G1767" s="2" t="n">
        <v>1</v>
      </c>
      <c r="H1767" s="2" t="n">
        <v>5</v>
      </c>
      <c r="I1767" s="2" t="n">
        <v>0</v>
      </c>
      <c r="J1767" s="2" t="n">
        <v>0</v>
      </c>
      <c r="K1767" s="8" t="n">
        <f aca="false">SUM(H1767:I1767)/SUM(D1767:I1767)</f>
        <v>0.172413793103448</v>
      </c>
      <c r="L1767" s="9" t="n">
        <f aca="false">SUM(D1767:I1767)</f>
        <v>29</v>
      </c>
    </row>
    <row r="1768" customFormat="false" ht="14.25" hidden="false" customHeight="true" outlineLevel="0" collapsed="false">
      <c r="A1768" s="2" t="s">
        <v>455</v>
      </c>
      <c r="B1768" s="2" t="str">
        <f aca="false">IF(ISNUMBER(SEARCH("0005",A1768)),"0005","0505")</f>
        <v>0005</v>
      </c>
      <c r="C1768" s="2" t="s">
        <v>610</v>
      </c>
      <c r="D1768" s="2" t="n">
        <v>30</v>
      </c>
      <c r="E1768" s="2" t="n">
        <v>7</v>
      </c>
      <c r="F1768" s="2" t="n">
        <v>0</v>
      </c>
      <c r="G1768" s="2" t="n">
        <v>0</v>
      </c>
      <c r="H1768" s="2" t="n">
        <v>6</v>
      </c>
      <c r="I1768" s="2" t="n">
        <v>0</v>
      </c>
      <c r="J1768" s="2" t="n">
        <v>0</v>
      </c>
      <c r="K1768" s="8" t="n">
        <f aca="false">SUM(H1768:I1768)/SUM(D1768:I1768)</f>
        <v>0.13953488372093</v>
      </c>
      <c r="L1768" s="9" t="n">
        <f aca="false">SUM(D1768:I1768)</f>
        <v>43</v>
      </c>
    </row>
    <row r="1769" customFormat="false" ht="14.25" hidden="false" customHeight="true" outlineLevel="0" collapsed="false">
      <c r="A1769" s="2" t="s">
        <v>638</v>
      </c>
      <c r="B1769" s="2" t="str">
        <f aca="false">IF(ISNUMBER(SEARCH("0005",A1769)),"0005","0505")</f>
        <v>0505</v>
      </c>
      <c r="C1769" s="2" t="s">
        <v>610</v>
      </c>
      <c r="D1769" s="2" t="n">
        <v>6</v>
      </c>
      <c r="E1769" s="2" t="n">
        <v>1</v>
      </c>
      <c r="F1769" s="2" t="n">
        <v>9</v>
      </c>
      <c r="G1769" s="2" t="n">
        <v>2</v>
      </c>
      <c r="H1769" s="2" t="n">
        <v>10</v>
      </c>
      <c r="I1769" s="2" t="n">
        <v>10</v>
      </c>
      <c r="J1769" s="2" t="n">
        <v>0</v>
      </c>
      <c r="K1769" s="8" t="n">
        <f aca="false">SUM(H1769:I1769)/SUM(D1769:I1769)</f>
        <v>0.526315789473684</v>
      </c>
      <c r="L1769" s="9" t="n">
        <f aca="false">SUM(D1769:I1769)</f>
        <v>38</v>
      </c>
    </row>
    <row r="1770" customFormat="false" ht="14.25" hidden="false" customHeight="true" outlineLevel="0" collapsed="false">
      <c r="A1770" s="2" t="s">
        <v>499</v>
      </c>
      <c r="B1770" s="2" t="str">
        <f aca="false">IF(ISNUMBER(SEARCH("0005",A1770)),"0005","0505")</f>
        <v>0005</v>
      </c>
      <c r="C1770" s="2" t="s">
        <v>610</v>
      </c>
      <c r="D1770" s="2" t="n">
        <v>34</v>
      </c>
      <c r="E1770" s="2" t="n">
        <v>2</v>
      </c>
      <c r="F1770" s="2" t="n">
        <v>1</v>
      </c>
      <c r="G1770" s="2" t="n">
        <v>0</v>
      </c>
      <c r="H1770" s="2" t="n">
        <v>7</v>
      </c>
      <c r="I1770" s="2" t="n">
        <v>0</v>
      </c>
      <c r="J1770" s="2" t="n">
        <v>0</v>
      </c>
      <c r="K1770" s="8" t="n">
        <f aca="false">SUM(H1770:I1770)/SUM(D1770:I1770)</f>
        <v>0.159090909090909</v>
      </c>
      <c r="L1770" s="9" t="n">
        <f aca="false">SUM(D1770:I1770)</f>
        <v>44</v>
      </c>
    </row>
    <row r="1771" customFormat="false" ht="14.25" hidden="false" customHeight="true" outlineLevel="0" collapsed="false">
      <c r="A1771" s="2" t="s">
        <v>457</v>
      </c>
      <c r="B1771" s="2" t="str">
        <f aca="false">IF(ISNUMBER(SEARCH("0005",A1771)),"0005","0505")</f>
        <v>0005</v>
      </c>
      <c r="C1771" s="2" t="s">
        <v>610</v>
      </c>
      <c r="D1771" s="2" t="n">
        <v>7</v>
      </c>
      <c r="E1771" s="2" t="n">
        <v>4</v>
      </c>
      <c r="F1771" s="2" t="n">
        <v>5</v>
      </c>
      <c r="G1771" s="2" t="n">
        <v>11</v>
      </c>
      <c r="H1771" s="2" t="n">
        <v>12</v>
      </c>
      <c r="I1771" s="2" t="n">
        <v>0</v>
      </c>
      <c r="J1771" s="2" t="n">
        <v>0</v>
      </c>
      <c r="K1771" s="8" t="n">
        <f aca="false">SUM(H1771:I1771)/SUM(D1771:I1771)</f>
        <v>0.307692307692308</v>
      </c>
      <c r="L1771" s="9" t="n">
        <f aca="false">SUM(D1771:I1771)</f>
        <v>39</v>
      </c>
    </row>
    <row r="1772" customFormat="false" ht="14.25" hidden="false" customHeight="true" outlineLevel="0" collapsed="false">
      <c r="A1772" s="5" t="s">
        <v>639</v>
      </c>
      <c r="B1772" s="5" t="str">
        <f aca="false">IF(ISNUMBER(SEARCH("0005",A1772)),"0005","0505")</f>
        <v>0505</v>
      </c>
      <c r="C1772" s="5" t="s">
        <v>610</v>
      </c>
      <c r="D1772" s="5" t="n">
        <v>0</v>
      </c>
      <c r="E1772" s="5" t="n">
        <v>2</v>
      </c>
      <c r="F1772" s="5" t="n">
        <v>18</v>
      </c>
      <c r="G1772" s="5" t="n">
        <v>11</v>
      </c>
      <c r="H1772" s="5" t="n">
        <v>0</v>
      </c>
      <c r="I1772" s="5" t="n">
        <v>1</v>
      </c>
      <c r="J1772" s="5" t="n">
        <v>0</v>
      </c>
      <c r="K1772" s="6" t="n">
        <f aca="false">SUM(H1772:I1772)/SUM(D1772:I1772)</f>
        <v>0.03125</v>
      </c>
      <c r="L1772" s="7" t="n">
        <f aca="false">SUM(D1772:I1772)</f>
        <v>32</v>
      </c>
      <c r="M1772" s="4" t="s">
        <v>15</v>
      </c>
    </row>
    <row r="1773" customFormat="false" ht="14.25" hidden="false" customHeight="true" outlineLevel="0" collapsed="false">
      <c r="A1773" s="2" t="s">
        <v>500</v>
      </c>
      <c r="B1773" s="2" t="str">
        <f aca="false">IF(ISNUMBER(SEARCH("0005",A1773)),"0005","0505")</f>
        <v>0005</v>
      </c>
      <c r="C1773" s="2" t="s">
        <v>610</v>
      </c>
      <c r="D1773" s="2" t="n">
        <v>12</v>
      </c>
      <c r="E1773" s="2" t="n">
        <v>8</v>
      </c>
      <c r="F1773" s="2" t="n">
        <v>5</v>
      </c>
      <c r="G1773" s="2" t="n">
        <v>1</v>
      </c>
      <c r="H1773" s="2" t="n">
        <v>0</v>
      </c>
      <c r="I1773" s="2" t="n">
        <v>4</v>
      </c>
      <c r="J1773" s="2" t="n">
        <v>0</v>
      </c>
      <c r="K1773" s="8" t="n">
        <f aca="false">SUM(H1773:I1773)/SUM(D1773:I1773)</f>
        <v>0.133333333333333</v>
      </c>
      <c r="L1773" s="9" t="n">
        <f aca="false">SUM(D1773:I1773)</f>
        <v>30</v>
      </c>
    </row>
    <row r="1774" customFormat="false" ht="14.25" hidden="false" customHeight="true" outlineLevel="0" collapsed="false">
      <c r="A1774" s="2" t="s">
        <v>598</v>
      </c>
      <c r="B1774" s="2" t="str">
        <f aca="false">IF(ISNUMBER(SEARCH("0005",A1774)),"0005","0505")</f>
        <v>0005</v>
      </c>
      <c r="C1774" s="2" t="s">
        <v>610</v>
      </c>
      <c r="D1774" s="2" t="n">
        <v>2</v>
      </c>
      <c r="E1774" s="2" t="n">
        <v>4</v>
      </c>
      <c r="F1774" s="2" t="n">
        <v>10</v>
      </c>
      <c r="G1774" s="2" t="n">
        <v>13</v>
      </c>
      <c r="H1774" s="2" t="n">
        <v>4</v>
      </c>
      <c r="I1774" s="2" t="n">
        <v>8</v>
      </c>
      <c r="J1774" s="2" t="n">
        <v>0</v>
      </c>
      <c r="K1774" s="8" t="n">
        <f aca="false">SUM(H1774:I1774)/SUM(D1774:I1774)</f>
        <v>0.292682926829268</v>
      </c>
      <c r="L1774" s="9" t="n">
        <f aca="false">SUM(D1774:I1774)</f>
        <v>41</v>
      </c>
    </row>
    <row r="1775" customFormat="false" ht="14.25" hidden="false" customHeight="true" outlineLevel="0" collapsed="false">
      <c r="A1775" s="2" t="s">
        <v>640</v>
      </c>
      <c r="B1775" s="2" t="str">
        <f aca="false">IF(ISNUMBER(SEARCH("0005",A1775)),"0005","0505")</f>
        <v>0505</v>
      </c>
      <c r="C1775" s="2" t="s">
        <v>610</v>
      </c>
      <c r="D1775" s="2" t="n">
        <v>7</v>
      </c>
      <c r="E1775" s="2" t="n">
        <v>4</v>
      </c>
      <c r="F1775" s="2" t="n">
        <v>9</v>
      </c>
      <c r="G1775" s="2" t="n">
        <v>0</v>
      </c>
      <c r="H1775" s="2" t="n">
        <v>8</v>
      </c>
      <c r="I1775" s="2" t="n">
        <v>14</v>
      </c>
      <c r="J1775" s="2" t="n">
        <v>0</v>
      </c>
      <c r="K1775" s="8" t="n">
        <f aca="false">SUM(H1775:I1775)/SUM(D1775:I1775)</f>
        <v>0.523809523809524</v>
      </c>
      <c r="L1775" s="9" t="n">
        <f aca="false">SUM(D1775:I1775)</f>
        <v>42</v>
      </c>
    </row>
    <row r="1776" customFormat="false" ht="14.25" hidden="false" customHeight="true" outlineLevel="0" collapsed="false">
      <c r="A1776" s="2" t="s">
        <v>501</v>
      </c>
      <c r="B1776" s="2" t="str">
        <f aca="false">IF(ISNUMBER(SEARCH("0005",A1776)),"0005","0505")</f>
        <v>0005</v>
      </c>
      <c r="C1776" s="2" t="s">
        <v>610</v>
      </c>
      <c r="D1776" s="2" t="n">
        <v>4</v>
      </c>
      <c r="E1776" s="2" t="n">
        <v>10</v>
      </c>
      <c r="F1776" s="2" t="n">
        <v>9</v>
      </c>
      <c r="G1776" s="2" t="n">
        <v>3</v>
      </c>
      <c r="H1776" s="2" t="n">
        <v>4</v>
      </c>
      <c r="I1776" s="2" t="n">
        <v>0</v>
      </c>
      <c r="J1776" s="2" t="n">
        <v>0</v>
      </c>
      <c r="K1776" s="8" t="n">
        <f aca="false">SUM(H1776:I1776)/SUM(D1776:I1776)</f>
        <v>0.133333333333333</v>
      </c>
      <c r="L1776" s="9" t="n">
        <f aca="false">SUM(D1776:I1776)</f>
        <v>30</v>
      </c>
    </row>
    <row r="1777" customFormat="false" ht="14.25" hidden="false" customHeight="true" outlineLevel="0" collapsed="false">
      <c r="A1777" s="2" t="s">
        <v>599</v>
      </c>
      <c r="B1777" s="2" t="str">
        <f aca="false">IF(ISNUMBER(SEARCH("0005",A1777)),"0005","0505")</f>
        <v>0005</v>
      </c>
      <c r="C1777" s="2" t="s">
        <v>610</v>
      </c>
      <c r="D1777" s="2" t="n">
        <v>15</v>
      </c>
      <c r="E1777" s="2" t="n">
        <v>9</v>
      </c>
      <c r="F1777" s="2" t="n">
        <v>6</v>
      </c>
      <c r="G1777" s="2" t="n">
        <v>1</v>
      </c>
      <c r="H1777" s="2" t="n">
        <v>4</v>
      </c>
      <c r="I1777" s="2" t="n">
        <v>6</v>
      </c>
      <c r="J1777" s="2" t="n">
        <v>0</v>
      </c>
      <c r="K1777" s="8" t="n">
        <f aca="false">SUM(H1777:I1777)/SUM(D1777:I1777)</f>
        <v>0.24390243902439</v>
      </c>
      <c r="L1777" s="9" t="n">
        <f aca="false">SUM(D1777:I1777)</f>
        <v>41</v>
      </c>
    </row>
    <row r="1778" customFormat="false" ht="14.25" hidden="false" customHeight="true" outlineLevel="0" collapsed="false">
      <c r="A1778" s="2" t="s">
        <v>641</v>
      </c>
      <c r="B1778" s="2" t="str">
        <f aca="false">IF(ISNUMBER(SEARCH("0005",A1778)),"0005","0505")</f>
        <v>0505</v>
      </c>
      <c r="C1778" s="2" t="s">
        <v>610</v>
      </c>
      <c r="D1778" s="2" t="n">
        <v>9</v>
      </c>
      <c r="E1778" s="2" t="n">
        <v>5</v>
      </c>
      <c r="F1778" s="2" t="n">
        <v>10</v>
      </c>
      <c r="G1778" s="2" t="n">
        <v>7</v>
      </c>
      <c r="H1778" s="2" t="n">
        <v>16</v>
      </c>
      <c r="I1778" s="2" t="n">
        <v>0</v>
      </c>
      <c r="J1778" s="2" t="n">
        <v>0</v>
      </c>
      <c r="K1778" s="8" t="n">
        <f aca="false">SUM(H1778:I1778)/SUM(D1778:I1778)</f>
        <v>0.340425531914894</v>
      </c>
      <c r="L1778" s="9" t="n">
        <f aca="false">SUM(D1778:I1778)</f>
        <v>47</v>
      </c>
    </row>
    <row r="1779" customFormat="false" ht="14.25" hidden="false" customHeight="true" outlineLevel="0" collapsed="false">
      <c r="A1779" s="2" t="s">
        <v>502</v>
      </c>
      <c r="B1779" s="2" t="str">
        <f aca="false">IF(ISNUMBER(SEARCH("0005",A1779)),"0005","0505")</f>
        <v>0005</v>
      </c>
      <c r="C1779" s="2" t="s">
        <v>610</v>
      </c>
      <c r="D1779" s="2" t="n">
        <v>1</v>
      </c>
      <c r="E1779" s="2" t="n">
        <v>12</v>
      </c>
      <c r="F1779" s="2" t="n">
        <v>14</v>
      </c>
      <c r="G1779" s="2" t="n">
        <v>0</v>
      </c>
      <c r="H1779" s="2" t="n">
        <v>4</v>
      </c>
      <c r="I1779" s="2" t="n">
        <v>0</v>
      </c>
      <c r="J1779" s="2" t="n">
        <v>0</v>
      </c>
      <c r="K1779" s="8" t="n">
        <f aca="false">SUM(H1779:I1779)/SUM(D1779:I1779)</f>
        <v>0.129032258064516</v>
      </c>
      <c r="L1779" s="9" t="n">
        <f aca="false">SUM(D1779:I1779)</f>
        <v>31</v>
      </c>
    </row>
    <row r="1780" customFormat="false" ht="14.25" hidden="false" customHeight="true" outlineLevel="0" collapsed="false">
      <c r="A1780" s="2" t="s">
        <v>600</v>
      </c>
      <c r="B1780" s="2" t="str">
        <f aca="false">IF(ISNUMBER(SEARCH("0005",A1780)),"0005","0505")</f>
        <v>0005</v>
      </c>
      <c r="C1780" s="2" t="s">
        <v>610</v>
      </c>
      <c r="D1780" s="2" t="n">
        <v>17</v>
      </c>
      <c r="E1780" s="2" t="n">
        <v>10</v>
      </c>
      <c r="F1780" s="2" t="n">
        <v>7</v>
      </c>
      <c r="G1780" s="2" t="n">
        <v>0</v>
      </c>
      <c r="H1780" s="2" t="n">
        <v>2</v>
      </c>
      <c r="I1780" s="2" t="n">
        <v>5</v>
      </c>
      <c r="J1780" s="2" t="n">
        <v>0</v>
      </c>
      <c r="K1780" s="8" t="n">
        <f aca="false">SUM(H1780:I1780)/SUM(D1780:I1780)</f>
        <v>0.170731707317073</v>
      </c>
      <c r="L1780" s="9" t="n">
        <f aca="false">SUM(D1780:I1780)</f>
        <v>41</v>
      </c>
    </row>
    <row r="1781" customFormat="false" ht="14.25" hidden="false" customHeight="true" outlineLevel="0" collapsed="false">
      <c r="A1781" s="2" t="s">
        <v>503</v>
      </c>
      <c r="B1781" s="2" t="str">
        <f aca="false">IF(ISNUMBER(SEARCH("0005",A1781)),"0005","0505")</f>
        <v>0005</v>
      </c>
      <c r="C1781" s="2" t="s">
        <v>610</v>
      </c>
      <c r="D1781" s="2" t="n">
        <v>8</v>
      </c>
      <c r="E1781" s="2" t="n">
        <v>9</v>
      </c>
      <c r="F1781" s="2" t="n">
        <v>7</v>
      </c>
      <c r="G1781" s="2" t="n">
        <v>1</v>
      </c>
      <c r="H1781" s="2" t="n">
        <v>0</v>
      </c>
      <c r="I1781" s="2" t="n">
        <v>4</v>
      </c>
      <c r="J1781" s="2" t="n">
        <v>0</v>
      </c>
      <c r="K1781" s="8" t="n">
        <f aca="false">SUM(H1781:I1781)/SUM(D1781:I1781)</f>
        <v>0.137931034482759</v>
      </c>
      <c r="L1781" s="9" t="n">
        <f aca="false">SUM(D1781:I1781)</f>
        <v>29</v>
      </c>
    </row>
    <row r="1782" customFormat="false" ht="14.25" hidden="false" customHeight="true" outlineLevel="0" collapsed="false">
      <c r="A1782" s="2" t="s">
        <v>504</v>
      </c>
      <c r="B1782" s="2" t="str">
        <f aca="false">IF(ISNUMBER(SEARCH("0005",A1782)),"0005","0505")</f>
        <v>0005</v>
      </c>
      <c r="C1782" s="2" t="s">
        <v>610</v>
      </c>
      <c r="D1782" s="2" t="n">
        <v>16</v>
      </c>
      <c r="E1782" s="2" t="n">
        <v>14</v>
      </c>
      <c r="F1782" s="2" t="n">
        <v>5</v>
      </c>
      <c r="G1782" s="2" t="n">
        <v>0</v>
      </c>
      <c r="H1782" s="2" t="n">
        <v>2</v>
      </c>
      <c r="I1782" s="2" t="n">
        <v>2</v>
      </c>
      <c r="J1782" s="2" t="n">
        <v>0</v>
      </c>
      <c r="K1782" s="8" t="n">
        <f aca="false">SUM(H1782:I1782)/SUM(D1782:I1782)</f>
        <v>0.102564102564103</v>
      </c>
      <c r="L1782" s="9" t="n">
        <f aca="false">SUM(D1782:I1782)</f>
        <v>39</v>
      </c>
    </row>
    <row r="1783" customFormat="false" ht="14.25" hidden="false" customHeight="true" outlineLevel="0" collapsed="false">
      <c r="A1783" s="2" t="s">
        <v>626</v>
      </c>
      <c r="B1783" s="2" t="str">
        <f aca="false">IF(ISNUMBER(SEARCH("0005",A1783)),"0005","0505")</f>
        <v>0505</v>
      </c>
      <c r="C1783" s="2" t="s">
        <v>642</v>
      </c>
      <c r="D1783" s="2" t="n">
        <v>2</v>
      </c>
      <c r="E1783" s="2" t="n">
        <v>13</v>
      </c>
      <c r="F1783" s="2" t="n">
        <v>16</v>
      </c>
      <c r="G1783" s="2" t="n">
        <v>7</v>
      </c>
      <c r="H1783" s="2" t="n">
        <v>6</v>
      </c>
      <c r="I1783" s="2" t="n">
        <v>0</v>
      </c>
      <c r="J1783" s="2" t="n">
        <v>0</v>
      </c>
      <c r="K1783" s="8" t="n">
        <f aca="false">SUM(H1783:I1783)/SUM(D1783:I1783)</f>
        <v>0.136363636363636</v>
      </c>
      <c r="L1783" s="9" t="n">
        <f aca="false">SUM(D1783:I1783)</f>
        <v>44</v>
      </c>
    </row>
    <row r="1784" customFormat="false" ht="14.25" hidden="false" customHeight="true" outlineLevel="0" collapsed="false">
      <c r="A1784" s="2" t="s">
        <v>627</v>
      </c>
      <c r="B1784" s="2" t="str">
        <f aca="false">IF(ISNUMBER(SEARCH("0005",A1784)),"0005","0505")</f>
        <v>0505</v>
      </c>
      <c r="C1784" s="2" t="s">
        <v>642</v>
      </c>
      <c r="D1784" s="2" t="n">
        <v>7</v>
      </c>
      <c r="E1784" s="2" t="n">
        <v>9</v>
      </c>
      <c r="F1784" s="2" t="n">
        <v>8</v>
      </c>
      <c r="G1784" s="2" t="n">
        <v>1</v>
      </c>
      <c r="H1784" s="2" t="n">
        <v>2</v>
      </c>
      <c r="I1784" s="2" t="n">
        <v>10</v>
      </c>
      <c r="J1784" s="2" t="n">
        <v>0</v>
      </c>
      <c r="K1784" s="8" t="n">
        <f aca="false">SUM(H1784:I1784)/SUM(D1784:I1784)</f>
        <v>0.324324324324324</v>
      </c>
      <c r="L1784" s="9" t="n">
        <f aca="false">SUM(D1784:I1784)</f>
        <v>37</v>
      </c>
    </row>
    <row r="1785" customFormat="false" ht="14.25" hidden="false" customHeight="true" outlineLevel="0" collapsed="false">
      <c r="A1785" s="2" t="s">
        <v>628</v>
      </c>
      <c r="B1785" s="2" t="str">
        <f aca="false">IF(ISNUMBER(SEARCH("0005",A1785)),"0005","0505")</f>
        <v>0505</v>
      </c>
      <c r="C1785" s="2" t="s">
        <v>642</v>
      </c>
      <c r="D1785" s="2" t="n">
        <v>12</v>
      </c>
      <c r="E1785" s="2" t="n">
        <v>10</v>
      </c>
      <c r="F1785" s="2" t="n">
        <v>5</v>
      </c>
      <c r="G1785" s="2" t="n">
        <v>5</v>
      </c>
      <c r="H1785" s="2" t="n">
        <v>6</v>
      </c>
      <c r="I1785" s="2" t="n">
        <v>6</v>
      </c>
      <c r="J1785" s="2" t="n">
        <v>0</v>
      </c>
      <c r="K1785" s="8" t="n">
        <f aca="false">SUM(H1785:I1785)/SUM(D1785:I1785)</f>
        <v>0.272727272727273</v>
      </c>
      <c r="L1785" s="9" t="n">
        <f aca="false">SUM(D1785:I1785)</f>
        <v>44</v>
      </c>
    </row>
    <row r="1786" customFormat="false" ht="14.25" hidden="false" customHeight="true" outlineLevel="0" collapsed="false">
      <c r="A1786" s="2" t="s">
        <v>634</v>
      </c>
      <c r="B1786" s="2" t="str">
        <f aca="false">IF(ISNUMBER(SEARCH("0005",A1786)),"0005","0505")</f>
        <v>0505</v>
      </c>
      <c r="C1786" s="2" t="s">
        <v>642</v>
      </c>
      <c r="D1786" s="2" t="n">
        <v>14</v>
      </c>
      <c r="E1786" s="2" t="n">
        <v>8</v>
      </c>
      <c r="F1786" s="2" t="n">
        <v>11</v>
      </c>
      <c r="G1786" s="2" t="n">
        <v>1</v>
      </c>
      <c r="H1786" s="2" t="n">
        <v>9</v>
      </c>
      <c r="I1786" s="2" t="n">
        <v>0</v>
      </c>
      <c r="J1786" s="2" t="n">
        <v>0</v>
      </c>
      <c r="K1786" s="8" t="n">
        <f aca="false">SUM(H1786:I1786)/SUM(D1786:I1786)</f>
        <v>0.209302325581395</v>
      </c>
      <c r="L1786" s="9" t="n">
        <f aca="false">SUM(D1786:I1786)</f>
        <v>43</v>
      </c>
    </row>
    <row r="1787" customFormat="false" ht="14.25" hidden="false" customHeight="true" outlineLevel="0" collapsed="false">
      <c r="A1787" s="2" t="s">
        <v>635</v>
      </c>
      <c r="B1787" s="2" t="str">
        <f aca="false">IF(ISNUMBER(SEARCH("0005",A1787)),"0005","0505")</f>
        <v>0505</v>
      </c>
      <c r="C1787" s="2" t="s">
        <v>642</v>
      </c>
      <c r="D1787" s="2" t="n">
        <v>14</v>
      </c>
      <c r="E1787" s="2" t="n">
        <v>9</v>
      </c>
      <c r="F1787" s="2" t="n">
        <v>9</v>
      </c>
      <c r="G1787" s="2" t="n">
        <v>0</v>
      </c>
      <c r="H1787" s="2" t="n">
        <v>1</v>
      </c>
      <c r="I1787" s="2" t="n">
        <v>4</v>
      </c>
      <c r="J1787" s="2" t="n">
        <v>0</v>
      </c>
      <c r="K1787" s="8" t="n">
        <f aca="false">SUM(H1787:I1787)/SUM(D1787:I1787)</f>
        <v>0.135135135135135</v>
      </c>
      <c r="L1787" s="9" t="n">
        <f aca="false">SUM(D1787:I1787)</f>
        <v>37</v>
      </c>
    </row>
    <row r="1788" customFormat="false" ht="14.25" hidden="false" customHeight="true" outlineLevel="0" collapsed="false">
      <c r="A1788" s="2" t="s">
        <v>636</v>
      </c>
      <c r="B1788" s="2" t="str">
        <f aca="false">IF(ISNUMBER(SEARCH("0005",A1788)),"0005","0505")</f>
        <v>0505</v>
      </c>
      <c r="C1788" s="2" t="s">
        <v>642</v>
      </c>
      <c r="D1788" s="2" t="n">
        <v>21</v>
      </c>
      <c r="E1788" s="2" t="n">
        <v>4</v>
      </c>
      <c r="F1788" s="2" t="n">
        <v>7</v>
      </c>
      <c r="G1788" s="2" t="n">
        <v>6</v>
      </c>
      <c r="H1788" s="2" t="n">
        <v>3</v>
      </c>
      <c r="I1788" s="2" t="n">
        <v>6</v>
      </c>
      <c r="J1788" s="2" t="n">
        <v>0</v>
      </c>
      <c r="K1788" s="8" t="n">
        <f aca="false">SUM(H1788:I1788)/SUM(D1788:I1788)</f>
        <v>0.191489361702128</v>
      </c>
      <c r="L1788" s="9" t="n">
        <f aca="false">SUM(D1788:I1788)</f>
        <v>47</v>
      </c>
    </row>
    <row r="1789" customFormat="false" ht="14.25" hidden="false" customHeight="true" outlineLevel="0" collapsed="false">
      <c r="A1789" s="2" t="s">
        <v>609</v>
      </c>
      <c r="B1789" s="2" t="str">
        <f aca="false">IF(ISNUMBER(SEARCH("0005",A1789)),"0005","0505")</f>
        <v>0505</v>
      </c>
      <c r="C1789" s="2" t="s">
        <v>643</v>
      </c>
      <c r="D1789" s="2" t="n">
        <v>3</v>
      </c>
      <c r="E1789" s="2" t="n">
        <v>3</v>
      </c>
      <c r="F1789" s="2" t="n">
        <v>4</v>
      </c>
      <c r="G1789" s="2" t="n">
        <v>5</v>
      </c>
      <c r="H1789" s="2" t="n">
        <v>4</v>
      </c>
      <c r="I1789" s="2" t="n">
        <v>11</v>
      </c>
      <c r="J1789" s="2" t="n">
        <v>0</v>
      </c>
      <c r="K1789" s="8" t="n">
        <f aca="false">SUM(H1789:I1789)/SUM(D1789:I1789)</f>
        <v>0.5</v>
      </c>
      <c r="L1789" s="9" t="n">
        <f aca="false">SUM(D1789:I1789)</f>
        <v>30</v>
      </c>
    </row>
    <row r="1790" customFormat="false" ht="14.25" hidden="false" customHeight="true" outlineLevel="0" collapsed="false">
      <c r="A1790" s="2" t="s">
        <v>611</v>
      </c>
      <c r="B1790" s="2" t="str">
        <f aca="false">IF(ISNUMBER(SEARCH("0005",A1790)),"0005","0505")</f>
        <v>0505</v>
      </c>
      <c r="C1790" s="2" t="s">
        <v>643</v>
      </c>
      <c r="D1790" s="2" t="n">
        <v>14</v>
      </c>
      <c r="E1790" s="2" t="n">
        <v>12</v>
      </c>
      <c r="F1790" s="2" t="n">
        <v>5</v>
      </c>
      <c r="G1790" s="2" t="n">
        <v>2</v>
      </c>
      <c r="H1790" s="2" t="n">
        <v>4</v>
      </c>
      <c r="I1790" s="2" t="n">
        <v>2</v>
      </c>
      <c r="J1790" s="2" t="n">
        <v>0</v>
      </c>
      <c r="K1790" s="8" t="n">
        <f aca="false">SUM(H1790:I1790)/SUM(D1790:I1790)</f>
        <v>0.153846153846154</v>
      </c>
      <c r="L1790" s="9" t="n">
        <f aca="false">SUM(D1790:I1790)</f>
        <v>39</v>
      </c>
    </row>
    <row r="1791" customFormat="false" ht="14.25" hidden="false" customHeight="true" outlineLevel="0" collapsed="false">
      <c r="A1791" s="2" t="s">
        <v>612</v>
      </c>
      <c r="B1791" s="2" t="str">
        <f aca="false">IF(ISNUMBER(SEARCH("0005",A1791)),"0005","0505")</f>
        <v>0505</v>
      </c>
      <c r="C1791" s="2" t="s">
        <v>643</v>
      </c>
      <c r="D1791" s="2" t="n">
        <v>4</v>
      </c>
      <c r="E1791" s="2" t="n">
        <v>2</v>
      </c>
      <c r="F1791" s="2" t="n">
        <v>5</v>
      </c>
      <c r="G1791" s="2" t="n">
        <v>6</v>
      </c>
      <c r="H1791" s="2" t="n">
        <v>21</v>
      </c>
      <c r="I1791" s="2" t="n">
        <v>0</v>
      </c>
      <c r="J1791" s="2" t="n">
        <v>0</v>
      </c>
      <c r="K1791" s="8" t="n">
        <f aca="false">SUM(H1791:I1791)/SUM(D1791:I1791)</f>
        <v>0.552631578947368</v>
      </c>
      <c r="L1791" s="9" t="n">
        <f aca="false">SUM(D1791:I1791)</f>
        <v>38</v>
      </c>
    </row>
    <row r="1792" customFormat="false" ht="14.25" hidden="false" customHeight="true" outlineLevel="0" collapsed="false">
      <c r="A1792" s="5" t="s">
        <v>613</v>
      </c>
      <c r="B1792" s="5" t="str">
        <f aca="false">IF(ISNUMBER(SEARCH("0005",A1792)),"0005","0505")</f>
        <v>0505</v>
      </c>
      <c r="C1792" s="5" t="s">
        <v>643</v>
      </c>
      <c r="D1792" s="5" t="n">
        <v>31</v>
      </c>
      <c r="E1792" s="5" t="n">
        <v>8</v>
      </c>
      <c r="F1792" s="5" t="n">
        <v>0</v>
      </c>
      <c r="G1792" s="5" t="n">
        <v>1</v>
      </c>
      <c r="H1792" s="5" t="n">
        <v>0</v>
      </c>
      <c r="I1792" s="5" t="n">
        <v>2</v>
      </c>
      <c r="J1792" s="5" t="n">
        <v>0</v>
      </c>
      <c r="K1792" s="6" t="n">
        <f aca="false">SUM(H1792:I1792)/SUM(D1792:I1792)</f>
        <v>0.0476190476190476</v>
      </c>
      <c r="L1792" s="7" t="n">
        <f aca="false">SUM(D1792:I1792)</f>
        <v>42</v>
      </c>
      <c r="M1792" s="4" t="s">
        <v>15</v>
      </c>
    </row>
    <row r="1793" customFormat="false" ht="14.25" hidden="false" customHeight="true" outlineLevel="0" collapsed="false">
      <c r="A1793" s="2" t="s">
        <v>614</v>
      </c>
      <c r="B1793" s="2" t="str">
        <f aca="false">IF(ISNUMBER(SEARCH("0005",A1793)),"0005","0505")</f>
        <v>0505</v>
      </c>
      <c r="C1793" s="2" t="s">
        <v>643</v>
      </c>
      <c r="D1793" s="2" t="n">
        <v>19</v>
      </c>
      <c r="E1793" s="2" t="n">
        <v>8</v>
      </c>
      <c r="F1793" s="2" t="n">
        <v>1</v>
      </c>
      <c r="G1793" s="2" t="n">
        <v>0</v>
      </c>
      <c r="H1793" s="2" t="n">
        <v>2</v>
      </c>
      <c r="I1793" s="2" t="n">
        <v>0</v>
      </c>
      <c r="J1793" s="2" t="n">
        <v>0</v>
      </c>
      <c r="K1793" s="8" t="n">
        <f aca="false">SUM(H1793:I1793)/SUM(D1793:I1793)</f>
        <v>0.0666666666666667</v>
      </c>
      <c r="L1793" s="9" t="n">
        <f aca="false">SUM(D1793:I1793)</f>
        <v>30</v>
      </c>
    </row>
    <row r="1794" customFormat="false" ht="14.25" hidden="false" customHeight="true" outlineLevel="0" collapsed="false">
      <c r="A1794" s="2" t="s">
        <v>615</v>
      </c>
      <c r="B1794" s="2" t="str">
        <f aca="false">IF(ISNUMBER(SEARCH("0005",A1794)),"0005","0505")</f>
        <v>0505</v>
      </c>
      <c r="C1794" s="2" t="s">
        <v>643</v>
      </c>
      <c r="D1794" s="2" t="n">
        <v>11</v>
      </c>
      <c r="E1794" s="2" t="n">
        <v>13</v>
      </c>
      <c r="F1794" s="2" t="n">
        <v>14</v>
      </c>
      <c r="G1794" s="2" t="n">
        <v>3</v>
      </c>
      <c r="H1794" s="2" t="n">
        <v>4</v>
      </c>
      <c r="I1794" s="2" t="n">
        <v>0</v>
      </c>
      <c r="J1794" s="2" t="n">
        <v>0</v>
      </c>
      <c r="K1794" s="8" t="n">
        <f aca="false">SUM(H1794:I1794)/SUM(D1794:I1794)</f>
        <v>0.0888888888888889</v>
      </c>
      <c r="L1794" s="9" t="n">
        <f aca="false">SUM(D1794:I1794)</f>
        <v>45</v>
      </c>
    </row>
    <row r="1795" customFormat="false" ht="14.25" hidden="false" customHeight="true" outlineLevel="0" collapsed="false">
      <c r="A1795" s="2" t="s">
        <v>616</v>
      </c>
      <c r="B1795" s="2" t="str">
        <f aca="false">IF(ISNUMBER(SEARCH("0005",A1795)),"0005","0505")</f>
        <v>0505</v>
      </c>
      <c r="C1795" s="2" t="s">
        <v>643</v>
      </c>
      <c r="D1795" s="2" t="n">
        <v>12</v>
      </c>
      <c r="E1795" s="2" t="n">
        <v>9</v>
      </c>
      <c r="F1795" s="2" t="n">
        <v>4</v>
      </c>
      <c r="G1795" s="2" t="n">
        <v>4</v>
      </c>
      <c r="H1795" s="2" t="n">
        <v>2</v>
      </c>
      <c r="I1795" s="2" t="n">
        <v>1</v>
      </c>
      <c r="J1795" s="2" t="n">
        <v>0</v>
      </c>
      <c r="K1795" s="8" t="n">
        <f aca="false">SUM(H1795:I1795)/SUM(D1795:I1795)</f>
        <v>0.09375</v>
      </c>
      <c r="L1795" s="9" t="n">
        <f aca="false">SUM(D1795:I1795)</f>
        <v>32</v>
      </c>
    </row>
    <row r="1796" customFormat="false" ht="14.25" hidden="false" customHeight="true" outlineLevel="0" collapsed="false">
      <c r="A1796" s="2" t="s">
        <v>617</v>
      </c>
      <c r="B1796" s="2" t="str">
        <f aca="false">IF(ISNUMBER(SEARCH("0005",A1796)),"0005","0505")</f>
        <v>0505</v>
      </c>
      <c r="C1796" s="2" t="s">
        <v>643</v>
      </c>
      <c r="D1796" s="2" t="n">
        <v>3</v>
      </c>
      <c r="E1796" s="2" t="n">
        <v>14</v>
      </c>
      <c r="F1796" s="2" t="n">
        <v>17</v>
      </c>
      <c r="G1796" s="2" t="n">
        <v>5</v>
      </c>
      <c r="H1796" s="2" t="n">
        <v>1</v>
      </c>
      <c r="I1796" s="2" t="n">
        <v>5</v>
      </c>
      <c r="J1796" s="2" t="n">
        <v>0</v>
      </c>
      <c r="K1796" s="8" t="n">
        <f aca="false">SUM(H1796:I1796)/SUM(D1796:I1796)</f>
        <v>0.133333333333333</v>
      </c>
      <c r="L1796" s="9" t="n">
        <f aca="false">SUM(D1796:I1796)</f>
        <v>45</v>
      </c>
    </row>
    <row r="1797" customFormat="false" ht="14.25" hidden="false" customHeight="true" outlineLevel="0" collapsed="false">
      <c r="A1797" s="2" t="s">
        <v>644</v>
      </c>
      <c r="B1797" s="2" t="str">
        <f aca="false">IF(ISNUMBER(SEARCH("0005",A1797)),"0005","0505")</f>
        <v>0505</v>
      </c>
      <c r="C1797" s="2" t="s">
        <v>643</v>
      </c>
      <c r="D1797" s="2" t="n">
        <v>2</v>
      </c>
      <c r="E1797" s="2" t="n">
        <v>3</v>
      </c>
      <c r="F1797" s="2" t="n">
        <v>14</v>
      </c>
      <c r="G1797" s="2" t="n">
        <v>16</v>
      </c>
      <c r="H1797" s="2" t="n">
        <v>1</v>
      </c>
      <c r="I1797" s="2" t="n">
        <v>2</v>
      </c>
      <c r="J1797" s="2" t="n">
        <v>0</v>
      </c>
      <c r="K1797" s="8" t="n">
        <f aca="false">SUM(H1797:I1797)/SUM(D1797:I1797)</f>
        <v>0.0789473684210526</v>
      </c>
      <c r="L1797" s="9" t="n">
        <f aca="false">SUM(D1797:I1797)</f>
        <v>38</v>
      </c>
    </row>
    <row r="1798" customFormat="false" ht="14.25" hidden="false" customHeight="true" outlineLevel="0" collapsed="false">
      <c r="A1798" s="2" t="s">
        <v>618</v>
      </c>
      <c r="B1798" s="2" t="str">
        <f aca="false">IF(ISNUMBER(SEARCH("0005",A1798)),"0005","0505")</f>
        <v>0505</v>
      </c>
      <c r="C1798" s="2" t="s">
        <v>643</v>
      </c>
      <c r="D1798" s="2" t="n">
        <v>5</v>
      </c>
      <c r="E1798" s="2" t="n">
        <v>3</v>
      </c>
      <c r="F1798" s="2" t="n">
        <v>12</v>
      </c>
      <c r="G1798" s="2" t="n">
        <v>8</v>
      </c>
      <c r="H1798" s="2" t="n">
        <v>1</v>
      </c>
      <c r="I1798" s="2" t="n">
        <v>2</v>
      </c>
      <c r="J1798" s="2" t="n">
        <v>0</v>
      </c>
      <c r="K1798" s="8" t="n">
        <f aca="false">SUM(H1798:I1798)/SUM(D1798:I1798)</f>
        <v>0.0967741935483871</v>
      </c>
      <c r="L1798" s="9" t="n">
        <f aca="false">SUM(D1798:I1798)</f>
        <v>31</v>
      </c>
    </row>
    <row r="1799" customFormat="false" ht="14.25" hidden="false" customHeight="true" outlineLevel="0" collapsed="false">
      <c r="A1799" s="5" t="s">
        <v>619</v>
      </c>
      <c r="B1799" s="5" t="str">
        <f aca="false">IF(ISNUMBER(SEARCH("0005",A1799)),"0005","0505")</f>
        <v>0505</v>
      </c>
      <c r="C1799" s="5" t="s">
        <v>643</v>
      </c>
      <c r="D1799" s="5" t="n">
        <v>7</v>
      </c>
      <c r="E1799" s="5" t="n">
        <v>12</v>
      </c>
      <c r="F1799" s="5" t="n">
        <v>14</v>
      </c>
      <c r="G1799" s="5" t="n">
        <v>3</v>
      </c>
      <c r="H1799" s="5" t="n">
        <v>0</v>
      </c>
      <c r="I1799" s="5" t="n">
        <v>2</v>
      </c>
      <c r="J1799" s="5" t="n">
        <v>0</v>
      </c>
      <c r="K1799" s="6" t="n">
        <f aca="false">SUM(H1799:I1799)/SUM(D1799:I1799)</f>
        <v>0.0526315789473684</v>
      </c>
      <c r="L1799" s="7" t="n">
        <f aca="false">SUM(D1799:I1799)</f>
        <v>38</v>
      </c>
      <c r="M1799" s="4" t="s">
        <v>15</v>
      </c>
    </row>
    <row r="1800" customFormat="false" ht="14.25" hidden="false" customHeight="true" outlineLevel="0" collapsed="false">
      <c r="A1800" s="2" t="s">
        <v>620</v>
      </c>
      <c r="B1800" s="2" t="str">
        <f aca="false">IF(ISNUMBER(SEARCH("0005",A1800)),"0005","0505")</f>
        <v>0505</v>
      </c>
      <c r="C1800" s="2" t="s">
        <v>643</v>
      </c>
      <c r="D1800" s="2" t="n">
        <v>7</v>
      </c>
      <c r="E1800" s="2" t="n">
        <v>1</v>
      </c>
      <c r="F1800" s="2" t="n">
        <v>2</v>
      </c>
      <c r="G1800" s="2" t="n">
        <v>13</v>
      </c>
      <c r="H1800" s="2" t="n">
        <v>12</v>
      </c>
      <c r="I1800" s="2" t="n">
        <v>0</v>
      </c>
      <c r="J1800" s="2" t="n">
        <v>0</v>
      </c>
      <c r="K1800" s="8" t="n">
        <f aca="false">SUM(H1800:I1800)/SUM(D1800:I1800)</f>
        <v>0.342857142857143</v>
      </c>
      <c r="L1800" s="9" t="n">
        <f aca="false">SUM(D1800:I1800)</f>
        <v>35</v>
      </c>
    </row>
    <row r="1801" customFormat="false" ht="14.25" hidden="false" customHeight="true" outlineLevel="0" collapsed="false">
      <c r="A1801" s="2" t="s">
        <v>621</v>
      </c>
      <c r="B1801" s="2" t="str">
        <f aca="false">IF(ISNUMBER(SEARCH("0005",A1801)),"0005","0505")</f>
        <v>0505</v>
      </c>
      <c r="C1801" s="2" t="s">
        <v>643</v>
      </c>
      <c r="D1801" s="2" t="n">
        <v>14</v>
      </c>
      <c r="E1801" s="2" t="n">
        <v>1</v>
      </c>
      <c r="F1801" s="2" t="n">
        <v>14</v>
      </c>
      <c r="G1801" s="2" t="n">
        <v>1</v>
      </c>
      <c r="H1801" s="2" t="n">
        <v>6</v>
      </c>
      <c r="I1801" s="2" t="n">
        <v>3</v>
      </c>
      <c r="J1801" s="2" t="n">
        <v>0</v>
      </c>
      <c r="K1801" s="8" t="n">
        <f aca="false">SUM(H1801:I1801)/SUM(D1801:I1801)</f>
        <v>0.230769230769231</v>
      </c>
      <c r="L1801" s="9" t="n">
        <f aca="false">SUM(D1801:I1801)</f>
        <v>39</v>
      </c>
    </row>
    <row r="1802" customFormat="false" ht="14.25" hidden="false" customHeight="true" outlineLevel="0" collapsed="false">
      <c r="A1802" s="2" t="s">
        <v>623</v>
      </c>
      <c r="B1802" s="2" t="str">
        <f aca="false">IF(ISNUMBER(SEARCH("0005",A1802)),"0005","0505")</f>
        <v>0505</v>
      </c>
      <c r="C1802" s="2" t="s">
        <v>643</v>
      </c>
      <c r="D1802" s="2" t="n">
        <v>3</v>
      </c>
      <c r="E1802" s="2" t="n">
        <v>14</v>
      </c>
      <c r="F1802" s="2" t="n">
        <v>14</v>
      </c>
      <c r="G1802" s="2" t="n">
        <v>3</v>
      </c>
      <c r="H1802" s="2" t="n">
        <v>2</v>
      </c>
      <c r="I1802" s="2" t="n">
        <v>5</v>
      </c>
      <c r="J1802" s="2" t="n">
        <v>0</v>
      </c>
      <c r="K1802" s="8" t="n">
        <f aca="false">SUM(H1802:I1802)/SUM(D1802:I1802)</f>
        <v>0.170731707317073</v>
      </c>
      <c r="L1802" s="9" t="n">
        <f aca="false">SUM(D1802:I1802)</f>
        <v>41</v>
      </c>
    </row>
    <row r="1803" customFormat="false" ht="14.25" hidden="false" customHeight="true" outlineLevel="0" collapsed="false">
      <c r="A1803" s="5" t="s">
        <v>624</v>
      </c>
      <c r="B1803" s="5" t="str">
        <f aca="false">IF(ISNUMBER(SEARCH("0005",A1803)),"0005","0505")</f>
        <v>0505</v>
      </c>
      <c r="C1803" s="5" t="s">
        <v>643</v>
      </c>
      <c r="D1803" s="5" t="n">
        <v>27</v>
      </c>
      <c r="E1803" s="5" t="n">
        <v>6</v>
      </c>
      <c r="F1803" s="5" t="n">
        <v>0</v>
      </c>
      <c r="G1803" s="5" t="n">
        <v>0</v>
      </c>
      <c r="H1803" s="5" t="n">
        <v>1</v>
      </c>
      <c r="I1803" s="5" t="n">
        <v>0</v>
      </c>
      <c r="J1803" s="5" t="n">
        <v>0</v>
      </c>
      <c r="K1803" s="6" t="n">
        <f aca="false">SUM(H1803:I1803)/SUM(D1803:I1803)</f>
        <v>0.0294117647058823</v>
      </c>
      <c r="L1803" s="7" t="n">
        <f aca="false">SUM(D1803:I1803)</f>
        <v>34</v>
      </c>
      <c r="M1803" s="4" t="s">
        <v>15</v>
      </c>
    </row>
    <row r="1804" customFormat="false" ht="14.25" hidden="false" customHeight="true" outlineLevel="0" collapsed="false">
      <c r="A1804" s="2" t="s">
        <v>625</v>
      </c>
      <c r="B1804" s="2" t="str">
        <f aca="false">IF(ISNUMBER(SEARCH("0005",A1804)),"0005","0505")</f>
        <v>0505</v>
      </c>
      <c r="C1804" s="2" t="s">
        <v>643</v>
      </c>
      <c r="D1804" s="2" t="n">
        <v>12</v>
      </c>
      <c r="E1804" s="2" t="n">
        <v>16</v>
      </c>
      <c r="F1804" s="2" t="n">
        <v>12</v>
      </c>
      <c r="G1804" s="2" t="n">
        <v>3</v>
      </c>
      <c r="H1804" s="2" t="n">
        <v>4</v>
      </c>
      <c r="I1804" s="2" t="n">
        <v>0</v>
      </c>
      <c r="J1804" s="2" t="n">
        <v>0</v>
      </c>
      <c r="K1804" s="8" t="n">
        <f aca="false">SUM(H1804:I1804)/SUM(D1804:I1804)</f>
        <v>0.0851063829787234</v>
      </c>
      <c r="L1804" s="9" t="n">
        <f aca="false">SUM(D1804:I1804)</f>
        <v>47</v>
      </c>
    </row>
    <row r="1805" customFormat="false" ht="14.25" hidden="false" customHeight="true" outlineLevel="0" collapsed="false">
      <c r="A1805" s="2" t="s">
        <v>645</v>
      </c>
      <c r="B1805" s="2" t="str">
        <f aca="false">IF(ISNUMBER(SEARCH("0005",A1805)),"0005","0505")</f>
        <v>0505</v>
      </c>
      <c r="C1805" s="2" t="s">
        <v>643</v>
      </c>
      <c r="D1805" s="2" t="n">
        <v>6</v>
      </c>
      <c r="E1805" s="2" t="n">
        <v>6</v>
      </c>
      <c r="F1805" s="2" t="n">
        <v>11</v>
      </c>
      <c r="G1805" s="2" t="n">
        <v>2</v>
      </c>
      <c r="H1805" s="2" t="n">
        <v>7</v>
      </c>
      <c r="I1805" s="2" t="n">
        <v>1</v>
      </c>
      <c r="J1805" s="2" t="n">
        <v>0</v>
      </c>
      <c r="K1805" s="8" t="n">
        <f aca="false">SUM(H1805:I1805)/SUM(D1805:I1805)</f>
        <v>0.242424242424242</v>
      </c>
      <c r="L1805" s="9" t="n">
        <f aca="false">SUM(D1805:I1805)</f>
        <v>33</v>
      </c>
    </row>
    <row r="1806" customFormat="false" ht="14.25" hidden="false" customHeight="true" outlineLevel="0" collapsed="false">
      <c r="A1806" s="2" t="s">
        <v>626</v>
      </c>
      <c r="B1806" s="2" t="str">
        <f aca="false">IF(ISNUMBER(SEARCH("0005",A1806)),"0005","0505")</f>
        <v>0505</v>
      </c>
      <c r="C1806" s="2" t="s">
        <v>643</v>
      </c>
      <c r="D1806" s="2" t="n">
        <v>5</v>
      </c>
      <c r="E1806" s="2" t="n">
        <v>5</v>
      </c>
      <c r="F1806" s="2" t="n">
        <v>7</v>
      </c>
      <c r="G1806" s="2" t="n">
        <v>7</v>
      </c>
      <c r="H1806" s="2" t="n">
        <v>8</v>
      </c>
      <c r="I1806" s="2" t="n">
        <v>0</v>
      </c>
      <c r="J1806" s="2" t="n">
        <v>0</v>
      </c>
      <c r="K1806" s="8" t="n">
        <f aca="false">SUM(H1806:I1806)/SUM(D1806:I1806)</f>
        <v>0.25</v>
      </c>
      <c r="L1806" s="9" t="n">
        <f aca="false">SUM(D1806:I1806)</f>
        <v>32</v>
      </c>
    </row>
    <row r="1807" customFormat="false" ht="14.25" hidden="false" customHeight="true" outlineLevel="0" collapsed="false">
      <c r="A1807" s="2" t="s">
        <v>627</v>
      </c>
      <c r="B1807" s="2" t="str">
        <f aca="false">IF(ISNUMBER(SEARCH("0005",A1807)),"0005","0505")</f>
        <v>0505</v>
      </c>
      <c r="C1807" s="2" t="s">
        <v>643</v>
      </c>
      <c r="D1807" s="2" t="n">
        <v>1</v>
      </c>
      <c r="E1807" s="2" t="n">
        <v>1</v>
      </c>
      <c r="F1807" s="2" t="n">
        <v>4</v>
      </c>
      <c r="G1807" s="2" t="n">
        <v>15</v>
      </c>
      <c r="H1807" s="2" t="n">
        <v>9</v>
      </c>
      <c r="I1807" s="2" t="n">
        <v>12</v>
      </c>
      <c r="J1807" s="2" t="n">
        <v>0</v>
      </c>
      <c r="K1807" s="8" t="n">
        <f aca="false">SUM(H1807:I1807)/SUM(D1807:I1807)</f>
        <v>0.5</v>
      </c>
      <c r="L1807" s="9" t="n">
        <f aca="false">SUM(D1807:I1807)</f>
        <v>42</v>
      </c>
    </row>
    <row r="1808" customFormat="false" ht="14.25" hidden="false" customHeight="true" outlineLevel="0" collapsed="false">
      <c r="A1808" s="2" t="s">
        <v>628</v>
      </c>
      <c r="B1808" s="2" t="str">
        <f aca="false">IF(ISNUMBER(SEARCH("0005",A1808)),"0005","0505")</f>
        <v>0505</v>
      </c>
      <c r="C1808" s="2" t="s">
        <v>643</v>
      </c>
      <c r="D1808" s="2" t="n">
        <v>14</v>
      </c>
      <c r="E1808" s="2" t="n">
        <v>5</v>
      </c>
      <c r="F1808" s="2" t="n">
        <v>6</v>
      </c>
      <c r="G1808" s="2" t="n">
        <v>4</v>
      </c>
      <c r="H1808" s="2" t="n">
        <v>3</v>
      </c>
      <c r="I1808" s="2" t="n">
        <v>8</v>
      </c>
      <c r="J1808" s="2" t="n">
        <v>0</v>
      </c>
      <c r="K1808" s="8" t="n">
        <f aca="false">SUM(H1808:I1808)/SUM(D1808:I1808)</f>
        <v>0.275</v>
      </c>
      <c r="L1808" s="9" t="n">
        <f aca="false">SUM(D1808:I1808)</f>
        <v>40</v>
      </c>
    </row>
    <row r="1809" customFormat="false" ht="14.25" hidden="false" customHeight="true" outlineLevel="0" collapsed="false">
      <c r="A1809" s="2" t="s">
        <v>629</v>
      </c>
      <c r="B1809" s="2" t="str">
        <f aca="false">IF(ISNUMBER(SEARCH("0005",A1809)),"0005","0505")</f>
        <v>0505</v>
      </c>
      <c r="C1809" s="2" t="s">
        <v>643</v>
      </c>
      <c r="D1809" s="2" t="n">
        <v>2</v>
      </c>
      <c r="E1809" s="2" t="n">
        <v>7</v>
      </c>
      <c r="F1809" s="2" t="n">
        <v>13</v>
      </c>
      <c r="G1809" s="2" t="n">
        <v>12</v>
      </c>
      <c r="H1809" s="2" t="n">
        <v>8</v>
      </c>
      <c r="I1809" s="2" t="n">
        <v>0</v>
      </c>
      <c r="J1809" s="2" t="n">
        <v>0</v>
      </c>
      <c r="K1809" s="8" t="n">
        <f aca="false">SUM(H1809:I1809)/SUM(D1809:I1809)</f>
        <v>0.19047619047619</v>
      </c>
      <c r="L1809" s="9" t="n">
        <f aca="false">SUM(D1809:I1809)</f>
        <v>42</v>
      </c>
    </row>
    <row r="1810" customFormat="false" ht="14.25" hidden="false" customHeight="true" outlineLevel="0" collapsed="false">
      <c r="A1810" s="2" t="s">
        <v>630</v>
      </c>
      <c r="B1810" s="2" t="str">
        <f aca="false">IF(ISNUMBER(SEARCH("0005",A1810)),"0005","0505")</f>
        <v>0505</v>
      </c>
      <c r="C1810" s="2" t="s">
        <v>643</v>
      </c>
      <c r="D1810" s="2" t="n">
        <v>0</v>
      </c>
      <c r="E1810" s="2" t="n">
        <v>4</v>
      </c>
      <c r="F1810" s="2" t="n">
        <v>6</v>
      </c>
      <c r="G1810" s="2" t="n">
        <v>10</v>
      </c>
      <c r="H1810" s="2" t="n">
        <v>5</v>
      </c>
      <c r="I1810" s="2" t="n">
        <v>4</v>
      </c>
      <c r="J1810" s="2" t="n">
        <v>0</v>
      </c>
      <c r="K1810" s="8" t="n">
        <f aca="false">SUM(H1810:I1810)/SUM(D1810:I1810)</f>
        <v>0.310344827586207</v>
      </c>
      <c r="L1810" s="9" t="n">
        <f aca="false">SUM(D1810:I1810)</f>
        <v>29</v>
      </c>
    </row>
    <row r="1811" customFormat="false" ht="14.25" hidden="false" customHeight="true" outlineLevel="0" collapsed="false">
      <c r="A1811" s="2" t="s">
        <v>631</v>
      </c>
      <c r="B1811" s="2" t="str">
        <f aca="false">IF(ISNUMBER(SEARCH("0005",A1811)),"0005","0505")</f>
        <v>0505</v>
      </c>
      <c r="C1811" s="2" t="s">
        <v>643</v>
      </c>
      <c r="D1811" s="2" t="n">
        <v>13</v>
      </c>
      <c r="E1811" s="2" t="n">
        <v>13</v>
      </c>
      <c r="F1811" s="2" t="n">
        <v>8</v>
      </c>
      <c r="G1811" s="2" t="n">
        <v>2</v>
      </c>
      <c r="H1811" s="2" t="n">
        <v>3</v>
      </c>
      <c r="I1811" s="2" t="n">
        <v>2</v>
      </c>
      <c r="J1811" s="2" t="n">
        <v>0</v>
      </c>
      <c r="K1811" s="8" t="n">
        <f aca="false">SUM(H1811:I1811)/SUM(D1811:I1811)</f>
        <v>0.121951219512195</v>
      </c>
      <c r="L1811" s="9" t="n">
        <f aca="false">SUM(D1811:I1811)</f>
        <v>41</v>
      </c>
    </row>
    <row r="1812" customFormat="false" ht="14.25" hidden="false" customHeight="true" outlineLevel="0" collapsed="false">
      <c r="A1812" s="2" t="s">
        <v>632</v>
      </c>
      <c r="B1812" s="2" t="str">
        <f aca="false">IF(ISNUMBER(SEARCH("0005",A1812)),"0005","0505")</f>
        <v>0505</v>
      </c>
      <c r="C1812" s="2" t="s">
        <v>643</v>
      </c>
      <c r="D1812" s="2" t="n">
        <v>3</v>
      </c>
      <c r="E1812" s="2" t="n">
        <v>2</v>
      </c>
      <c r="F1812" s="2" t="n">
        <v>1</v>
      </c>
      <c r="G1812" s="2" t="n">
        <v>1</v>
      </c>
      <c r="H1812" s="2" t="n">
        <v>14</v>
      </c>
      <c r="I1812" s="2" t="n">
        <v>8</v>
      </c>
      <c r="J1812" s="2" t="n">
        <v>0</v>
      </c>
      <c r="K1812" s="8" t="n">
        <f aca="false">SUM(H1812:I1812)/SUM(D1812:I1812)</f>
        <v>0.758620689655172</v>
      </c>
      <c r="L1812" s="9" t="n">
        <f aca="false">SUM(D1812:I1812)</f>
        <v>29</v>
      </c>
    </row>
    <row r="1813" customFormat="false" ht="14.25" hidden="false" customHeight="true" outlineLevel="0" collapsed="false">
      <c r="A1813" s="2" t="s">
        <v>633</v>
      </c>
      <c r="B1813" s="2" t="str">
        <f aca="false">IF(ISNUMBER(SEARCH("0005",A1813)),"0005","0505")</f>
        <v>0505</v>
      </c>
      <c r="C1813" s="2" t="s">
        <v>643</v>
      </c>
      <c r="D1813" s="2" t="n">
        <v>1</v>
      </c>
      <c r="E1813" s="2" t="n">
        <v>24</v>
      </c>
      <c r="F1813" s="2" t="n">
        <v>15</v>
      </c>
      <c r="G1813" s="2" t="n">
        <v>2</v>
      </c>
      <c r="H1813" s="2" t="n">
        <v>5</v>
      </c>
      <c r="I1813" s="2" t="n">
        <v>0</v>
      </c>
      <c r="J1813" s="2" t="n">
        <v>0</v>
      </c>
      <c r="K1813" s="8" t="n">
        <f aca="false">SUM(H1813:I1813)/SUM(D1813:I1813)</f>
        <v>0.106382978723404</v>
      </c>
      <c r="L1813" s="9" t="n">
        <f aca="false">SUM(D1813:I1813)</f>
        <v>47</v>
      </c>
    </row>
    <row r="1814" customFormat="false" ht="14.25" hidden="false" customHeight="true" outlineLevel="0" collapsed="false">
      <c r="A1814" s="2" t="s">
        <v>646</v>
      </c>
      <c r="B1814" s="2" t="str">
        <f aca="false">IF(ISNUMBER(SEARCH("0005",A1814)),"0005","0505")</f>
        <v>0505</v>
      </c>
      <c r="C1814" s="2" t="s">
        <v>643</v>
      </c>
      <c r="D1814" s="2" t="n">
        <v>3</v>
      </c>
      <c r="E1814" s="2" t="n">
        <v>8</v>
      </c>
      <c r="F1814" s="2" t="n">
        <v>4</v>
      </c>
      <c r="G1814" s="2" t="n">
        <v>9</v>
      </c>
      <c r="H1814" s="2" t="n">
        <v>15</v>
      </c>
      <c r="I1814" s="2" t="n">
        <v>0</v>
      </c>
      <c r="J1814" s="2" t="n">
        <v>0</v>
      </c>
      <c r="K1814" s="8" t="n">
        <f aca="false">SUM(H1814:I1814)/SUM(D1814:I1814)</f>
        <v>0.384615384615385</v>
      </c>
      <c r="L1814" s="9" t="n">
        <f aca="false">SUM(D1814:I1814)</f>
        <v>39</v>
      </c>
    </row>
    <row r="1815" customFormat="false" ht="14.25" hidden="false" customHeight="true" outlineLevel="0" collapsed="false">
      <c r="A1815" s="2" t="s">
        <v>647</v>
      </c>
      <c r="B1815" s="2" t="str">
        <f aca="false">IF(ISNUMBER(SEARCH("0005",A1815)),"0005","0505")</f>
        <v>0505</v>
      </c>
      <c r="C1815" s="2" t="s">
        <v>643</v>
      </c>
      <c r="D1815" s="2" t="n">
        <v>5</v>
      </c>
      <c r="E1815" s="2" t="n">
        <v>4</v>
      </c>
      <c r="F1815" s="2" t="n">
        <v>3</v>
      </c>
      <c r="G1815" s="2" t="n">
        <v>4</v>
      </c>
      <c r="H1815" s="2" t="n">
        <v>13</v>
      </c>
      <c r="I1815" s="2" t="n">
        <v>0</v>
      </c>
      <c r="J1815" s="2" t="n">
        <v>0</v>
      </c>
      <c r="K1815" s="8" t="n">
        <f aca="false">SUM(H1815:I1815)/SUM(D1815:I1815)</f>
        <v>0.448275862068966</v>
      </c>
      <c r="L1815" s="9" t="n">
        <f aca="false">SUM(D1815:I1815)</f>
        <v>29</v>
      </c>
    </row>
    <row r="1816" customFormat="false" ht="14.25" hidden="false" customHeight="true" outlineLevel="0" collapsed="false">
      <c r="A1816" s="2" t="s">
        <v>634</v>
      </c>
      <c r="B1816" s="2" t="str">
        <f aca="false">IF(ISNUMBER(SEARCH("0005",A1816)),"0005","0505")</f>
        <v>0505</v>
      </c>
      <c r="C1816" s="2" t="s">
        <v>643</v>
      </c>
      <c r="D1816" s="2" t="n">
        <v>0</v>
      </c>
      <c r="E1816" s="2" t="n">
        <v>3</v>
      </c>
      <c r="F1816" s="2" t="n">
        <v>3</v>
      </c>
      <c r="G1816" s="2" t="n">
        <v>7</v>
      </c>
      <c r="H1816" s="2" t="n">
        <v>16</v>
      </c>
      <c r="I1816" s="2" t="n">
        <v>0</v>
      </c>
      <c r="J1816" s="2" t="n">
        <v>0</v>
      </c>
      <c r="K1816" s="8" t="n">
        <f aca="false">SUM(H1816:I1816)/SUM(D1816:I1816)</f>
        <v>0.551724137931034</v>
      </c>
      <c r="L1816" s="9" t="n">
        <f aca="false">SUM(D1816:I1816)</f>
        <v>29</v>
      </c>
    </row>
    <row r="1817" customFormat="false" ht="14.25" hidden="false" customHeight="true" outlineLevel="0" collapsed="false">
      <c r="A1817" s="2" t="s">
        <v>635</v>
      </c>
      <c r="B1817" s="2" t="str">
        <f aca="false">IF(ISNUMBER(SEARCH("0005",A1817)),"0005","0505")</f>
        <v>0505</v>
      </c>
      <c r="C1817" s="2" t="s">
        <v>643</v>
      </c>
      <c r="D1817" s="2" t="n">
        <v>0</v>
      </c>
      <c r="E1817" s="2" t="n">
        <v>3</v>
      </c>
      <c r="F1817" s="2" t="n">
        <v>0</v>
      </c>
      <c r="G1817" s="2" t="n">
        <v>13</v>
      </c>
      <c r="H1817" s="2" t="n">
        <v>5</v>
      </c>
      <c r="I1817" s="2" t="n">
        <v>19</v>
      </c>
      <c r="J1817" s="2" t="n">
        <v>0</v>
      </c>
      <c r="K1817" s="8" t="n">
        <f aca="false">SUM(H1817:I1817)/SUM(D1817:I1817)</f>
        <v>0.6</v>
      </c>
      <c r="L1817" s="9" t="n">
        <f aca="false">SUM(D1817:I1817)</f>
        <v>40</v>
      </c>
    </row>
    <row r="1818" customFormat="false" ht="14.25" hidden="false" customHeight="true" outlineLevel="0" collapsed="false">
      <c r="A1818" s="2" t="s">
        <v>636</v>
      </c>
      <c r="B1818" s="2" t="str">
        <f aca="false">IF(ISNUMBER(SEARCH("0005",A1818)),"0005","0505")</f>
        <v>0505</v>
      </c>
      <c r="C1818" s="2" t="s">
        <v>643</v>
      </c>
      <c r="D1818" s="2" t="n">
        <v>8</v>
      </c>
      <c r="E1818" s="2" t="n">
        <v>2</v>
      </c>
      <c r="F1818" s="2" t="n">
        <v>5</v>
      </c>
      <c r="G1818" s="2" t="n">
        <v>2</v>
      </c>
      <c r="H1818" s="2" t="n">
        <v>12</v>
      </c>
      <c r="I1818" s="2" t="n">
        <v>11</v>
      </c>
      <c r="J1818" s="2" t="n">
        <v>0</v>
      </c>
      <c r="K1818" s="8" t="n">
        <f aca="false">SUM(H1818:I1818)/SUM(D1818:I1818)</f>
        <v>0.575</v>
      </c>
      <c r="L1818" s="9" t="n">
        <f aca="false">SUM(D1818:I1818)</f>
        <v>40</v>
      </c>
    </row>
    <row r="1819" customFormat="false" ht="14.25" hidden="false" customHeight="true" outlineLevel="0" collapsed="false">
      <c r="A1819" s="2" t="s">
        <v>637</v>
      </c>
      <c r="B1819" s="2" t="str">
        <f aca="false">IF(ISNUMBER(SEARCH("0005",A1819)),"0005","0505")</f>
        <v>0505</v>
      </c>
      <c r="C1819" s="2" t="s">
        <v>643</v>
      </c>
      <c r="D1819" s="2" t="n">
        <v>0</v>
      </c>
      <c r="E1819" s="2" t="n">
        <v>2</v>
      </c>
      <c r="F1819" s="2" t="n">
        <v>14</v>
      </c>
      <c r="G1819" s="2" t="n">
        <v>7</v>
      </c>
      <c r="H1819" s="2" t="n">
        <v>17</v>
      </c>
      <c r="I1819" s="2" t="n">
        <v>0</v>
      </c>
      <c r="J1819" s="2" t="n">
        <v>0</v>
      </c>
      <c r="K1819" s="8" t="n">
        <f aca="false">SUM(H1819:I1819)/SUM(D1819:I1819)</f>
        <v>0.425</v>
      </c>
      <c r="L1819" s="9" t="n">
        <f aca="false">SUM(D1819:I1819)</f>
        <v>40</v>
      </c>
    </row>
    <row r="1820" customFormat="false" ht="14.25" hidden="false" customHeight="true" outlineLevel="0" collapsed="false">
      <c r="A1820" s="2" t="s">
        <v>639</v>
      </c>
      <c r="B1820" s="2" t="str">
        <f aca="false">IF(ISNUMBER(SEARCH("0005",A1820)),"0005","0505")</f>
        <v>0505</v>
      </c>
      <c r="C1820" s="2" t="s">
        <v>643</v>
      </c>
      <c r="D1820" s="2" t="n">
        <v>12</v>
      </c>
      <c r="E1820" s="2" t="n">
        <v>13</v>
      </c>
      <c r="F1820" s="2" t="n">
        <v>11</v>
      </c>
      <c r="G1820" s="2" t="n">
        <v>0</v>
      </c>
      <c r="H1820" s="2" t="n">
        <v>3</v>
      </c>
      <c r="I1820" s="2" t="n">
        <v>6</v>
      </c>
      <c r="J1820" s="2" t="n">
        <v>0</v>
      </c>
      <c r="K1820" s="8" t="n">
        <f aca="false">SUM(H1820:I1820)/SUM(D1820:I1820)</f>
        <v>0.2</v>
      </c>
      <c r="L1820" s="9" t="n">
        <f aca="false">SUM(D1820:I1820)</f>
        <v>45</v>
      </c>
    </row>
    <row r="1821" customFormat="false" ht="14.25" hidden="false" customHeight="true" outlineLevel="0" collapsed="false">
      <c r="A1821" s="2" t="s">
        <v>641</v>
      </c>
      <c r="B1821" s="2" t="str">
        <f aca="false">IF(ISNUMBER(SEARCH("0005",A1821)),"0005","0505")</f>
        <v>0505</v>
      </c>
      <c r="C1821" s="2" t="s">
        <v>643</v>
      </c>
      <c r="D1821" s="2" t="n">
        <v>5</v>
      </c>
      <c r="E1821" s="2" t="n">
        <v>22</v>
      </c>
      <c r="F1821" s="2" t="n">
        <v>14</v>
      </c>
      <c r="G1821" s="2" t="n">
        <v>0</v>
      </c>
      <c r="H1821" s="2" t="n">
        <v>5</v>
      </c>
      <c r="I1821" s="2" t="n">
        <v>0</v>
      </c>
      <c r="J1821" s="2" t="n">
        <v>0</v>
      </c>
      <c r="K1821" s="8" t="n">
        <f aca="false">SUM(H1821:I1821)/SUM(D1821:I1821)</f>
        <v>0.108695652173913</v>
      </c>
      <c r="L1821" s="9" t="n">
        <f aca="false">SUM(D1821:I1821)</f>
        <v>46</v>
      </c>
    </row>
    <row r="1822" customFormat="false" ht="14.25" hidden="false" customHeight="true" outlineLevel="0" collapsed="false">
      <c r="A1822" s="2" t="s">
        <v>648</v>
      </c>
      <c r="B1822" s="2" t="str">
        <f aca="false">IF(ISNUMBER(SEARCH("0005",A1822)),"0005","0505")</f>
        <v>0505</v>
      </c>
      <c r="C1822" s="2" t="s">
        <v>643</v>
      </c>
      <c r="D1822" s="2" t="n">
        <v>4</v>
      </c>
      <c r="E1822" s="2" t="n">
        <v>9</v>
      </c>
      <c r="F1822" s="2" t="n">
        <v>11</v>
      </c>
      <c r="G1822" s="2" t="n">
        <v>8</v>
      </c>
      <c r="H1822" s="2" t="n">
        <v>7</v>
      </c>
      <c r="I1822" s="2" t="n">
        <v>1</v>
      </c>
      <c r="J1822" s="2" t="n">
        <v>0</v>
      </c>
      <c r="K1822" s="8" t="n">
        <f aca="false">SUM(H1822:I1822)/SUM(D1822:I1822)</f>
        <v>0.2</v>
      </c>
      <c r="L1822" s="9" t="n">
        <f aca="false">SUM(D1822:I1822)</f>
        <v>40</v>
      </c>
    </row>
  </sheetData>
  <autoFilter ref="A1:L182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C100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31" activePane="bottomLeft" state="frozen"/>
      <selection pane="topLeft" activeCell="A1" activeCellId="0" sqref="A1"/>
      <selection pane="bottomLeft" activeCell="D49" activeCellId="0" sqref="D49"/>
    </sheetView>
  </sheetViews>
  <sheetFormatPr defaultColWidth="14.4453125" defaultRowHeight="15" zeroHeight="false" outlineLevelRow="0" outlineLevelCol="0"/>
  <cols>
    <col collapsed="false" customWidth="true" hidden="true" outlineLevel="0" max="1" min="1" style="0" width="3.3"/>
    <col collapsed="false" customWidth="true" hidden="false" outlineLevel="0" max="2" min="2" style="0" width="10.71"/>
    <col collapsed="false" customWidth="true" hidden="false" outlineLevel="0" max="3" min="3" style="0" width="5.7"/>
    <col collapsed="false" customWidth="true" hidden="false" outlineLevel="0" max="4" min="4" style="0" width="6.42"/>
    <col collapsed="false" customWidth="true" hidden="false" outlineLevel="0" max="5" min="5" style="0" width="9.13"/>
    <col collapsed="false" customWidth="true" hidden="false" outlineLevel="0" max="6" min="6" style="0" width="7.57"/>
    <col collapsed="false" customWidth="true" hidden="false" outlineLevel="0" max="7" min="7" style="0" width="7"/>
    <col collapsed="false" customWidth="true" hidden="false" outlineLevel="0" max="8" min="8" style="0" width="6.29"/>
    <col collapsed="false" customWidth="true" hidden="false" outlineLevel="0" max="9" min="9" style="0" width="8.43"/>
    <col collapsed="false" customWidth="true" hidden="false" outlineLevel="0" max="10" min="10" style="0" width="7.87"/>
    <col collapsed="false" customWidth="true" hidden="true" outlineLevel="0" max="11" min="11" style="0" width="9.29"/>
    <col collapsed="false" customWidth="true" hidden="true" outlineLevel="0" max="12" min="12" style="0" width="10.58"/>
    <col collapsed="false" customWidth="true" hidden="true" outlineLevel="0" max="14" min="13" style="0" width="6.87"/>
    <col collapsed="false" customWidth="true" hidden="false" outlineLevel="0" max="55" min="15" style="0" width="6.87"/>
  </cols>
  <sheetData>
    <row r="1" customFormat="false" ht="15" hidden="true" customHeight="false" outlineLevel="0" collapsed="false">
      <c r="A1" s="23"/>
      <c r="B1" s="24"/>
      <c r="C1" s="25" t="s">
        <v>1</v>
      </c>
      <c r="D1" s="25" t="s">
        <v>649</v>
      </c>
      <c r="E1" s="26"/>
      <c r="F1" s="26"/>
      <c r="G1" s="26"/>
      <c r="H1" s="26"/>
      <c r="I1" s="26"/>
      <c r="J1" s="26"/>
      <c r="K1" s="26"/>
      <c r="L1" s="26"/>
      <c r="M1" s="26"/>
      <c r="N1" s="27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</row>
    <row r="2" customFormat="false" ht="15" hidden="false" customHeight="false" outlineLevel="0" collapsed="false">
      <c r="A2" s="23"/>
      <c r="B2" s="28"/>
      <c r="C2" s="29" t="s">
        <v>650</v>
      </c>
      <c r="D2" s="30"/>
      <c r="E2" s="30"/>
      <c r="F2" s="30"/>
      <c r="G2" s="30" t="s">
        <v>651</v>
      </c>
      <c r="H2" s="30"/>
      <c r="I2" s="30"/>
      <c r="J2" s="30"/>
      <c r="K2" s="31" t="s">
        <v>652</v>
      </c>
      <c r="L2" s="31" t="s">
        <v>653</v>
      </c>
      <c r="M2" s="31" t="s">
        <v>652</v>
      </c>
      <c r="N2" s="32" t="s">
        <v>654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</row>
    <row r="3" customFormat="false" ht="15" hidden="false" customHeight="false" outlineLevel="0" collapsed="false">
      <c r="A3" s="33"/>
      <c r="B3" s="34" t="s">
        <v>2</v>
      </c>
      <c r="C3" s="35" t="s">
        <v>655</v>
      </c>
      <c r="D3" s="36" t="s">
        <v>0</v>
      </c>
      <c r="E3" s="36" t="s">
        <v>655</v>
      </c>
      <c r="F3" s="36" t="s">
        <v>656</v>
      </c>
      <c r="G3" s="36" t="s">
        <v>655</v>
      </c>
      <c r="H3" s="36" t="s">
        <v>0</v>
      </c>
      <c r="I3" s="36" t="s">
        <v>655</v>
      </c>
      <c r="J3" s="36" t="s">
        <v>656</v>
      </c>
      <c r="K3" s="37"/>
      <c r="L3" s="37"/>
      <c r="M3" s="37"/>
      <c r="N3" s="38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9"/>
      <c r="AJ3" s="39"/>
      <c r="AK3" s="39"/>
      <c r="AL3" s="39"/>
      <c r="AM3" s="39"/>
      <c r="AN3" s="39"/>
      <c r="AO3" s="39"/>
      <c r="AP3" s="39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</row>
    <row r="4" customFormat="false" ht="15" hidden="false" customHeight="false" outlineLevel="0" collapsed="false">
      <c r="A4" s="23"/>
      <c r="B4" s="40" t="s">
        <v>14</v>
      </c>
      <c r="C4" s="41" t="n">
        <v>0.0858569916830729</v>
      </c>
      <c r="D4" s="42" t="n">
        <v>47</v>
      </c>
      <c r="E4" s="43" t="n">
        <v>0.0858569916830729</v>
      </c>
      <c r="F4" s="44" t="n">
        <v>1272</v>
      </c>
      <c r="G4" s="45"/>
      <c r="H4" s="45"/>
      <c r="I4" s="45"/>
      <c r="J4" s="45"/>
      <c r="K4" s="46" t="n">
        <v>0.0858569916830729</v>
      </c>
      <c r="L4" s="47" t="n">
        <v>47</v>
      </c>
      <c r="M4" s="46" t="n">
        <v>0.0858569916830729</v>
      </c>
      <c r="N4" s="48" t="n">
        <v>1272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49"/>
      <c r="AJ4" s="49"/>
      <c r="AK4" s="49"/>
      <c r="AL4" s="49"/>
      <c r="AM4" s="49"/>
      <c r="AN4" s="49"/>
      <c r="AO4" s="49"/>
      <c r="AP4" s="49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</row>
    <row r="5" customFormat="false" ht="15" hidden="false" customHeight="false" outlineLevel="0" collapsed="false">
      <c r="A5" s="23"/>
      <c r="B5" s="50" t="s">
        <v>62</v>
      </c>
      <c r="C5" s="51" t="n">
        <v>0.448982056590752</v>
      </c>
      <c r="D5" s="52" t="n">
        <v>6</v>
      </c>
      <c r="E5" s="53" t="n">
        <v>0.448982056590752</v>
      </c>
      <c r="F5" s="54" t="n">
        <v>119</v>
      </c>
      <c r="G5" s="45"/>
      <c r="H5" s="45"/>
      <c r="I5" s="45"/>
      <c r="J5" s="45"/>
      <c r="K5" s="55" t="n">
        <v>0.448982056590752</v>
      </c>
      <c r="L5" s="47" t="n">
        <v>6</v>
      </c>
      <c r="M5" s="55" t="n">
        <v>0.448982056590752</v>
      </c>
      <c r="N5" s="56" t="n">
        <v>119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</row>
    <row r="6" customFormat="false" ht="15" hidden="false" customHeight="false" outlineLevel="0" collapsed="false">
      <c r="A6" s="23"/>
      <c r="B6" s="50" t="s">
        <v>64</v>
      </c>
      <c r="C6" s="57"/>
      <c r="D6" s="45"/>
      <c r="E6" s="45"/>
      <c r="F6" s="58"/>
      <c r="G6" s="53" t="n">
        <v>0.252491082662656</v>
      </c>
      <c r="H6" s="52" t="n">
        <v>34</v>
      </c>
      <c r="I6" s="53" t="n">
        <v>0.252491082662656</v>
      </c>
      <c r="J6" s="52" t="n">
        <v>856</v>
      </c>
      <c r="K6" s="55" t="n">
        <v>0.252491082662656</v>
      </c>
      <c r="L6" s="47" t="n">
        <v>34</v>
      </c>
      <c r="M6" s="55" t="n">
        <v>0.252491082662656</v>
      </c>
      <c r="N6" s="56" t="n">
        <v>856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</row>
    <row r="7" customFormat="false" ht="15" hidden="false" customHeight="false" outlineLevel="0" collapsed="false">
      <c r="A7" s="23"/>
      <c r="B7" s="50" t="s">
        <v>98</v>
      </c>
      <c r="C7" s="57"/>
      <c r="D7" s="45"/>
      <c r="E7" s="45"/>
      <c r="F7" s="58"/>
      <c r="G7" s="53" t="n">
        <v>0.308248354455251</v>
      </c>
      <c r="H7" s="52" t="n">
        <v>4</v>
      </c>
      <c r="I7" s="53" t="n">
        <v>0.308248354455251</v>
      </c>
      <c r="J7" s="52" t="n">
        <v>107</v>
      </c>
      <c r="K7" s="55" t="n">
        <v>0.308248354455251</v>
      </c>
      <c r="L7" s="47" t="n">
        <v>4</v>
      </c>
      <c r="M7" s="55" t="n">
        <v>0.308248354455251</v>
      </c>
      <c r="N7" s="56" t="n">
        <v>107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</row>
    <row r="8" customFormat="false" ht="15" hidden="false" customHeight="false" outlineLevel="0" collapsed="false">
      <c r="A8" s="23"/>
      <c r="B8" s="50" t="s">
        <v>99</v>
      </c>
      <c r="C8" s="51" t="n">
        <v>0.256092144994564</v>
      </c>
      <c r="D8" s="52" t="n">
        <v>64</v>
      </c>
      <c r="E8" s="53" t="n">
        <v>0.256092144994564</v>
      </c>
      <c r="F8" s="54" t="n">
        <v>1687</v>
      </c>
      <c r="G8" s="53" t="n">
        <v>0.370788184219557</v>
      </c>
      <c r="H8" s="52" t="n">
        <v>9</v>
      </c>
      <c r="I8" s="53" t="n">
        <v>0.370788184219557</v>
      </c>
      <c r="J8" s="52" t="n">
        <v>217</v>
      </c>
      <c r="K8" s="55" t="n">
        <v>0.270232752570248</v>
      </c>
      <c r="L8" s="47" t="n">
        <v>73</v>
      </c>
      <c r="M8" s="55" t="n">
        <v>0.270232752570248</v>
      </c>
      <c r="N8" s="56" t="n">
        <v>1904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</row>
    <row r="9" customFormat="false" ht="15" hidden="false" customHeight="false" outlineLevel="0" collapsed="false">
      <c r="A9" s="23"/>
      <c r="B9" s="50" t="s">
        <v>123</v>
      </c>
      <c r="C9" s="57"/>
      <c r="D9" s="45"/>
      <c r="E9" s="45"/>
      <c r="F9" s="58"/>
      <c r="G9" s="53" t="n">
        <v>0.291398963573834</v>
      </c>
      <c r="H9" s="52" t="n">
        <v>47</v>
      </c>
      <c r="I9" s="53" t="n">
        <v>0.291398963573834</v>
      </c>
      <c r="J9" s="52" t="n">
        <v>1216</v>
      </c>
      <c r="K9" s="55" t="n">
        <v>0.291398963573834</v>
      </c>
      <c r="L9" s="47" t="n">
        <v>47</v>
      </c>
      <c r="M9" s="55" t="n">
        <v>0.291398963573834</v>
      </c>
      <c r="N9" s="56" t="n">
        <v>1216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</row>
    <row r="10" customFormat="false" ht="15" hidden="false" customHeight="false" outlineLevel="0" collapsed="false">
      <c r="A10" s="23"/>
      <c r="B10" s="50" t="s">
        <v>171</v>
      </c>
      <c r="C10" s="51" t="n">
        <v>0.235692239596053</v>
      </c>
      <c r="D10" s="52" t="n">
        <v>61</v>
      </c>
      <c r="E10" s="53" t="n">
        <v>0.235692239596053</v>
      </c>
      <c r="F10" s="54" t="n">
        <v>1730</v>
      </c>
      <c r="G10" s="45"/>
      <c r="H10" s="45"/>
      <c r="I10" s="45"/>
      <c r="J10" s="45"/>
      <c r="K10" s="55" t="n">
        <v>0.235692239596053</v>
      </c>
      <c r="L10" s="47" t="n">
        <v>61</v>
      </c>
      <c r="M10" s="55" t="n">
        <v>0.235692239596053</v>
      </c>
      <c r="N10" s="56" t="n">
        <v>1730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</row>
    <row r="11" customFormat="false" ht="15" hidden="false" customHeight="false" outlineLevel="0" collapsed="false">
      <c r="A11" s="23"/>
      <c r="B11" s="50" t="s">
        <v>232</v>
      </c>
      <c r="C11" s="57"/>
      <c r="D11" s="45"/>
      <c r="E11" s="45"/>
      <c r="F11" s="58"/>
      <c r="G11" s="53" t="n">
        <v>0.421965617951375</v>
      </c>
      <c r="H11" s="52" t="n">
        <v>11</v>
      </c>
      <c r="I11" s="53" t="n">
        <v>0.421965617951375</v>
      </c>
      <c r="J11" s="52" t="n">
        <v>262</v>
      </c>
      <c r="K11" s="55" t="n">
        <v>0.421965617951375</v>
      </c>
      <c r="L11" s="47" t="n">
        <v>11</v>
      </c>
      <c r="M11" s="55" t="n">
        <v>0.421965617951375</v>
      </c>
      <c r="N11" s="56" t="n">
        <v>262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</row>
    <row r="12" customFormat="false" ht="15" hidden="false" customHeight="false" outlineLevel="0" collapsed="false">
      <c r="A12" s="23"/>
      <c r="B12" s="50" t="s">
        <v>234</v>
      </c>
      <c r="C12" s="51" t="n">
        <v>0.423981544771018</v>
      </c>
      <c r="D12" s="52" t="n">
        <v>4</v>
      </c>
      <c r="E12" s="53" t="n">
        <v>0.423981544771018</v>
      </c>
      <c r="F12" s="54" t="n">
        <v>87</v>
      </c>
      <c r="G12" s="53" t="n">
        <v>0.306089228028276</v>
      </c>
      <c r="H12" s="52" t="n">
        <v>45</v>
      </c>
      <c r="I12" s="53" t="n">
        <v>0.306089228028276</v>
      </c>
      <c r="J12" s="52" t="n">
        <v>1206</v>
      </c>
      <c r="K12" s="55" t="n">
        <v>0.31571309061952</v>
      </c>
      <c r="L12" s="47" t="n">
        <v>49</v>
      </c>
      <c r="M12" s="55" t="n">
        <v>0.31571309061952</v>
      </c>
      <c r="N12" s="56" t="n">
        <v>1293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</row>
    <row r="13" customFormat="false" ht="15" hidden="false" customHeight="false" outlineLevel="0" collapsed="false">
      <c r="A13" s="23"/>
      <c r="B13" s="50" t="s">
        <v>253</v>
      </c>
      <c r="C13" s="51" t="n">
        <v>0.280411446026452</v>
      </c>
      <c r="D13" s="52" t="n">
        <v>60</v>
      </c>
      <c r="E13" s="53" t="n">
        <v>0.280411446026452</v>
      </c>
      <c r="F13" s="54" t="n">
        <v>1814</v>
      </c>
      <c r="G13" s="45"/>
      <c r="H13" s="45"/>
      <c r="I13" s="45"/>
      <c r="J13" s="45"/>
      <c r="K13" s="55" t="n">
        <v>0.280411446026452</v>
      </c>
      <c r="L13" s="47" t="n">
        <v>60</v>
      </c>
      <c r="M13" s="55" t="n">
        <v>0.280411446026452</v>
      </c>
      <c r="N13" s="56" t="n">
        <v>1814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</row>
    <row r="14" customFormat="false" ht="15" hidden="false" customHeight="false" outlineLevel="0" collapsed="false">
      <c r="A14" s="23"/>
      <c r="B14" s="50" t="s">
        <v>313</v>
      </c>
      <c r="C14" s="51" t="n">
        <v>0.446625141284584</v>
      </c>
      <c r="D14" s="52" t="n">
        <v>8</v>
      </c>
      <c r="E14" s="53" t="n">
        <v>0.446625141284584</v>
      </c>
      <c r="F14" s="54" t="n">
        <v>162</v>
      </c>
      <c r="G14" s="53" t="n">
        <v>0.568823460780656</v>
      </c>
      <c r="H14" s="52" t="n">
        <v>11</v>
      </c>
      <c r="I14" s="53" t="n">
        <v>0.568823460780656</v>
      </c>
      <c r="J14" s="52" t="n">
        <v>214</v>
      </c>
      <c r="K14" s="55" t="n">
        <v>0.51737153678231</v>
      </c>
      <c r="L14" s="47" t="n">
        <v>19</v>
      </c>
      <c r="M14" s="55" t="n">
        <v>0.51737153678231</v>
      </c>
      <c r="N14" s="56" t="n">
        <v>376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</row>
    <row r="15" customFormat="false" ht="15" hidden="false" customHeight="false" outlineLevel="0" collapsed="false">
      <c r="A15" s="23"/>
      <c r="B15" s="50" t="s">
        <v>317</v>
      </c>
      <c r="C15" s="57"/>
      <c r="D15" s="45"/>
      <c r="E15" s="45"/>
      <c r="F15" s="58"/>
      <c r="G15" s="53" t="n">
        <v>0.29849918405582</v>
      </c>
      <c r="H15" s="52" t="n">
        <v>39</v>
      </c>
      <c r="I15" s="53" t="n">
        <v>0.29849918405582</v>
      </c>
      <c r="J15" s="52" t="n">
        <v>1082</v>
      </c>
      <c r="K15" s="55" t="n">
        <v>0.29849918405582</v>
      </c>
      <c r="L15" s="47" t="n">
        <v>39</v>
      </c>
      <c r="M15" s="55" t="n">
        <v>0.29849918405582</v>
      </c>
      <c r="N15" s="56" t="n">
        <v>1082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</row>
    <row r="16" customFormat="false" ht="15" hidden="false" customHeight="false" outlineLevel="0" collapsed="false">
      <c r="A16" s="23"/>
      <c r="B16" s="50" t="s">
        <v>342</v>
      </c>
      <c r="C16" s="51" t="n">
        <v>0.256399370328692</v>
      </c>
      <c r="D16" s="52" t="n">
        <v>60</v>
      </c>
      <c r="E16" s="53" t="n">
        <v>0.256399370328692</v>
      </c>
      <c r="F16" s="54" t="n">
        <v>1853</v>
      </c>
      <c r="G16" s="53" t="n">
        <v>0.558440201103245</v>
      </c>
      <c r="H16" s="52" t="n">
        <v>12</v>
      </c>
      <c r="I16" s="53" t="n">
        <v>0.558440201103245</v>
      </c>
      <c r="J16" s="52" t="n">
        <v>215</v>
      </c>
      <c r="K16" s="55" t="n">
        <v>0.306739508791118</v>
      </c>
      <c r="L16" s="47" t="n">
        <v>72</v>
      </c>
      <c r="M16" s="55" t="n">
        <v>0.306739508791118</v>
      </c>
      <c r="N16" s="56" t="n">
        <v>2068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</row>
    <row r="17" customFormat="false" ht="15" hidden="false" customHeight="false" outlineLevel="0" collapsed="false">
      <c r="A17" s="23"/>
      <c r="B17" s="50" t="s">
        <v>349</v>
      </c>
      <c r="C17" s="51" t="n">
        <v>0.717619047619048</v>
      </c>
      <c r="D17" s="52" t="n">
        <v>4</v>
      </c>
      <c r="E17" s="53" t="n">
        <v>0.717619047619048</v>
      </c>
      <c r="F17" s="54" t="n">
        <v>82</v>
      </c>
      <c r="G17" s="45"/>
      <c r="H17" s="45"/>
      <c r="I17" s="45"/>
      <c r="J17" s="45"/>
      <c r="K17" s="55" t="n">
        <v>0.717619047619048</v>
      </c>
      <c r="L17" s="47" t="n">
        <v>4</v>
      </c>
      <c r="M17" s="55" t="n">
        <v>0.717619047619048</v>
      </c>
      <c r="N17" s="56" t="n">
        <v>82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</row>
    <row r="18" customFormat="false" ht="15" hidden="false" customHeight="false" outlineLevel="0" collapsed="false">
      <c r="A18" s="23"/>
      <c r="B18" s="50" t="s">
        <v>350</v>
      </c>
      <c r="C18" s="51" t="n">
        <v>0.616020074696545</v>
      </c>
      <c r="D18" s="52" t="n">
        <v>6</v>
      </c>
      <c r="E18" s="53" t="n">
        <v>0.616020074696545</v>
      </c>
      <c r="F18" s="54" t="n">
        <v>160</v>
      </c>
      <c r="G18" s="45"/>
      <c r="H18" s="45"/>
      <c r="I18" s="45"/>
      <c r="J18" s="45"/>
      <c r="K18" s="55" t="n">
        <v>0.616020074696545</v>
      </c>
      <c r="L18" s="47" t="n">
        <v>6</v>
      </c>
      <c r="M18" s="55" t="n">
        <v>0.616020074696545</v>
      </c>
      <c r="N18" s="56" t="n">
        <v>160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</row>
    <row r="19" customFormat="false" ht="15" hidden="false" customHeight="false" outlineLevel="0" collapsed="false">
      <c r="A19" s="23"/>
      <c r="B19" s="50" t="s">
        <v>351</v>
      </c>
      <c r="C19" s="51" t="n">
        <v>0.229470770492326</v>
      </c>
      <c r="D19" s="52" t="n">
        <v>63</v>
      </c>
      <c r="E19" s="53" t="n">
        <v>0.229470770492326</v>
      </c>
      <c r="F19" s="54" t="n">
        <v>1767</v>
      </c>
      <c r="G19" s="53" t="n">
        <v>0.310001873249776</v>
      </c>
      <c r="H19" s="52" t="n">
        <v>37</v>
      </c>
      <c r="I19" s="53" t="n">
        <v>0.310001873249776</v>
      </c>
      <c r="J19" s="52" t="n">
        <v>999</v>
      </c>
      <c r="K19" s="55" t="n">
        <v>0.259267278512583</v>
      </c>
      <c r="L19" s="47" t="n">
        <v>100</v>
      </c>
      <c r="M19" s="55" t="n">
        <v>0.259267278512583</v>
      </c>
      <c r="N19" s="56" t="n">
        <v>2766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</row>
    <row r="20" customFormat="false" ht="15" hidden="false" customHeight="false" outlineLevel="0" collapsed="false">
      <c r="A20" s="23"/>
      <c r="B20" s="50" t="s">
        <v>390</v>
      </c>
      <c r="C20" s="51" t="n">
        <v>0.389496927803379</v>
      </c>
      <c r="D20" s="52" t="n">
        <v>4</v>
      </c>
      <c r="E20" s="53" t="n">
        <v>0.389496927803379</v>
      </c>
      <c r="F20" s="54" t="n">
        <v>117</v>
      </c>
      <c r="G20" s="53" t="n">
        <v>0.360860798375942</v>
      </c>
      <c r="H20" s="52" t="n">
        <v>10</v>
      </c>
      <c r="I20" s="53" t="n">
        <v>0.360860798375942</v>
      </c>
      <c r="J20" s="52" t="n">
        <v>340</v>
      </c>
      <c r="K20" s="55" t="n">
        <v>0.369042549640924</v>
      </c>
      <c r="L20" s="47" t="n">
        <v>14</v>
      </c>
      <c r="M20" s="55" t="n">
        <v>0.369042549640924</v>
      </c>
      <c r="N20" s="56" t="n">
        <v>457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</row>
    <row r="21" customFormat="false" ht="15" hidden="false" customHeight="false" outlineLevel="0" collapsed="false">
      <c r="A21" s="23"/>
      <c r="B21" s="50" t="s">
        <v>392</v>
      </c>
      <c r="C21" s="51" t="n">
        <v>0.353228760486825</v>
      </c>
      <c r="D21" s="52" t="n">
        <v>7</v>
      </c>
      <c r="E21" s="53" t="n">
        <v>0.353228760486825</v>
      </c>
      <c r="F21" s="54" t="n">
        <v>192</v>
      </c>
      <c r="G21" s="53" t="n">
        <v>0.241472926947689</v>
      </c>
      <c r="H21" s="52" t="n">
        <v>33</v>
      </c>
      <c r="I21" s="53" t="n">
        <v>0.241472926947689</v>
      </c>
      <c r="J21" s="52" t="n">
        <v>1085</v>
      </c>
      <c r="K21" s="55" t="n">
        <v>0.261030197817038</v>
      </c>
      <c r="L21" s="47" t="n">
        <v>40</v>
      </c>
      <c r="M21" s="55" t="n">
        <v>0.261030197817038</v>
      </c>
      <c r="N21" s="56" t="n">
        <v>1277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</row>
    <row r="22" customFormat="false" ht="15" hidden="false" customHeight="false" outlineLevel="0" collapsed="false">
      <c r="A22" s="23"/>
      <c r="B22" s="50" t="s">
        <v>400</v>
      </c>
      <c r="C22" s="51" t="n">
        <v>0.233425872073348</v>
      </c>
      <c r="D22" s="52" t="n">
        <v>52</v>
      </c>
      <c r="E22" s="53" t="n">
        <v>0.233425872073348</v>
      </c>
      <c r="F22" s="54" t="n">
        <v>1586</v>
      </c>
      <c r="G22" s="53" t="n">
        <v>0.33700566675252</v>
      </c>
      <c r="H22" s="52" t="n">
        <v>16</v>
      </c>
      <c r="I22" s="53" t="n">
        <v>0.33700566675252</v>
      </c>
      <c r="J22" s="52" t="n">
        <v>401</v>
      </c>
      <c r="K22" s="55" t="n">
        <v>0.257797588468447</v>
      </c>
      <c r="L22" s="47" t="n">
        <v>68</v>
      </c>
      <c r="M22" s="55" t="n">
        <v>0.257797588468447</v>
      </c>
      <c r="N22" s="56" t="n">
        <v>1987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</row>
    <row r="23" customFormat="false" ht="15" hidden="false" customHeight="false" outlineLevel="0" collapsed="false">
      <c r="A23" s="23"/>
      <c r="B23" s="50" t="s">
        <v>408</v>
      </c>
      <c r="C23" s="51" t="n">
        <v>0.443996469217057</v>
      </c>
      <c r="D23" s="52" t="n">
        <v>6</v>
      </c>
      <c r="E23" s="53" t="n">
        <v>0.443996469217057</v>
      </c>
      <c r="F23" s="54" t="n">
        <v>147</v>
      </c>
      <c r="G23" s="53" t="n">
        <v>0.449423076923077</v>
      </c>
      <c r="H23" s="52" t="n">
        <v>6</v>
      </c>
      <c r="I23" s="53" t="n">
        <v>0.449423076923077</v>
      </c>
      <c r="J23" s="52" t="n">
        <v>145</v>
      </c>
      <c r="K23" s="55" t="n">
        <v>0.446709773070067</v>
      </c>
      <c r="L23" s="47" t="n">
        <v>12</v>
      </c>
      <c r="M23" s="55" t="n">
        <v>0.446709773070067</v>
      </c>
      <c r="N23" s="56" t="n">
        <v>292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</row>
    <row r="24" customFormat="false" ht="15" hidden="false" customHeight="false" outlineLevel="0" collapsed="false">
      <c r="A24" s="23"/>
      <c r="B24" s="50" t="s">
        <v>410</v>
      </c>
      <c r="C24" s="51" t="n">
        <v>0.248623511452459</v>
      </c>
      <c r="D24" s="52" t="n">
        <v>12</v>
      </c>
      <c r="E24" s="53" t="n">
        <v>0.248623511452459</v>
      </c>
      <c r="F24" s="54" t="n">
        <v>358</v>
      </c>
      <c r="G24" s="53" t="n">
        <v>0.214912633110885</v>
      </c>
      <c r="H24" s="52" t="n">
        <v>38</v>
      </c>
      <c r="I24" s="53" t="n">
        <v>0.214912633110885</v>
      </c>
      <c r="J24" s="52" t="n">
        <v>1104</v>
      </c>
      <c r="K24" s="55" t="n">
        <v>0.223003243912863</v>
      </c>
      <c r="L24" s="47" t="n">
        <v>50</v>
      </c>
      <c r="M24" s="55" t="n">
        <v>0.223003243912863</v>
      </c>
      <c r="N24" s="56" t="n">
        <v>1462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</row>
    <row r="25" customFormat="false" ht="15" hidden="false" customHeight="false" outlineLevel="0" collapsed="false">
      <c r="A25" s="23"/>
      <c r="B25" s="50" t="s">
        <v>461</v>
      </c>
      <c r="C25" s="51" t="n">
        <v>0.196952921252714</v>
      </c>
      <c r="D25" s="52" t="n">
        <v>52</v>
      </c>
      <c r="E25" s="53" t="n">
        <v>0.196952921252714</v>
      </c>
      <c r="F25" s="54" t="n">
        <v>1608</v>
      </c>
      <c r="G25" s="53" t="n">
        <v>0.361080325228316</v>
      </c>
      <c r="H25" s="52" t="n">
        <v>11</v>
      </c>
      <c r="I25" s="53" t="n">
        <v>0.361080325228316</v>
      </c>
      <c r="J25" s="52" t="n">
        <v>402</v>
      </c>
      <c r="K25" s="55" t="n">
        <v>0.225610087026232</v>
      </c>
      <c r="L25" s="47" t="n">
        <v>63</v>
      </c>
      <c r="M25" s="55" t="n">
        <v>0.225610087026232</v>
      </c>
      <c r="N25" s="56" t="n">
        <v>2010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</row>
    <row r="26" customFormat="false" ht="15" hidden="false" customHeight="false" outlineLevel="0" collapsed="false">
      <c r="A26" s="23"/>
      <c r="B26" s="50" t="s">
        <v>505</v>
      </c>
      <c r="C26" s="51" t="n">
        <v>0.482444649927783</v>
      </c>
      <c r="D26" s="52" t="n">
        <v>8</v>
      </c>
      <c r="E26" s="53" t="n">
        <v>0.482444649927783</v>
      </c>
      <c r="F26" s="54" t="n">
        <v>221</v>
      </c>
      <c r="G26" s="53" t="n">
        <v>0.434719535783366</v>
      </c>
      <c r="H26" s="52" t="n">
        <v>2</v>
      </c>
      <c r="I26" s="53" t="n">
        <v>0.434719535783366</v>
      </c>
      <c r="J26" s="52" t="n">
        <v>243</v>
      </c>
      <c r="K26" s="55" t="n">
        <v>0.4728996270989</v>
      </c>
      <c r="L26" s="47" t="n">
        <v>10</v>
      </c>
      <c r="M26" s="55" t="n">
        <v>0.4728996270989</v>
      </c>
      <c r="N26" s="56" t="n">
        <v>464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</row>
    <row r="27" customFormat="false" ht="15" hidden="false" customHeight="false" outlineLevel="0" collapsed="false">
      <c r="A27" s="23"/>
      <c r="B27" s="50" t="s">
        <v>512</v>
      </c>
      <c r="C27" s="51" t="n">
        <v>0.297837848775935</v>
      </c>
      <c r="D27" s="52" t="n">
        <v>13</v>
      </c>
      <c r="E27" s="53" t="n">
        <v>0.297837848775935</v>
      </c>
      <c r="F27" s="54" t="n">
        <v>480</v>
      </c>
      <c r="G27" s="53" t="n">
        <v>0.242770674701863</v>
      </c>
      <c r="H27" s="52" t="n">
        <v>42</v>
      </c>
      <c r="I27" s="53" t="n">
        <v>0.242770674701863</v>
      </c>
      <c r="J27" s="52" t="n">
        <v>1298</v>
      </c>
      <c r="K27" s="55" t="n">
        <v>0.25578655221028</v>
      </c>
      <c r="L27" s="47" t="n">
        <v>55</v>
      </c>
      <c r="M27" s="55" t="n">
        <v>0.25578655221028</v>
      </c>
      <c r="N27" s="56" t="n">
        <v>1778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</row>
    <row r="28" customFormat="false" ht="15" hidden="false" customHeight="false" outlineLevel="0" collapsed="false">
      <c r="A28" s="23"/>
      <c r="B28" s="50" t="s">
        <v>525</v>
      </c>
      <c r="C28" s="51" t="n">
        <v>0.220600590117198</v>
      </c>
      <c r="D28" s="52" t="n">
        <v>53</v>
      </c>
      <c r="E28" s="53" t="n">
        <v>0.220600590117198</v>
      </c>
      <c r="F28" s="54" t="n">
        <v>1630</v>
      </c>
      <c r="G28" s="45"/>
      <c r="H28" s="45"/>
      <c r="I28" s="45"/>
      <c r="J28" s="45"/>
      <c r="K28" s="55" t="n">
        <v>0.220600590117198</v>
      </c>
      <c r="L28" s="47" t="n">
        <v>53</v>
      </c>
      <c r="M28" s="55" t="n">
        <v>0.220600590117198</v>
      </c>
      <c r="N28" s="56" t="n">
        <v>1630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</row>
    <row r="29" customFormat="false" ht="15" hidden="false" customHeight="false" outlineLevel="0" collapsed="false">
      <c r="A29" s="23"/>
      <c r="B29" s="50" t="s">
        <v>528</v>
      </c>
      <c r="C29" s="51" t="n">
        <v>0.409280303030303</v>
      </c>
      <c r="D29" s="52" t="n">
        <v>4</v>
      </c>
      <c r="E29" s="53" t="n">
        <v>0.409280303030303</v>
      </c>
      <c r="F29" s="54" t="n">
        <v>131</v>
      </c>
      <c r="G29" s="53" t="n">
        <v>0.576543209876543</v>
      </c>
      <c r="H29" s="52" t="n">
        <v>6</v>
      </c>
      <c r="I29" s="53" t="n">
        <v>0.576543209876543</v>
      </c>
      <c r="J29" s="52" t="n">
        <v>522</v>
      </c>
      <c r="K29" s="55" t="n">
        <v>0.509638047138047</v>
      </c>
      <c r="L29" s="47" t="n">
        <v>10</v>
      </c>
      <c r="M29" s="55" t="n">
        <v>0.509638047138047</v>
      </c>
      <c r="N29" s="56" t="n">
        <v>653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</row>
    <row r="30" customFormat="false" ht="15" hidden="false" customHeight="false" outlineLevel="0" collapsed="false">
      <c r="A30" s="23"/>
      <c r="B30" s="50" t="s">
        <v>529</v>
      </c>
      <c r="C30" s="51" t="n">
        <v>0.251888614175355</v>
      </c>
      <c r="D30" s="52" t="n">
        <v>12</v>
      </c>
      <c r="E30" s="53" t="n">
        <v>0.251888614175355</v>
      </c>
      <c r="F30" s="54" t="n">
        <v>428</v>
      </c>
      <c r="G30" s="53" t="n">
        <v>0.264434825162433</v>
      </c>
      <c r="H30" s="52" t="n">
        <v>69</v>
      </c>
      <c r="I30" s="53" t="n">
        <v>0.264434825162433</v>
      </c>
      <c r="J30" s="52" t="n">
        <v>2365</v>
      </c>
      <c r="K30" s="55" t="n">
        <v>0.262576127238422</v>
      </c>
      <c r="L30" s="47" t="n">
        <v>81</v>
      </c>
      <c r="M30" s="55" t="n">
        <v>0.262576127238422</v>
      </c>
      <c r="N30" s="56" t="n">
        <v>2793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</row>
    <row r="31" customFormat="false" ht="15" hidden="false" customHeight="false" outlineLevel="0" collapsed="false">
      <c r="A31" s="23"/>
      <c r="B31" s="50" t="s">
        <v>530</v>
      </c>
      <c r="C31" s="51" t="n">
        <v>0.156377155164809</v>
      </c>
      <c r="D31" s="52" t="n">
        <v>50</v>
      </c>
      <c r="E31" s="53" t="n">
        <v>0.156377155164809</v>
      </c>
      <c r="F31" s="54" t="n">
        <v>1546</v>
      </c>
      <c r="G31" s="53" t="n">
        <v>0.521820247877011</v>
      </c>
      <c r="H31" s="52" t="n">
        <v>18</v>
      </c>
      <c r="I31" s="53" t="n">
        <v>0.521820247877011</v>
      </c>
      <c r="J31" s="52" t="n">
        <v>466</v>
      </c>
      <c r="K31" s="55" t="n">
        <v>0.25311209147098</v>
      </c>
      <c r="L31" s="47" t="n">
        <v>68</v>
      </c>
      <c r="M31" s="55" t="n">
        <v>0.25311209147098</v>
      </c>
      <c r="N31" s="56" t="n">
        <v>2012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</row>
    <row r="32" customFormat="false" ht="15" hidden="false" customHeight="false" outlineLevel="0" collapsed="false">
      <c r="A32" s="23"/>
      <c r="B32" s="50" t="s">
        <v>550</v>
      </c>
      <c r="C32" s="51" t="n">
        <v>0.371476104053237</v>
      </c>
      <c r="D32" s="52" t="n">
        <v>6</v>
      </c>
      <c r="E32" s="53" t="n">
        <v>0.371476104053237</v>
      </c>
      <c r="F32" s="54" t="n">
        <v>204</v>
      </c>
      <c r="G32" s="53" t="n">
        <v>0.430862533692722</v>
      </c>
      <c r="H32" s="52" t="n">
        <v>4</v>
      </c>
      <c r="I32" s="53" t="n">
        <v>0.430862533692722</v>
      </c>
      <c r="J32" s="52" t="n">
        <v>282</v>
      </c>
      <c r="K32" s="55" t="n">
        <v>0.395230675909031</v>
      </c>
      <c r="L32" s="47" t="n">
        <v>10</v>
      </c>
      <c r="M32" s="55" t="n">
        <v>0.395230675909031</v>
      </c>
      <c r="N32" s="56" t="n">
        <v>486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</row>
    <row r="33" customFormat="false" ht="15" hidden="false" customHeight="false" outlineLevel="0" collapsed="false">
      <c r="A33" s="23"/>
      <c r="B33" s="50" t="s">
        <v>552</v>
      </c>
      <c r="C33" s="51" t="n">
        <v>0.271810370874814</v>
      </c>
      <c r="D33" s="52" t="n">
        <v>12</v>
      </c>
      <c r="E33" s="53" t="n">
        <v>0.271810370874814</v>
      </c>
      <c r="F33" s="54" t="n">
        <v>458</v>
      </c>
      <c r="G33" s="53" t="n">
        <v>0.370233592930864</v>
      </c>
      <c r="H33" s="52" t="n">
        <v>84</v>
      </c>
      <c r="I33" s="53" t="n">
        <v>0.370233592930864</v>
      </c>
      <c r="J33" s="52" t="n">
        <v>2472</v>
      </c>
      <c r="K33" s="55" t="n">
        <v>0.357930690173857</v>
      </c>
      <c r="L33" s="47" t="n">
        <v>96</v>
      </c>
      <c r="M33" s="55" t="n">
        <v>0.357930690173857</v>
      </c>
      <c r="N33" s="56" t="n">
        <v>2930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</row>
    <row r="34" customFormat="false" ht="15" hidden="false" customHeight="false" outlineLevel="0" collapsed="false">
      <c r="A34" s="23"/>
      <c r="B34" s="50" t="s">
        <v>560</v>
      </c>
      <c r="C34" s="51" t="n">
        <v>0.266792058054273</v>
      </c>
      <c r="D34" s="52" t="n">
        <v>54</v>
      </c>
      <c r="E34" s="53" t="n">
        <v>0.266792058054273</v>
      </c>
      <c r="F34" s="54" t="n">
        <v>1666</v>
      </c>
      <c r="G34" s="53" t="n">
        <v>0.427433247200689</v>
      </c>
      <c r="H34" s="52" t="n">
        <v>3</v>
      </c>
      <c r="I34" s="53" t="n">
        <v>0.427433247200689</v>
      </c>
      <c r="J34" s="52" t="n">
        <v>122</v>
      </c>
      <c r="K34" s="55" t="n">
        <v>0.275246857483032</v>
      </c>
      <c r="L34" s="47" t="n">
        <v>57</v>
      </c>
      <c r="M34" s="55" t="n">
        <v>0.275246857483032</v>
      </c>
      <c r="N34" s="56" t="n">
        <v>1788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</row>
    <row r="35" customFormat="false" ht="15" hidden="false" customHeight="false" outlineLevel="0" collapsed="false">
      <c r="A35" s="23"/>
      <c r="B35" s="50" t="s">
        <v>565</v>
      </c>
      <c r="C35" s="51" t="n">
        <v>0.386835656412965</v>
      </c>
      <c r="D35" s="52" t="n">
        <v>6</v>
      </c>
      <c r="E35" s="53" t="n">
        <v>0.386835656412965</v>
      </c>
      <c r="F35" s="54" t="n">
        <v>205</v>
      </c>
      <c r="G35" s="53" t="n">
        <v>0.48045558792537</v>
      </c>
      <c r="H35" s="52" t="n">
        <v>8</v>
      </c>
      <c r="I35" s="53" t="n">
        <v>0.48045558792537</v>
      </c>
      <c r="J35" s="52" t="n">
        <v>384</v>
      </c>
      <c r="K35" s="55" t="n">
        <v>0.440332760134339</v>
      </c>
      <c r="L35" s="47" t="n">
        <v>14</v>
      </c>
      <c r="M35" s="55" t="n">
        <v>0.440332760134339</v>
      </c>
      <c r="N35" s="56" t="n">
        <v>589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</row>
    <row r="36" customFormat="false" ht="15" hidden="false" customHeight="false" outlineLevel="0" collapsed="false">
      <c r="A36" s="49"/>
      <c r="B36" s="50" t="s">
        <v>568</v>
      </c>
      <c r="C36" s="51" t="n">
        <v>0.447924007602433</v>
      </c>
      <c r="D36" s="52" t="n">
        <v>12</v>
      </c>
      <c r="E36" s="53" t="n">
        <v>0.447924007602433</v>
      </c>
      <c r="F36" s="54" t="n">
        <v>345</v>
      </c>
      <c r="G36" s="53" t="n">
        <v>0.388879928295311</v>
      </c>
      <c r="H36" s="52" t="n">
        <v>75</v>
      </c>
      <c r="I36" s="53" t="n">
        <v>0.388879928295311</v>
      </c>
      <c r="J36" s="52" t="n">
        <v>2838</v>
      </c>
      <c r="K36" s="55" t="n">
        <v>0.397023939234224</v>
      </c>
      <c r="L36" s="47" t="n">
        <v>87</v>
      </c>
      <c r="M36" s="55" t="n">
        <v>0.397023939234224</v>
      </c>
      <c r="N36" s="56" t="n">
        <v>3183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</row>
    <row r="37" customFormat="false" ht="15" hidden="false" customHeight="false" outlineLevel="0" collapsed="false">
      <c r="A37" s="49"/>
      <c r="B37" s="50" t="s">
        <v>569</v>
      </c>
      <c r="C37" s="51" t="n">
        <v>0.19768750423931</v>
      </c>
      <c r="D37" s="52" t="n">
        <v>43</v>
      </c>
      <c r="E37" s="53" t="n">
        <v>0.19768750423931</v>
      </c>
      <c r="F37" s="54" t="n">
        <v>1413</v>
      </c>
      <c r="G37" s="45"/>
      <c r="H37" s="45"/>
      <c r="I37" s="45"/>
      <c r="J37" s="45"/>
      <c r="K37" s="55" t="n">
        <v>0.19768750423931</v>
      </c>
      <c r="L37" s="47" t="n">
        <v>43</v>
      </c>
      <c r="M37" s="55" t="n">
        <v>0.19768750423931</v>
      </c>
      <c r="N37" s="56" t="n">
        <v>1413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</row>
    <row r="38" customFormat="false" ht="15" hidden="false" customHeight="false" outlineLevel="0" collapsed="false">
      <c r="A38" s="49"/>
      <c r="B38" s="50" t="s">
        <v>573</v>
      </c>
      <c r="C38" s="51" t="n">
        <v>0.418928507692645</v>
      </c>
      <c r="D38" s="52" t="n">
        <v>12</v>
      </c>
      <c r="E38" s="53" t="n">
        <v>0.418928507692645</v>
      </c>
      <c r="F38" s="54" t="n">
        <v>387</v>
      </c>
      <c r="G38" s="45"/>
      <c r="H38" s="45"/>
      <c r="I38" s="45"/>
      <c r="J38" s="45"/>
      <c r="K38" s="55" t="n">
        <v>0.418928507692645</v>
      </c>
      <c r="L38" s="47" t="n">
        <v>12</v>
      </c>
      <c r="M38" s="55" t="n">
        <v>0.418928507692645</v>
      </c>
      <c r="N38" s="56" t="n">
        <v>387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</row>
    <row r="39" customFormat="false" ht="15" hidden="false" customHeight="false" outlineLevel="0" collapsed="false">
      <c r="A39" s="49"/>
      <c r="B39" s="50" t="s">
        <v>577</v>
      </c>
      <c r="C39" s="51" t="n">
        <v>0.228934415560967</v>
      </c>
      <c r="D39" s="52" t="n">
        <v>44</v>
      </c>
      <c r="E39" s="53" t="n">
        <v>0.228934415560967</v>
      </c>
      <c r="F39" s="54" t="n">
        <v>2073</v>
      </c>
      <c r="G39" s="53" t="n">
        <v>0.364341568360833</v>
      </c>
      <c r="H39" s="52" t="n">
        <v>34</v>
      </c>
      <c r="I39" s="53" t="n">
        <v>0.364341568360833</v>
      </c>
      <c r="J39" s="52" t="n">
        <v>1528</v>
      </c>
      <c r="K39" s="55" t="n">
        <v>0.287958046268601</v>
      </c>
      <c r="L39" s="47" t="n">
        <v>78</v>
      </c>
      <c r="M39" s="55" t="n">
        <v>0.287958046268601</v>
      </c>
      <c r="N39" s="56" t="n">
        <v>3601</v>
      </c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</row>
    <row r="40" customFormat="false" ht="15" hidden="false" customHeight="false" outlineLevel="0" collapsed="false">
      <c r="A40" s="49"/>
      <c r="B40" s="50" t="s">
        <v>604</v>
      </c>
      <c r="C40" s="51" t="n">
        <v>0.478446297424645</v>
      </c>
      <c r="D40" s="52" t="n">
        <v>16</v>
      </c>
      <c r="E40" s="53" t="n">
        <v>0.478446297424645</v>
      </c>
      <c r="F40" s="54" t="n">
        <v>436</v>
      </c>
      <c r="G40" s="53" t="n">
        <v>0.244373950904077</v>
      </c>
      <c r="H40" s="52" t="n">
        <v>44</v>
      </c>
      <c r="I40" s="53" t="n">
        <v>0.244373950904077</v>
      </c>
      <c r="J40" s="52" t="n">
        <v>1161</v>
      </c>
      <c r="K40" s="55" t="n">
        <v>0.306793243309562</v>
      </c>
      <c r="L40" s="47" t="n">
        <v>60</v>
      </c>
      <c r="M40" s="55" t="n">
        <v>0.306793243309562</v>
      </c>
      <c r="N40" s="56" t="n">
        <v>1597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</row>
    <row r="41" customFormat="false" ht="15" hidden="false" customHeight="false" outlineLevel="0" collapsed="false">
      <c r="A41" s="23"/>
      <c r="B41" s="50" t="s">
        <v>606</v>
      </c>
      <c r="C41" s="51" t="n">
        <v>0.26776179359954</v>
      </c>
      <c r="D41" s="52" t="n">
        <v>68</v>
      </c>
      <c r="E41" s="53" t="n">
        <v>0.26776179359954</v>
      </c>
      <c r="F41" s="54" t="n">
        <v>2012</v>
      </c>
      <c r="G41" s="53" t="n">
        <v>0.419228461255977</v>
      </c>
      <c r="H41" s="52" t="n">
        <v>9</v>
      </c>
      <c r="I41" s="53" t="n">
        <v>0.419228461255977</v>
      </c>
      <c r="J41" s="52" t="n">
        <v>229</v>
      </c>
      <c r="K41" s="55" t="n">
        <v>0.285465689819124</v>
      </c>
      <c r="L41" s="47" t="n">
        <v>77</v>
      </c>
      <c r="M41" s="55" t="n">
        <v>0.285465689819124</v>
      </c>
      <c r="N41" s="56" t="n">
        <v>2241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</row>
    <row r="42" customFormat="false" ht="15" hidden="false" customHeight="false" outlineLevel="0" collapsed="false">
      <c r="A42" s="23"/>
      <c r="B42" s="50" t="s">
        <v>608</v>
      </c>
      <c r="C42" s="51" t="n">
        <v>0.405448717948718</v>
      </c>
      <c r="D42" s="52" t="n">
        <v>4</v>
      </c>
      <c r="E42" s="53" t="n">
        <v>0.405448717948718</v>
      </c>
      <c r="F42" s="54" t="n">
        <v>109</v>
      </c>
      <c r="G42" s="45"/>
      <c r="H42" s="45"/>
      <c r="I42" s="45"/>
      <c r="J42" s="45"/>
      <c r="K42" s="55" t="n">
        <v>0.405448717948718</v>
      </c>
      <c r="L42" s="47" t="n">
        <v>4</v>
      </c>
      <c r="M42" s="55" t="n">
        <v>0.405448717948718</v>
      </c>
      <c r="N42" s="56" t="n">
        <v>109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</row>
    <row r="43" customFormat="false" ht="15" hidden="false" customHeight="false" outlineLevel="0" collapsed="false">
      <c r="A43" s="23"/>
      <c r="B43" s="50" t="s">
        <v>610</v>
      </c>
      <c r="C43" s="51" t="n">
        <v>0.176633561365932</v>
      </c>
      <c r="D43" s="52" t="n">
        <v>55</v>
      </c>
      <c r="E43" s="53" t="n">
        <v>0.176633561365932</v>
      </c>
      <c r="F43" s="54" t="n">
        <v>1921</v>
      </c>
      <c r="G43" s="53" t="n">
        <v>0.229071619716729</v>
      </c>
      <c r="H43" s="52" t="n">
        <v>32</v>
      </c>
      <c r="I43" s="53" t="n">
        <v>0.229071619716729</v>
      </c>
      <c r="J43" s="52" t="n">
        <v>1247</v>
      </c>
      <c r="K43" s="55" t="n">
        <v>0.195921123058179</v>
      </c>
      <c r="L43" s="47" t="n">
        <v>87</v>
      </c>
      <c r="M43" s="55" t="n">
        <v>0.195921123058179</v>
      </c>
      <c r="N43" s="56" t="n">
        <v>3168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</row>
    <row r="44" customFormat="false" ht="15" hidden="false" customHeight="false" outlineLevel="0" collapsed="false">
      <c r="A44" s="23"/>
      <c r="B44" s="50" t="s">
        <v>642</v>
      </c>
      <c r="C44" s="57"/>
      <c r="D44" s="45"/>
      <c r="E44" s="45"/>
      <c r="F44" s="58"/>
      <c r="G44" s="53" t="n">
        <v>0.211557009305649</v>
      </c>
      <c r="H44" s="52" t="n">
        <v>6</v>
      </c>
      <c r="I44" s="53" t="n">
        <v>0.211557009305649</v>
      </c>
      <c r="J44" s="52" t="n">
        <v>252</v>
      </c>
      <c r="K44" s="55" t="n">
        <v>0.211557009305649</v>
      </c>
      <c r="L44" s="47" t="n">
        <v>6</v>
      </c>
      <c r="M44" s="55" t="n">
        <v>0.211557009305649</v>
      </c>
      <c r="N44" s="56" t="n">
        <v>252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</row>
    <row r="45" customFormat="false" ht="15" hidden="false" customHeight="false" outlineLevel="0" collapsed="false">
      <c r="A45" s="23"/>
      <c r="B45" s="50" t="s">
        <v>643</v>
      </c>
      <c r="C45" s="59"/>
      <c r="D45" s="60"/>
      <c r="E45" s="60"/>
      <c r="F45" s="61"/>
      <c r="G45" s="53" t="n">
        <v>0.263896359529795</v>
      </c>
      <c r="H45" s="52" t="n">
        <v>34</v>
      </c>
      <c r="I45" s="53" t="n">
        <v>0.263896359529795</v>
      </c>
      <c r="J45" s="52" t="n">
        <v>1287</v>
      </c>
      <c r="K45" s="62" t="n">
        <v>0.263896359529795</v>
      </c>
      <c r="L45" s="47" t="n">
        <v>34</v>
      </c>
      <c r="M45" s="62" t="n">
        <v>0.263896359529795</v>
      </c>
      <c r="N45" s="63" t="n">
        <v>1287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</row>
    <row r="46" customFormat="false" ht="15" hidden="true" customHeight="false" outlineLevel="0" collapsed="false">
      <c r="A46" s="23"/>
      <c r="B46" s="64" t="s">
        <v>657</v>
      </c>
      <c r="C46" s="65" t="n">
        <v>0.251367057868138</v>
      </c>
      <c r="D46" s="66" t="n">
        <v>988</v>
      </c>
      <c r="E46" s="67" t="n">
        <v>0.251367057868138</v>
      </c>
      <c r="F46" s="68" t="n">
        <v>30406</v>
      </c>
      <c r="G46" s="65" t="n">
        <v>0.320413608694076</v>
      </c>
      <c r="H46" s="66" t="n">
        <v>833</v>
      </c>
      <c r="I46" s="67" t="n">
        <v>0.320413608694076</v>
      </c>
      <c r="J46" s="68" t="n">
        <v>26547</v>
      </c>
      <c r="K46" s="69" t="n">
        <v>0.28295177881158</v>
      </c>
      <c r="L46" s="70" t="n">
        <v>1821</v>
      </c>
      <c r="M46" s="69" t="n">
        <v>0.28295177881158</v>
      </c>
      <c r="N46" s="71" t="n">
        <v>56953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</row>
    <row r="47" customFormat="false" ht="15" hidden="false" customHeight="false" outlineLevel="0" collapsed="false">
      <c r="A47" s="23"/>
      <c r="B47" s="72" t="s">
        <v>658</v>
      </c>
      <c r="C47" s="73" t="n">
        <f aca="false">AVERAGE(C4:C45)</f>
        <v>0.331428098468279</v>
      </c>
      <c r="D47" s="74" t="n">
        <f aca="false">AVERAGE(D4:D45)</f>
        <v>28.2285714285714</v>
      </c>
      <c r="E47" s="75" t="n">
        <f aca="false">SUM(E4:E45)</f>
        <v>11.5999834463898</v>
      </c>
      <c r="F47" s="76" t="n">
        <f aca="false">SUM(F4:F45)</f>
        <v>30406</v>
      </c>
      <c r="G47" s="73" t="n">
        <f aca="false">AVERAGE(G4:G45)</f>
        <v>0.360066372810566</v>
      </c>
      <c r="H47" s="74" t="n">
        <f aca="false">AVERAGE(H4:H45)</f>
        <v>26.03125</v>
      </c>
      <c r="I47" s="75" t="n">
        <f aca="false">SUM(I4:I45)</f>
        <v>11.5221239299381</v>
      </c>
      <c r="J47" s="76" t="n">
        <f aca="false">SUM(J4:J45)</f>
        <v>26547</v>
      </c>
      <c r="K47" s="77"/>
      <c r="L47" s="78"/>
      <c r="M47" s="78"/>
      <c r="N47" s="78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</row>
    <row r="48" customFormat="false" ht="15" hidden="false" customHeight="false" outlineLevel="0" collapsed="false">
      <c r="A48" s="23"/>
      <c r="B48" s="79" t="s">
        <v>659</v>
      </c>
      <c r="C48" s="80" t="n">
        <f aca="false">AVERAGE(C4,C8,C10,C13,C16,C19,C22,C25,C28,C31,C34,C37,C39,C41,C43)</f>
        <v>0.21927258896995</v>
      </c>
      <c r="D48" s="81" t="n">
        <f aca="false">AVERAGE(D4,D8,D10,D13,D16,D19,D22,D25,D28,D31,D34,D37,D39,D41,D43)</f>
        <v>55.0666666666667</v>
      </c>
      <c r="E48" s="82" t="n">
        <f aca="false">SUM(E4,E8,E10,E13,E16,E19,E22,E25,E28,E31,E34,E37,E39,E41,E43)</f>
        <v>3.28908883454925</v>
      </c>
      <c r="F48" s="83" t="n">
        <f aca="false">SUM(F4,F8,F10,F13,F16,F19,F22,F25,F28,F31,F34,F37,F39,F41,F43)</f>
        <v>25578</v>
      </c>
      <c r="G48" s="84" t="n">
        <f aca="false">AVERAGE(G6,G9,G12,G15,G19,G21,G24,G27,G30,G33,G36,G39,G40,G43,G45)</f>
        <v>0.285524560748723</v>
      </c>
      <c r="H48" s="84" t="n">
        <f aca="false">AVERAGE(H6,H9,H12,H15,H19,H21,H24,H27,H30,H33,H36,H39,H40,H43,H45)</f>
        <v>45.8</v>
      </c>
      <c r="I48" s="85" t="n">
        <f aca="false">SUM(I6,I9,I12,I15,I19,I21,I24,I27,I30,I33,I36,I39,I40,I43,I45)</f>
        <v>4.28286841123084</v>
      </c>
      <c r="J48" s="86" t="n">
        <f aca="false">SUM(J6,J9,J12,J15,J19,J21,J24,J27,J30,J33,J36,J39,J40,J43,J45)</f>
        <v>21744</v>
      </c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</row>
    <row r="49" customFormat="false" ht="15" hidden="false" customHeight="false" outlineLevel="0" collapsed="false">
      <c r="A49" s="23"/>
      <c r="B49" s="87" t="s">
        <v>660</v>
      </c>
      <c r="C49" s="88" t="n">
        <f aca="false">AVERAGE(C5,C12,C14,C17,C18,C20,C21,C23,C24,C26,C27,C29,C30,C32,C33,C35,C36,C38,C40,C42)</f>
        <v>0.415544730592025</v>
      </c>
      <c r="D49" s="89" t="n">
        <f aca="false">AVERAGE(D5,D12,D14,D17,D18,D20,D21,D23,D24,D26,D27,D29,D30,D32,D33,D35,D36,D38,D40,D42)</f>
        <v>8.1</v>
      </c>
      <c r="E49" s="90" t="n">
        <f aca="false">E46-E48</f>
        <v>-3.03772177668111</v>
      </c>
      <c r="F49" s="91" t="n">
        <f aca="false">F46-F48</f>
        <v>4828</v>
      </c>
      <c r="G49" s="92" t="n">
        <f aca="false">AVERAGE(G7,G8,G11,G14,G16,G20,G22,G23,G25,G26,G29,G31,G32,G34,G35,G41,G44)</f>
        <v>0.425838559923957</v>
      </c>
      <c r="H49" s="92" t="n">
        <f aca="false">AVERAGE(H7,H8,H11,H14,H16,H20,H22,H23,H25,H26,H29,H31,H32,H34,H35,H41,H44)</f>
        <v>8.58823529411765</v>
      </c>
      <c r="I49" s="90" t="n">
        <f aca="false">I46-I48</f>
        <v>-3.96245480253676</v>
      </c>
      <c r="J49" s="91" t="n">
        <f aca="false">J46-J48</f>
        <v>4803</v>
      </c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</row>
    <row r="50" customFormat="false" ht="15" hidden="false" customHeight="false" outlineLevel="0" collapsed="false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</row>
    <row r="51" customFormat="false" ht="15" hidden="false" customHeight="false" outlineLevel="0" collapsed="false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</row>
    <row r="52" customFormat="false" ht="15" hidden="false" customHeight="false" outlineLevel="0" collapsed="false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</row>
    <row r="53" customFormat="false" ht="15" hidden="false" customHeight="false" outlineLevel="0" collapsed="false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</row>
    <row r="54" customFormat="false" ht="15" hidden="false" customHeight="false" outlineLevel="0" collapsed="false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</row>
    <row r="55" customFormat="false" ht="15" hidden="false" customHeight="false" outlineLevel="0" collapsed="false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</row>
    <row r="56" customFormat="false" ht="15" hidden="false" customHeight="false" outlineLevel="0" collapsed="false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</row>
    <row r="57" customFormat="false" ht="15" hidden="false" customHeight="false" outlineLevel="0" collapsed="false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</row>
    <row r="58" customFormat="false" ht="15" hidden="false" customHeight="false" outlineLevel="0" collapsed="false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</row>
    <row r="59" customFormat="false" ht="15" hidden="false" customHeight="false" outlineLevel="0" collapsed="false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</row>
    <row r="60" customFormat="false" ht="15" hidden="false" customHeight="false" outlineLevel="0" collapsed="false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</row>
    <row r="61" customFormat="false" ht="15" hidden="false" customHeight="false" outlineLevel="0" collapsed="false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</row>
    <row r="62" customFormat="false" ht="15" hidden="false" customHeight="false" outlineLevel="0" collapsed="false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</row>
    <row r="63" customFormat="false" ht="15" hidden="false" customHeight="false" outlineLevel="0" collapsed="false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</row>
    <row r="64" customFormat="false" ht="15" hidden="false" customHeight="false" outlineLevel="0" collapsed="false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</row>
    <row r="65" customFormat="false" ht="15" hidden="false" customHeight="false" outlineLevel="0" collapsed="false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</row>
    <row r="66" customFormat="false" ht="15" hidden="false" customHeight="false" outlineLevel="0" collapsed="false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</row>
    <row r="67" customFormat="false" ht="15" hidden="false" customHeight="false" outlineLevel="0" collapsed="false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</row>
    <row r="68" customFormat="false" ht="15" hidden="false" customHeight="false" outlineLevel="0" collapsed="false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</row>
    <row r="69" customFormat="false" ht="15" hidden="false" customHeight="false" outlineLevel="0" collapsed="false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</row>
    <row r="70" customFormat="false" ht="15" hidden="false" customHeight="false" outlineLevel="0" collapsed="false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</row>
    <row r="71" customFormat="false" ht="15" hidden="false" customHeight="false" outlineLevel="0" collapsed="false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</row>
    <row r="72" customFormat="false" ht="15" hidden="false" customHeight="false" outlineLevel="0" collapsed="false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</row>
    <row r="73" customFormat="false" ht="15" hidden="false" customHeight="false" outlineLevel="0" collapsed="false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</row>
    <row r="74" customFormat="false" ht="15" hidden="false" customHeight="false" outlineLevel="0" collapsed="false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</row>
    <row r="75" customFormat="false" ht="15" hidden="false" customHeight="false" outlineLevel="0" collapsed="false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</row>
    <row r="76" customFormat="false" ht="15" hidden="false" customHeight="false" outlineLevel="0" collapsed="false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</row>
    <row r="77" customFormat="false" ht="15" hidden="false" customHeight="false" outlineLevel="0" collapsed="false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</row>
    <row r="78" customFormat="false" ht="15" hidden="false" customHeight="false" outlineLevel="0" collapsed="false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</row>
    <row r="79" customFormat="false" ht="15" hidden="false" customHeight="false" outlineLevel="0" collapsed="false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</row>
    <row r="80" customFormat="false" ht="15" hidden="false" customHeight="false" outlineLevel="0" collapsed="false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</row>
    <row r="81" customFormat="false" ht="15" hidden="false" customHeight="false" outlineLevel="0" collapsed="false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</row>
    <row r="82" customFormat="false" ht="15" hidden="false" customHeight="false" outlineLevel="0" collapsed="false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</row>
    <row r="83" customFormat="false" ht="15" hidden="false" customHeight="false" outlineLevel="0" collapsed="false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</row>
    <row r="84" customFormat="false" ht="15" hidden="false" customHeight="false" outlineLevel="0" collapsed="false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</row>
    <row r="85" customFormat="false" ht="15" hidden="false" customHeight="false" outlineLevel="0" collapsed="false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</row>
    <row r="86" customFormat="false" ht="15" hidden="false" customHeight="false" outlineLevel="0" collapsed="false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</row>
    <row r="87" customFormat="false" ht="15" hidden="false" customHeight="false" outlineLevel="0" collapsed="false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</row>
    <row r="88" customFormat="false" ht="15" hidden="false" customHeight="false" outlineLevel="0" collapsed="false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</row>
    <row r="89" customFormat="false" ht="15" hidden="false" customHeight="false" outlineLevel="0" collapsed="false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</row>
    <row r="90" customFormat="false" ht="15" hidden="false" customHeight="false" outlineLevel="0" collapsed="false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</row>
    <row r="91" customFormat="false" ht="15" hidden="false" customHeight="false" outlineLevel="0" collapsed="false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customFormat="false" ht="15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customFormat="false" ht="15" hidden="false" customHeight="false" outlineLevel="0" collapsed="false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customFormat="false" ht="15" hidden="false" customHeight="false" outlineLevel="0" collapsed="false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customFormat="false" ht="15" hidden="false" customHeight="false" outlineLevel="0" collapsed="false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customFormat="false" ht="15" hidden="false" customHeight="false" outlineLevel="0" collapsed="false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customFormat="false" ht="15" hidden="false" customHeight="false" outlineLevel="0" collapsed="false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customFormat="false" ht="15" hidden="false" customHeight="false" outlineLevel="0" collapsed="false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customFormat="false" ht="15" hidden="false" customHeight="false" outlineLevel="0" collapsed="false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customFormat="false" ht="15" hidden="false" customHeight="false" outlineLevel="0" collapsed="false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customFormat="false" ht="15" hidden="false" customHeight="false" outlineLevel="0" collapsed="false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customFormat="false" ht="15" hidden="false" customHeight="false" outlineLevel="0" collapsed="false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 customFormat="false" ht="15" hidden="false" customHeight="false" outlineLevel="0" collapsed="false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 customFormat="false" ht="15" hidden="false" customHeight="false" outlineLevel="0" collapsed="false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</row>
    <row r="105" customFormat="false" ht="15" hidden="false" customHeight="false" outlineLevel="0" collapsed="false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</row>
    <row r="106" customFormat="false" ht="15" hidden="false" customHeight="false" outlineLevel="0" collapsed="false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</row>
    <row r="107" customFormat="false" ht="15" hidden="false" customHeight="false" outlineLevel="0" collapsed="false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</row>
    <row r="108" customFormat="false" ht="15" hidden="false" customHeight="false" outlineLevel="0" collapsed="false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</row>
    <row r="109" customFormat="false" ht="15" hidden="false" customHeight="false" outlineLevel="0" collapsed="false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</row>
    <row r="110" customFormat="false" ht="15" hidden="false" customHeight="false" outlineLevel="0" collapsed="false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</row>
    <row r="111" customFormat="false" ht="15" hidden="false" customHeight="false" outlineLevel="0" collapsed="false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</row>
    <row r="112" customFormat="false" ht="15" hidden="false" customHeight="false" outlineLevel="0" collapsed="false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</row>
    <row r="113" customFormat="false" ht="15" hidden="false" customHeight="false" outlineLevel="0" collapsed="false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</row>
    <row r="114" customFormat="false" ht="15" hidden="false" customHeight="false" outlineLevel="0" collapsed="false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</row>
    <row r="115" customFormat="false" ht="15" hidden="false" customHeight="false" outlineLevel="0" collapsed="false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</row>
    <row r="116" customFormat="false" ht="15" hidden="false" customHeight="false" outlineLevel="0" collapsed="false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</row>
    <row r="117" customFormat="false" ht="15" hidden="false" customHeight="false" outlineLevel="0" collapsed="false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</row>
    <row r="118" customFormat="false" ht="15" hidden="false" customHeight="false" outlineLevel="0" collapsed="false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</row>
    <row r="119" customFormat="false" ht="15" hidden="false" customHeight="false" outlineLevel="0" collapsed="false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</row>
    <row r="120" customFormat="false" ht="15" hidden="false" customHeight="false" outlineLevel="0" collapsed="false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</row>
    <row r="121" customFormat="false" ht="15" hidden="false" customHeight="false" outlineLevel="0" collapsed="false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</row>
    <row r="122" customFormat="false" ht="15" hidden="false" customHeight="false" outlineLevel="0" collapsed="false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</row>
    <row r="123" customFormat="false" ht="15" hidden="false" customHeight="false" outlineLevel="0" collapsed="false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</row>
    <row r="124" customFormat="false" ht="15" hidden="false" customHeight="false" outlineLevel="0" collapsed="false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</row>
    <row r="125" customFormat="false" ht="15" hidden="false" customHeight="false" outlineLevel="0" collapsed="false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</row>
    <row r="126" customFormat="false" ht="15" hidden="false" customHeight="false" outlineLevel="0" collapsed="false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</row>
    <row r="127" customFormat="false" ht="15" hidden="false" customHeight="false" outlineLevel="0" collapsed="false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</row>
    <row r="128" customFormat="false" ht="15" hidden="false" customHeight="false" outlineLevel="0" collapsed="false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</row>
    <row r="129" customFormat="false" ht="15" hidden="false" customHeight="false" outlineLevel="0" collapsed="false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</row>
    <row r="130" customFormat="false" ht="15" hidden="false" customHeight="false" outlineLevel="0" collapsed="false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</row>
    <row r="131" customFormat="false" ht="15" hidden="false" customHeight="false" outlineLevel="0" collapsed="false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</row>
    <row r="132" customFormat="false" ht="15" hidden="false" customHeight="false" outlineLevel="0" collapsed="false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</row>
    <row r="133" customFormat="false" ht="15" hidden="false" customHeight="false" outlineLevel="0" collapsed="false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</row>
    <row r="134" customFormat="false" ht="15" hidden="false" customHeight="false" outlineLevel="0" collapsed="false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</row>
    <row r="135" customFormat="false" ht="15" hidden="false" customHeight="false" outlineLevel="0" collapsed="false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</row>
    <row r="136" customFormat="false" ht="15" hidden="false" customHeight="false" outlineLevel="0" collapsed="false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</row>
    <row r="137" customFormat="false" ht="15" hidden="false" customHeight="false" outlineLevel="0" collapsed="false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</row>
    <row r="138" customFormat="false" ht="15" hidden="false" customHeight="false" outlineLevel="0" collapsed="false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</row>
    <row r="139" customFormat="false" ht="15" hidden="false" customHeight="false" outlineLevel="0" collapsed="false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</row>
    <row r="140" customFormat="false" ht="15" hidden="false" customHeight="false" outlineLevel="0" collapsed="false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</row>
    <row r="141" customFormat="false" ht="15" hidden="false" customHeight="false" outlineLevel="0" collapsed="false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</row>
    <row r="142" customFormat="false" ht="15" hidden="false" customHeight="false" outlineLevel="0" collapsed="false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</row>
    <row r="143" customFormat="false" ht="15" hidden="false" customHeight="false" outlineLevel="0" collapsed="false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</row>
    <row r="144" customFormat="false" ht="15" hidden="false" customHeight="false" outlineLevel="0" collapsed="false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</row>
    <row r="145" customFormat="false" ht="15" hidden="false" customHeight="false" outlineLevel="0" collapsed="false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</row>
    <row r="146" customFormat="false" ht="15" hidden="false" customHeight="false" outlineLevel="0" collapsed="false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</row>
    <row r="147" customFormat="false" ht="15" hidden="false" customHeight="false" outlineLevel="0" collapsed="false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</row>
    <row r="148" customFormat="false" ht="15" hidden="false" customHeight="false" outlineLevel="0" collapsed="false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</row>
    <row r="149" customFormat="false" ht="15" hidden="false" customHeight="false" outlineLevel="0" collapsed="false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</row>
    <row r="150" customFormat="false" ht="15" hidden="false" customHeight="false" outlineLevel="0" collapsed="false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</row>
    <row r="151" customFormat="false" ht="15" hidden="false" customHeight="false" outlineLevel="0" collapsed="false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</row>
    <row r="152" customFormat="false" ht="15" hidden="false" customHeight="false" outlineLevel="0" collapsed="false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</row>
    <row r="153" customFormat="false" ht="15" hidden="false" customHeight="false" outlineLevel="0" collapsed="false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</row>
    <row r="154" customFormat="false" ht="15" hidden="false" customHeight="false" outlineLevel="0" collapsed="false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</row>
    <row r="155" customFormat="false" ht="15" hidden="false" customHeight="false" outlineLevel="0" collapsed="false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</row>
    <row r="156" customFormat="false" ht="15" hidden="false" customHeight="false" outlineLevel="0" collapsed="false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</row>
    <row r="157" customFormat="false" ht="15" hidden="false" customHeight="false" outlineLevel="0" collapsed="false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</row>
    <row r="158" customFormat="false" ht="15" hidden="false" customHeight="false" outlineLevel="0" collapsed="false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</row>
    <row r="159" customFormat="false" ht="15" hidden="false" customHeight="false" outlineLevel="0" collapsed="false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</row>
    <row r="160" customFormat="false" ht="15" hidden="false" customHeight="false" outlineLevel="0" collapsed="false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</row>
    <row r="161" customFormat="false" ht="15" hidden="false" customHeight="false" outlineLevel="0" collapsed="false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</row>
    <row r="162" customFormat="false" ht="15" hidden="false" customHeight="false" outlineLevel="0" collapsed="false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</row>
    <row r="163" customFormat="false" ht="15" hidden="false" customHeight="false" outlineLevel="0" collapsed="false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</row>
    <row r="164" customFormat="false" ht="15" hidden="false" customHeight="false" outlineLevel="0" collapsed="false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</row>
    <row r="165" customFormat="false" ht="15" hidden="false" customHeight="false" outlineLevel="0" collapsed="false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</row>
    <row r="166" customFormat="false" ht="15" hidden="false" customHeight="false" outlineLevel="0" collapsed="false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</row>
    <row r="167" customFormat="false" ht="15" hidden="false" customHeight="false" outlineLevel="0" collapsed="false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</row>
    <row r="168" customFormat="false" ht="15" hidden="false" customHeight="false" outlineLevel="0" collapsed="false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</row>
    <row r="169" customFormat="false" ht="15" hidden="false" customHeight="false" outlineLevel="0" collapsed="false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</row>
    <row r="170" customFormat="false" ht="15" hidden="false" customHeight="false" outlineLevel="0" collapsed="false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</row>
    <row r="171" customFormat="false" ht="15" hidden="false" customHeight="false" outlineLevel="0" collapsed="false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</row>
    <row r="172" customFormat="false" ht="15" hidden="false" customHeight="false" outlineLevel="0" collapsed="false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</row>
    <row r="173" customFormat="false" ht="15" hidden="false" customHeight="false" outlineLevel="0" collapsed="false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</row>
    <row r="174" customFormat="false" ht="15" hidden="false" customHeight="false" outlineLevel="0" collapsed="false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</row>
    <row r="175" customFormat="false" ht="15" hidden="false" customHeight="false" outlineLevel="0" collapsed="false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</row>
    <row r="176" customFormat="false" ht="15" hidden="false" customHeight="false" outlineLevel="0" collapsed="false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</row>
    <row r="177" customFormat="false" ht="15" hidden="false" customHeight="false" outlineLevel="0" collapsed="false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</row>
    <row r="178" customFormat="false" ht="15" hidden="false" customHeight="false" outlineLevel="0" collapsed="false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</row>
    <row r="179" customFormat="false" ht="15" hidden="false" customHeight="false" outlineLevel="0" collapsed="false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</row>
    <row r="180" customFormat="false" ht="15" hidden="false" customHeight="false" outlineLevel="0" collapsed="false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</row>
    <row r="181" customFormat="false" ht="15" hidden="false" customHeight="false" outlineLevel="0" collapsed="false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</row>
    <row r="182" customFormat="false" ht="15" hidden="false" customHeight="false" outlineLevel="0" collapsed="false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</row>
    <row r="183" customFormat="false" ht="15" hidden="false" customHeight="false" outlineLevel="0" collapsed="false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</row>
    <row r="184" customFormat="false" ht="15" hidden="false" customHeight="false" outlineLevel="0" collapsed="false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</row>
    <row r="185" customFormat="false" ht="15" hidden="false" customHeight="false" outlineLevel="0" collapsed="false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</row>
    <row r="186" customFormat="false" ht="15" hidden="false" customHeight="false" outlineLevel="0" collapsed="false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</row>
    <row r="187" customFormat="false" ht="15" hidden="false" customHeight="false" outlineLevel="0" collapsed="false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</row>
    <row r="188" customFormat="false" ht="15" hidden="false" customHeight="false" outlineLevel="0" collapsed="false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</row>
    <row r="189" customFormat="false" ht="15" hidden="false" customHeight="false" outlineLevel="0" collapsed="false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</row>
    <row r="190" customFormat="false" ht="15" hidden="false" customHeight="false" outlineLevel="0" collapsed="false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</row>
    <row r="191" customFormat="false" ht="15" hidden="false" customHeight="false" outlineLevel="0" collapsed="false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</row>
    <row r="192" customFormat="false" ht="15" hidden="false" customHeight="false" outlineLevel="0" collapsed="false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</row>
    <row r="193" customFormat="false" ht="15" hidden="false" customHeight="false" outlineLevel="0" collapsed="false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</row>
    <row r="194" customFormat="false" ht="15" hidden="false" customHeight="false" outlineLevel="0" collapsed="false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</row>
    <row r="195" customFormat="false" ht="15" hidden="false" customHeight="false" outlineLevel="0" collapsed="false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</row>
    <row r="196" customFormat="false" ht="15" hidden="false" customHeight="false" outlineLevel="0" collapsed="false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</row>
    <row r="197" customFormat="false" ht="15" hidden="false" customHeight="false" outlineLevel="0" collapsed="false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</row>
    <row r="198" customFormat="false" ht="15" hidden="false" customHeight="false" outlineLevel="0" collapsed="false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</row>
    <row r="199" customFormat="false" ht="15" hidden="false" customHeight="false" outlineLevel="0" collapsed="false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</row>
    <row r="200" customFormat="false" ht="15" hidden="false" customHeight="false" outlineLevel="0" collapsed="false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</row>
    <row r="201" customFormat="false" ht="15" hidden="false" customHeight="false" outlineLevel="0" collapsed="false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</row>
    <row r="202" customFormat="false" ht="15" hidden="false" customHeight="false" outlineLevel="0" collapsed="false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</row>
    <row r="203" customFormat="false" ht="15" hidden="false" customHeight="false" outlineLevel="0" collapsed="false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</row>
    <row r="204" customFormat="false" ht="15" hidden="false" customHeight="false" outlineLevel="0" collapsed="false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</row>
    <row r="205" customFormat="false" ht="15" hidden="false" customHeight="false" outlineLevel="0" collapsed="false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</row>
    <row r="206" customFormat="false" ht="15" hidden="false" customHeight="false" outlineLevel="0" collapsed="false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</row>
    <row r="207" customFormat="false" ht="15" hidden="false" customHeight="false" outlineLevel="0" collapsed="false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</row>
    <row r="208" customFormat="false" ht="15" hidden="false" customHeight="false" outlineLevel="0" collapsed="false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</row>
    <row r="209" customFormat="false" ht="15" hidden="false" customHeight="false" outlineLevel="0" collapsed="false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</row>
    <row r="210" customFormat="false" ht="15" hidden="false" customHeight="false" outlineLevel="0" collapsed="false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</row>
    <row r="211" customFormat="false" ht="15" hidden="false" customHeight="false" outlineLevel="0" collapsed="false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</row>
    <row r="212" customFormat="false" ht="15" hidden="false" customHeight="false" outlineLevel="0" collapsed="false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</row>
    <row r="213" customFormat="false" ht="15" hidden="false" customHeight="false" outlineLevel="0" collapsed="false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</row>
    <row r="214" customFormat="false" ht="15" hidden="false" customHeight="false" outlineLevel="0" collapsed="false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</row>
    <row r="215" customFormat="false" ht="15" hidden="false" customHeight="false" outlineLevel="0" collapsed="false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</row>
    <row r="216" customFormat="false" ht="15" hidden="false" customHeight="false" outlineLevel="0" collapsed="false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</row>
    <row r="217" customFormat="false" ht="15" hidden="false" customHeight="false" outlineLevel="0" collapsed="false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</row>
    <row r="218" customFormat="false" ht="15" hidden="false" customHeight="false" outlineLevel="0" collapsed="false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</row>
    <row r="219" customFormat="false" ht="15" hidden="false" customHeight="false" outlineLevel="0" collapsed="false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</row>
    <row r="220" customFormat="false" ht="15" hidden="false" customHeight="false" outlineLevel="0" collapsed="false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</row>
    <row r="221" customFormat="false" ht="15" hidden="false" customHeight="false" outlineLevel="0" collapsed="false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</row>
    <row r="222" customFormat="false" ht="15" hidden="false" customHeight="false" outlineLevel="0" collapsed="false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</row>
    <row r="223" customFormat="false" ht="15" hidden="false" customHeight="false" outlineLevel="0" collapsed="false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</row>
    <row r="224" customFormat="false" ht="15" hidden="false" customHeight="false" outlineLevel="0" collapsed="false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</row>
    <row r="225" customFormat="false" ht="15" hidden="false" customHeight="false" outlineLevel="0" collapsed="false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</row>
    <row r="226" customFormat="false" ht="15" hidden="false" customHeight="false" outlineLevel="0" collapsed="false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</row>
    <row r="227" customFormat="false" ht="15" hidden="false" customHeight="false" outlineLevel="0" collapsed="false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</row>
    <row r="228" customFormat="false" ht="15" hidden="false" customHeight="false" outlineLevel="0" collapsed="false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</row>
    <row r="229" customFormat="false" ht="15" hidden="false" customHeight="false" outlineLevel="0" collapsed="false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</row>
    <row r="230" customFormat="false" ht="15" hidden="false" customHeight="false" outlineLevel="0" collapsed="false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</row>
    <row r="231" customFormat="false" ht="15" hidden="false" customHeight="false" outlineLevel="0" collapsed="false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</row>
    <row r="232" customFormat="false" ht="15" hidden="false" customHeight="false" outlineLevel="0" collapsed="false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</row>
    <row r="233" customFormat="false" ht="15" hidden="false" customHeight="false" outlineLevel="0" collapsed="false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</row>
    <row r="234" customFormat="false" ht="15" hidden="false" customHeight="false" outlineLevel="0" collapsed="false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</row>
    <row r="235" customFormat="false" ht="15" hidden="false" customHeight="false" outlineLevel="0" collapsed="false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</row>
    <row r="236" customFormat="false" ht="15" hidden="false" customHeight="false" outlineLevel="0" collapsed="false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</row>
    <row r="237" customFormat="false" ht="15" hidden="false" customHeight="false" outlineLevel="0" collapsed="false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</row>
    <row r="238" customFormat="false" ht="15" hidden="false" customHeight="false" outlineLevel="0" collapsed="false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</row>
    <row r="239" customFormat="false" ht="15" hidden="false" customHeight="false" outlineLevel="0" collapsed="false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</row>
    <row r="240" customFormat="false" ht="15" hidden="false" customHeight="false" outlineLevel="0" collapsed="false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</row>
    <row r="241" customFormat="false" ht="15" hidden="false" customHeight="false" outlineLevel="0" collapsed="false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</row>
    <row r="242" customFormat="false" ht="15" hidden="false" customHeight="false" outlineLevel="0" collapsed="false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</row>
    <row r="243" customFormat="false" ht="15" hidden="false" customHeight="false" outlineLevel="0" collapsed="false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</row>
    <row r="244" customFormat="false" ht="15" hidden="false" customHeight="false" outlineLevel="0" collapsed="false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</row>
    <row r="245" customFormat="false" ht="15" hidden="false" customHeight="false" outlineLevel="0" collapsed="false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</row>
    <row r="246" customFormat="false" ht="15" hidden="false" customHeight="false" outlineLevel="0" collapsed="false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</row>
    <row r="247" customFormat="false" ht="15" hidden="false" customHeight="false" outlineLevel="0" collapsed="false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</row>
    <row r="248" customFormat="false" ht="15" hidden="false" customHeight="false" outlineLevel="0" collapsed="false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</row>
    <row r="249" customFormat="false" ht="15" hidden="false" customHeight="false" outlineLevel="0" collapsed="false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</row>
    <row r="250" customFormat="false" ht="15" hidden="false" customHeight="false" outlineLevel="0" collapsed="false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</row>
    <row r="251" customFormat="false" ht="15" hidden="false" customHeight="false" outlineLevel="0" collapsed="false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</row>
    <row r="252" customFormat="false" ht="15" hidden="false" customHeight="false" outlineLevel="0" collapsed="false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</row>
    <row r="253" customFormat="false" ht="15" hidden="false" customHeight="false" outlineLevel="0" collapsed="false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</row>
    <row r="254" customFormat="false" ht="15" hidden="false" customHeight="false" outlineLevel="0" collapsed="false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</row>
    <row r="255" customFormat="false" ht="15" hidden="false" customHeight="false" outlineLevel="0" collapsed="false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</row>
    <row r="256" customFormat="false" ht="15" hidden="false" customHeight="false" outlineLevel="0" collapsed="false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</row>
    <row r="257" customFormat="false" ht="15" hidden="false" customHeight="false" outlineLevel="0" collapsed="false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</row>
    <row r="258" customFormat="false" ht="15" hidden="false" customHeight="false" outlineLevel="0" collapsed="false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</row>
    <row r="259" customFormat="false" ht="15" hidden="false" customHeight="false" outlineLevel="0" collapsed="false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</row>
    <row r="260" customFormat="false" ht="15" hidden="false" customHeight="false" outlineLevel="0" collapsed="false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</row>
    <row r="261" customFormat="false" ht="15" hidden="false" customHeight="false" outlineLevel="0" collapsed="false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</row>
    <row r="262" customFormat="false" ht="15" hidden="false" customHeight="false" outlineLevel="0" collapsed="false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</row>
    <row r="263" customFormat="false" ht="15" hidden="false" customHeight="false" outlineLevel="0" collapsed="false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</row>
    <row r="264" customFormat="false" ht="15" hidden="false" customHeight="false" outlineLevel="0" collapsed="false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</row>
    <row r="265" customFormat="false" ht="15" hidden="false" customHeight="false" outlineLevel="0" collapsed="false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</row>
    <row r="266" customFormat="false" ht="15" hidden="false" customHeight="false" outlineLevel="0" collapsed="false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</row>
    <row r="267" customFormat="false" ht="15" hidden="false" customHeight="false" outlineLevel="0" collapsed="false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</row>
    <row r="268" customFormat="false" ht="15" hidden="false" customHeight="false" outlineLevel="0" collapsed="false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</row>
    <row r="269" customFormat="false" ht="15" hidden="false" customHeight="false" outlineLevel="0" collapsed="false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</row>
    <row r="270" customFormat="false" ht="15" hidden="false" customHeight="false" outlineLevel="0" collapsed="false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</row>
    <row r="271" customFormat="false" ht="15" hidden="false" customHeight="false" outlineLevel="0" collapsed="false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</row>
    <row r="272" customFormat="false" ht="15" hidden="false" customHeight="false" outlineLevel="0" collapsed="false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</row>
    <row r="273" customFormat="false" ht="15" hidden="false" customHeight="false" outlineLevel="0" collapsed="false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</row>
    <row r="274" customFormat="false" ht="15" hidden="false" customHeight="false" outlineLevel="0" collapsed="false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</row>
    <row r="275" customFormat="false" ht="15" hidden="false" customHeight="false" outlineLevel="0" collapsed="false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</row>
    <row r="276" customFormat="false" ht="15" hidden="false" customHeight="false" outlineLevel="0" collapsed="false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</row>
    <row r="277" customFormat="false" ht="15" hidden="false" customHeight="false" outlineLevel="0" collapsed="false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</row>
    <row r="278" customFormat="false" ht="15" hidden="false" customHeight="false" outlineLevel="0" collapsed="false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</row>
    <row r="279" customFormat="false" ht="15" hidden="false" customHeight="false" outlineLevel="0" collapsed="false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</row>
    <row r="280" customFormat="false" ht="15" hidden="false" customHeight="false" outlineLevel="0" collapsed="false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</row>
    <row r="281" customFormat="false" ht="15" hidden="false" customHeight="false" outlineLevel="0" collapsed="false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</row>
    <row r="282" customFormat="false" ht="15" hidden="false" customHeight="false" outlineLevel="0" collapsed="false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</row>
    <row r="283" customFormat="false" ht="15" hidden="false" customHeight="false" outlineLevel="0" collapsed="false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</row>
    <row r="284" customFormat="false" ht="15" hidden="false" customHeight="false" outlineLevel="0" collapsed="false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</row>
    <row r="285" customFormat="false" ht="15" hidden="false" customHeight="false" outlineLevel="0" collapsed="false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</row>
    <row r="286" customFormat="false" ht="15" hidden="false" customHeight="false" outlineLevel="0" collapsed="false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</row>
    <row r="287" customFormat="false" ht="15" hidden="false" customHeight="false" outlineLevel="0" collapsed="false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</row>
    <row r="288" customFormat="false" ht="15" hidden="false" customHeight="false" outlineLevel="0" collapsed="false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</row>
    <row r="289" customFormat="false" ht="15" hidden="false" customHeight="false" outlineLevel="0" collapsed="false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</row>
    <row r="290" customFormat="false" ht="15" hidden="false" customHeight="false" outlineLevel="0" collapsed="false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</row>
    <row r="291" customFormat="false" ht="15" hidden="false" customHeight="false" outlineLevel="0" collapsed="false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</row>
    <row r="292" customFormat="false" ht="15" hidden="false" customHeight="false" outlineLevel="0" collapsed="false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</row>
    <row r="293" customFormat="false" ht="15" hidden="false" customHeight="false" outlineLevel="0" collapsed="false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</row>
    <row r="294" customFormat="false" ht="15" hidden="false" customHeight="false" outlineLevel="0" collapsed="false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</row>
    <row r="295" customFormat="false" ht="15" hidden="false" customHeight="false" outlineLevel="0" collapsed="false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</row>
    <row r="296" customFormat="false" ht="15" hidden="false" customHeight="false" outlineLevel="0" collapsed="false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</row>
    <row r="297" customFormat="false" ht="15" hidden="false" customHeight="false" outlineLevel="0" collapsed="false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</row>
    <row r="298" customFormat="false" ht="15" hidden="false" customHeight="false" outlineLevel="0" collapsed="false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</row>
    <row r="299" customFormat="false" ht="15" hidden="false" customHeight="false" outlineLevel="0" collapsed="false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</row>
    <row r="300" customFormat="false" ht="15" hidden="false" customHeight="false" outlineLevel="0" collapsed="false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</row>
    <row r="301" customFormat="false" ht="15" hidden="false" customHeight="false" outlineLevel="0" collapsed="false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</row>
    <row r="302" customFormat="false" ht="15" hidden="false" customHeight="false" outlineLevel="0" collapsed="false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</row>
    <row r="303" customFormat="false" ht="15" hidden="false" customHeight="false" outlineLevel="0" collapsed="false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</row>
    <row r="304" customFormat="false" ht="15" hidden="false" customHeight="false" outlineLevel="0" collapsed="false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</row>
    <row r="305" customFormat="false" ht="15" hidden="false" customHeight="false" outlineLevel="0" collapsed="false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</row>
    <row r="306" customFormat="false" ht="15" hidden="false" customHeight="false" outlineLevel="0" collapsed="false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</row>
    <row r="307" customFormat="false" ht="15" hidden="false" customHeight="false" outlineLevel="0" collapsed="false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</row>
    <row r="308" customFormat="false" ht="15" hidden="false" customHeight="false" outlineLevel="0" collapsed="false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</row>
    <row r="309" customFormat="false" ht="15" hidden="false" customHeight="false" outlineLevel="0" collapsed="false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</row>
    <row r="310" customFormat="false" ht="15" hidden="false" customHeight="false" outlineLevel="0" collapsed="false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</row>
    <row r="311" customFormat="false" ht="15" hidden="false" customHeight="false" outlineLevel="0" collapsed="false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</row>
    <row r="312" customFormat="false" ht="15" hidden="false" customHeight="false" outlineLevel="0" collapsed="false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</row>
    <row r="313" customFormat="false" ht="15" hidden="false" customHeight="false" outlineLevel="0" collapsed="false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</row>
    <row r="314" customFormat="false" ht="15" hidden="false" customHeight="false" outlineLevel="0" collapsed="false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</row>
    <row r="315" customFormat="false" ht="15" hidden="false" customHeight="false" outlineLevel="0" collapsed="false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</row>
    <row r="316" customFormat="false" ht="15" hidden="false" customHeight="false" outlineLevel="0" collapsed="false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</row>
    <row r="317" customFormat="false" ht="15" hidden="false" customHeight="false" outlineLevel="0" collapsed="false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</row>
    <row r="318" customFormat="false" ht="15" hidden="false" customHeight="false" outlineLevel="0" collapsed="false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</row>
    <row r="319" customFormat="false" ht="15" hidden="false" customHeight="false" outlineLevel="0" collapsed="false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</row>
    <row r="320" customFormat="false" ht="15" hidden="false" customHeight="false" outlineLevel="0" collapsed="false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</row>
    <row r="321" customFormat="false" ht="15" hidden="false" customHeight="false" outlineLevel="0" collapsed="false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</row>
    <row r="322" customFormat="false" ht="15" hidden="false" customHeight="false" outlineLevel="0" collapsed="false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</row>
    <row r="323" customFormat="false" ht="15" hidden="false" customHeight="false" outlineLevel="0" collapsed="false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</row>
    <row r="324" customFormat="false" ht="15" hidden="false" customHeight="false" outlineLevel="0" collapsed="false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</row>
    <row r="325" customFormat="false" ht="15" hidden="false" customHeight="false" outlineLevel="0" collapsed="false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</row>
    <row r="326" customFormat="false" ht="15" hidden="false" customHeight="false" outlineLevel="0" collapsed="false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</row>
    <row r="327" customFormat="false" ht="15" hidden="false" customHeight="false" outlineLevel="0" collapsed="false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</row>
    <row r="328" customFormat="false" ht="15" hidden="false" customHeight="false" outlineLevel="0" collapsed="false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</row>
    <row r="329" customFormat="false" ht="15" hidden="false" customHeight="false" outlineLevel="0" collapsed="false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</row>
    <row r="330" customFormat="false" ht="15" hidden="false" customHeight="false" outlineLevel="0" collapsed="false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</row>
    <row r="331" customFormat="false" ht="15" hidden="false" customHeight="false" outlineLevel="0" collapsed="false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</row>
    <row r="332" customFormat="false" ht="15" hidden="false" customHeight="false" outlineLevel="0" collapsed="false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</row>
    <row r="333" customFormat="false" ht="15" hidden="false" customHeight="false" outlineLevel="0" collapsed="false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</row>
    <row r="334" customFormat="false" ht="15" hidden="false" customHeight="false" outlineLevel="0" collapsed="false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</row>
    <row r="335" customFormat="false" ht="15" hidden="false" customHeight="false" outlineLevel="0" collapsed="false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</row>
    <row r="336" customFormat="false" ht="15" hidden="false" customHeight="false" outlineLevel="0" collapsed="false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</row>
    <row r="337" customFormat="false" ht="15" hidden="false" customHeight="false" outlineLevel="0" collapsed="false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</row>
    <row r="338" customFormat="false" ht="15" hidden="false" customHeight="false" outlineLevel="0" collapsed="false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</row>
    <row r="339" customFormat="false" ht="15" hidden="false" customHeight="false" outlineLevel="0" collapsed="false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</row>
    <row r="340" customFormat="false" ht="15" hidden="false" customHeight="false" outlineLevel="0" collapsed="false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</row>
    <row r="341" customFormat="false" ht="15" hidden="false" customHeight="false" outlineLevel="0" collapsed="false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</row>
    <row r="342" customFormat="false" ht="15" hidden="false" customHeight="false" outlineLevel="0" collapsed="false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</row>
    <row r="343" customFormat="false" ht="15" hidden="false" customHeight="false" outlineLevel="0" collapsed="false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</row>
    <row r="344" customFormat="false" ht="15" hidden="false" customHeight="false" outlineLevel="0" collapsed="false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</row>
    <row r="345" customFormat="false" ht="15" hidden="false" customHeight="false" outlineLevel="0" collapsed="false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</row>
    <row r="346" customFormat="false" ht="15" hidden="false" customHeight="false" outlineLevel="0" collapsed="false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</row>
    <row r="347" customFormat="false" ht="15" hidden="false" customHeight="false" outlineLevel="0" collapsed="false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</row>
    <row r="348" customFormat="false" ht="15" hidden="false" customHeight="false" outlineLevel="0" collapsed="false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</row>
    <row r="349" customFormat="false" ht="15" hidden="false" customHeight="false" outlineLevel="0" collapsed="false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</row>
    <row r="350" customFormat="false" ht="15" hidden="false" customHeight="false" outlineLevel="0" collapsed="false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</row>
    <row r="351" customFormat="false" ht="15" hidden="false" customHeight="false" outlineLevel="0" collapsed="false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</row>
    <row r="352" customFormat="false" ht="15" hidden="false" customHeight="false" outlineLevel="0" collapsed="false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</row>
    <row r="353" customFormat="false" ht="15" hidden="false" customHeight="false" outlineLevel="0" collapsed="false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</row>
    <row r="354" customFormat="false" ht="15" hidden="false" customHeight="false" outlineLevel="0" collapsed="false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</row>
    <row r="355" customFormat="false" ht="15" hidden="false" customHeight="false" outlineLevel="0" collapsed="false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</row>
    <row r="356" customFormat="false" ht="15" hidden="false" customHeight="false" outlineLevel="0" collapsed="false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</row>
    <row r="357" customFormat="false" ht="15" hidden="false" customHeight="false" outlineLevel="0" collapsed="false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</row>
    <row r="358" customFormat="false" ht="15" hidden="false" customHeight="false" outlineLevel="0" collapsed="false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</row>
    <row r="359" customFormat="false" ht="15" hidden="false" customHeight="false" outlineLevel="0" collapsed="false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</row>
    <row r="360" customFormat="false" ht="15" hidden="false" customHeight="false" outlineLevel="0" collapsed="false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</row>
    <row r="361" customFormat="false" ht="15" hidden="false" customHeight="false" outlineLevel="0" collapsed="false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</row>
    <row r="362" customFormat="false" ht="15" hidden="false" customHeight="false" outlineLevel="0" collapsed="false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</row>
    <row r="363" customFormat="false" ht="15" hidden="false" customHeight="false" outlineLevel="0" collapsed="false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</row>
    <row r="364" customFormat="false" ht="15" hidden="false" customHeight="false" outlineLevel="0" collapsed="false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</row>
    <row r="365" customFormat="false" ht="15" hidden="false" customHeight="false" outlineLevel="0" collapsed="false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</row>
    <row r="366" customFormat="false" ht="15" hidden="false" customHeight="false" outlineLevel="0" collapsed="false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</row>
    <row r="367" customFormat="false" ht="15" hidden="false" customHeight="false" outlineLevel="0" collapsed="false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</row>
    <row r="368" customFormat="false" ht="15" hidden="false" customHeight="false" outlineLevel="0" collapsed="false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</row>
    <row r="369" customFormat="false" ht="15" hidden="false" customHeight="false" outlineLevel="0" collapsed="false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</row>
    <row r="370" customFormat="false" ht="15" hidden="false" customHeight="false" outlineLevel="0" collapsed="false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</row>
    <row r="371" customFormat="false" ht="15" hidden="false" customHeight="false" outlineLevel="0" collapsed="false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</row>
    <row r="372" customFormat="false" ht="15" hidden="false" customHeight="false" outlineLevel="0" collapsed="false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</row>
    <row r="373" customFormat="false" ht="15" hidden="false" customHeight="false" outlineLevel="0" collapsed="false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</row>
    <row r="374" customFormat="false" ht="15" hidden="false" customHeight="false" outlineLevel="0" collapsed="false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</row>
    <row r="375" customFormat="false" ht="15" hidden="false" customHeight="false" outlineLevel="0" collapsed="false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</row>
    <row r="376" customFormat="false" ht="15" hidden="false" customHeight="false" outlineLevel="0" collapsed="false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</row>
    <row r="377" customFormat="false" ht="15" hidden="false" customHeight="false" outlineLevel="0" collapsed="false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</row>
    <row r="378" customFormat="false" ht="15" hidden="false" customHeight="false" outlineLevel="0" collapsed="false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</row>
    <row r="379" customFormat="false" ht="15" hidden="false" customHeight="false" outlineLevel="0" collapsed="false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</row>
    <row r="380" customFormat="false" ht="15" hidden="false" customHeight="false" outlineLevel="0" collapsed="false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</row>
    <row r="381" customFormat="false" ht="15" hidden="false" customHeight="false" outlineLevel="0" collapsed="false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</row>
    <row r="382" customFormat="false" ht="15" hidden="false" customHeight="false" outlineLevel="0" collapsed="false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</row>
    <row r="383" customFormat="false" ht="15" hidden="false" customHeight="false" outlineLevel="0" collapsed="false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</row>
    <row r="384" customFormat="false" ht="15" hidden="false" customHeight="false" outlineLevel="0" collapsed="false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</row>
    <row r="385" customFormat="false" ht="15" hidden="false" customHeight="false" outlineLevel="0" collapsed="false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</row>
    <row r="386" customFormat="false" ht="15" hidden="false" customHeight="false" outlineLevel="0" collapsed="false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</row>
    <row r="387" customFormat="false" ht="15" hidden="false" customHeight="false" outlineLevel="0" collapsed="false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</row>
    <row r="388" customFormat="false" ht="15" hidden="false" customHeight="false" outlineLevel="0" collapsed="false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</row>
    <row r="389" customFormat="false" ht="15" hidden="false" customHeight="false" outlineLevel="0" collapsed="false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</row>
    <row r="390" customFormat="false" ht="15" hidden="false" customHeight="false" outlineLevel="0" collapsed="false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</row>
    <row r="391" customFormat="false" ht="15" hidden="false" customHeight="false" outlineLevel="0" collapsed="false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</row>
    <row r="392" customFormat="false" ht="15" hidden="false" customHeight="false" outlineLevel="0" collapsed="false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</row>
    <row r="393" customFormat="false" ht="15" hidden="false" customHeight="false" outlineLevel="0" collapsed="false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</row>
    <row r="394" customFormat="false" ht="15" hidden="false" customHeight="false" outlineLevel="0" collapsed="false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</row>
    <row r="395" customFormat="false" ht="15" hidden="false" customHeight="false" outlineLevel="0" collapsed="false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</row>
    <row r="396" customFormat="false" ht="15" hidden="false" customHeight="false" outlineLevel="0" collapsed="false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</row>
    <row r="397" customFormat="false" ht="15" hidden="false" customHeight="false" outlineLevel="0" collapsed="false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</row>
    <row r="398" customFormat="false" ht="15" hidden="false" customHeight="false" outlineLevel="0" collapsed="false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</row>
    <row r="399" customFormat="false" ht="15" hidden="false" customHeight="false" outlineLevel="0" collapsed="false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</row>
    <row r="400" customFormat="false" ht="15" hidden="false" customHeight="false" outlineLevel="0" collapsed="false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</row>
    <row r="401" customFormat="false" ht="15" hidden="false" customHeight="false" outlineLevel="0" collapsed="false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</row>
    <row r="402" customFormat="false" ht="15" hidden="false" customHeight="false" outlineLevel="0" collapsed="false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</row>
    <row r="403" customFormat="false" ht="15" hidden="false" customHeight="false" outlineLevel="0" collapsed="false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</row>
    <row r="404" customFormat="false" ht="15" hidden="false" customHeight="false" outlineLevel="0" collapsed="false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</row>
    <row r="405" customFormat="false" ht="15" hidden="false" customHeight="false" outlineLevel="0" collapsed="false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</row>
    <row r="406" customFormat="false" ht="15" hidden="false" customHeight="false" outlineLevel="0" collapsed="false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</row>
    <row r="407" customFormat="false" ht="15" hidden="false" customHeight="false" outlineLevel="0" collapsed="false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</row>
    <row r="408" customFormat="false" ht="15" hidden="false" customHeight="false" outlineLevel="0" collapsed="false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</row>
    <row r="409" customFormat="false" ht="15" hidden="false" customHeight="false" outlineLevel="0" collapsed="false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</row>
    <row r="410" customFormat="false" ht="15" hidden="false" customHeight="false" outlineLevel="0" collapsed="false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</row>
    <row r="411" customFormat="false" ht="15" hidden="false" customHeight="false" outlineLevel="0" collapsed="false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</row>
    <row r="412" customFormat="false" ht="15" hidden="false" customHeight="false" outlineLevel="0" collapsed="false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</row>
    <row r="413" customFormat="false" ht="15" hidden="false" customHeight="false" outlineLevel="0" collapsed="false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</row>
    <row r="414" customFormat="false" ht="15" hidden="false" customHeight="false" outlineLevel="0" collapsed="false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</row>
    <row r="415" customFormat="false" ht="15" hidden="false" customHeight="false" outlineLevel="0" collapsed="false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</row>
    <row r="416" customFormat="false" ht="15" hidden="false" customHeight="false" outlineLevel="0" collapsed="false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</row>
    <row r="417" customFormat="false" ht="15" hidden="false" customHeight="false" outlineLevel="0" collapsed="false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</row>
    <row r="418" customFormat="false" ht="15" hidden="false" customHeight="false" outlineLevel="0" collapsed="false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</row>
    <row r="419" customFormat="false" ht="15" hidden="false" customHeight="false" outlineLevel="0" collapsed="false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</row>
    <row r="420" customFormat="false" ht="15" hidden="false" customHeight="false" outlineLevel="0" collapsed="false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</row>
    <row r="421" customFormat="false" ht="15" hidden="false" customHeight="false" outlineLevel="0" collapsed="false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</row>
    <row r="422" customFormat="false" ht="15" hidden="false" customHeight="false" outlineLevel="0" collapsed="false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</row>
    <row r="423" customFormat="false" ht="15" hidden="false" customHeight="false" outlineLevel="0" collapsed="false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</row>
    <row r="424" customFormat="false" ht="15" hidden="false" customHeight="false" outlineLevel="0" collapsed="false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</row>
    <row r="425" customFormat="false" ht="15" hidden="false" customHeight="false" outlineLevel="0" collapsed="false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</row>
    <row r="426" customFormat="false" ht="15" hidden="false" customHeight="false" outlineLevel="0" collapsed="false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</row>
    <row r="427" customFormat="false" ht="15" hidden="false" customHeight="false" outlineLevel="0" collapsed="false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</row>
    <row r="428" customFormat="false" ht="15" hidden="false" customHeight="false" outlineLevel="0" collapsed="false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</row>
    <row r="429" customFormat="false" ht="15" hidden="false" customHeight="false" outlineLevel="0" collapsed="false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</row>
    <row r="430" customFormat="false" ht="15" hidden="false" customHeight="false" outlineLevel="0" collapsed="false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</row>
    <row r="431" customFormat="false" ht="15" hidden="false" customHeight="false" outlineLevel="0" collapsed="false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</row>
    <row r="432" customFormat="false" ht="15" hidden="false" customHeight="false" outlineLevel="0" collapsed="false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</row>
    <row r="433" customFormat="false" ht="15" hidden="false" customHeight="false" outlineLevel="0" collapsed="false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</row>
    <row r="434" customFormat="false" ht="15" hidden="false" customHeight="false" outlineLevel="0" collapsed="false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</row>
    <row r="435" customFormat="false" ht="15" hidden="false" customHeight="false" outlineLevel="0" collapsed="false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</row>
    <row r="436" customFormat="false" ht="15" hidden="false" customHeight="false" outlineLevel="0" collapsed="false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</row>
    <row r="437" customFormat="false" ht="15" hidden="false" customHeight="false" outlineLevel="0" collapsed="false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</row>
    <row r="438" customFormat="false" ht="15" hidden="false" customHeight="false" outlineLevel="0" collapsed="false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</row>
    <row r="439" customFormat="false" ht="15" hidden="false" customHeight="false" outlineLevel="0" collapsed="false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</row>
    <row r="440" customFormat="false" ht="15" hidden="false" customHeight="false" outlineLevel="0" collapsed="false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</row>
    <row r="441" customFormat="false" ht="15" hidden="false" customHeight="false" outlineLevel="0" collapsed="false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</row>
    <row r="442" customFormat="false" ht="15" hidden="false" customHeight="false" outlineLevel="0" collapsed="false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</row>
    <row r="443" customFormat="false" ht="15" hidden="false" customHeight="false" outlineLevel="0" collapsed="false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</row>
    <row r="444" customFormat="false" ht="15" hidden="false" customHeight="false" outlineLevel="0" collapsed="false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</row>
    <row r="445" customFormat="false" ht="15" hidden="false" customHeight="false" outlineLevel="0" collapsed="false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</row>
    <row r="446" customFormat="false" ht="15" hidden="false" customHeight="false" outlineLevel="0" collapsed="false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</row>
    <row r="447" customFormat="false" ht="15" hidden="false" customHeight="false" outlineLevel="0" collapsed="false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</row>
    <row r="448" customFormat="false" ht="15" hidden="false" customHeight="false" outlineLevel="0" collapsed="false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</row>
    <row r="449" customFormat="false" ht="15" hidden="false" customHeight="false" outlineLevel="0" collapsed="false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</row>
    <row r="450" customFormat="false" ht="15" hidden="false" customHeight="false" outlineLevel="0" collapsed="false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</row>
    <row r="451" customFormat="false" ht="15" hidden="false" customHeight="false" outlineLevel="0" collapsed="false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</row>
    <row r="452" customFormat="false" ht="15" hidden="false" customHeight="false" outlineLevel="0" collapsed="false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</row>
    <row r="453" customFormat="false" ht="15" hidden="false" customHeight="false" outlineLevel="0" collapsed="false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</row>
    <row r="454" customFormat="false" ht="15" hidden="false" customHeight="false" outlineLevel="0" collapsed="false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</row>
    <row r="455" customFormat="false" ht="15" hidden="false" customHeight="false" outlineLevel="0" collapsed="false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</row>
    <row r="456" customFormat="false" ht="15" hidden="false" customHeight="false" outlineLevel="0" collapsed="false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</row>
    <row r="457" customFormat="false" ht="15" hidden="false" customHeight="false" outlineLevel="0" collapsed="false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</row>
    <row r="458" customFormat="false" ht="15" hidden="false" customHeight="false" outlineLevel="0" collapsed="false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</row>
    <row r="459" customFormat="false" ht="15" hidden="false" customHeight="false" outlineLevel="0" collapsed="false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</row>
    <row r="460" customFormat="false" ht="15" hidden="false" customHeight="false" outlineLevel="0" collapsed="false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</row>
    <row r="461" customFormat="false" ht="15" hidden="false" customHeight="false" outlineLevel="0" collapsed="false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</row>
    <row r="462" customFormat="false" ht="15" hidden="false" customHeight="false" outlineLevel="0" collapsed="false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</row>
    <row r="463" customFormat="false" ht="15" hidden="false" customHeight="false" outlineLevel="0" collapsed="false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</row>
    <row r="464" customFormat="false" ht="15" hidden="false" customHeight="false" outlineLevel="0" collapsed="false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</row>
    <row r="465" customFormat="false" ht="15" hidden="false" customHeight="false" outlineLevel="0" collapsed="false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</row>
    <row r="466" customFormat="false" ht="15" hidden="false" customHeight="false" outlineLevel="0" collapsed="false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</row>
    <row r="467" customFormat="false" ht="15" hidden="false" customHeight="false" outlineLevel="0" collapsed="false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</row>
    <row r="468" customFormat="false" ht="15" hidden="false" customHeight="false" outlineLevel="0" collapsed="false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</row>
    <row r="469" customFormat="false" ht="15" hidden="false" customHeight="false" outlineLevel="0" collapsed="false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</row>
    <row r="470" customFormat="false" ht="15" hidden="false" customHeight="false" outlineLevel="0" collapsed="false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</row>
    <row r="471" customFormat="false" ht="15" hidden="false" customHeight="false" outlineLevel="0" collapsed="false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</row>
    <row r="472" customFormat="false" ht="15" hidden="false" customHeight="false" outlineLevel="0" collapsed="false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</row>
    <row r="473" customFormat="false" ht="15" hidden="false" customHeight="false" outlineLevel="0" collapsed="false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</row>
    <row r="474" customFormat="false" ht="15" hidden="false" customHeight="false" outlineLevel="0" collapsed="false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</row>
    <row r="475" customFormat="false" ht="15" hidden="false" customHeight="false" outlineLevel="0" collapsed="false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</row>
    <row r="476" customFormat="false" ht="15" hidden="false" customHeight="false" outlineLevel="0" collapsed="false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</row>
    <row r="477" customFormat="false" ht="15" hidden="false" customHeight="false" outlineLevel="0" collapsed="false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</row>
    <row r="478" customFormat="false" ht="15" hidden="false" customHeight="false" outlineLevel="0" collapsed="false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</row>
    <row r="479" customFormat="false" ht="15" hidden="false" customHeight="false" outlineLevel="0" collapsed="false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</row>
    <row r="480" customFormat="false" ht="15" hidden="false" customHeight="false" outlineLevel="0" collapsed="false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</row>
    <row r="481" customFormat="false" ht="15" hidden="false" customHeight="false" outlineLevel="0" collapsed="false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</row>
    <row r="482" customFormat="false" ht="15" hidden="false" customHeight="false" outlineLevel="0" collapsed="false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</row>
    <row r="483" customFormat="false" ht="15" hidden="false" customHeight="false" outlineLevel="0" collapsed="false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</row>
    <row r="484" customFormat="false" ht="15" hidden="false" customHeight="false" outlineLevel="0" collapsed="false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</row>
    <row r="485" customFormat="false" ht="15" hidden="false" customHeight="false" outlineLevel="0" collapsed="false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</row>
    <row r="486" customFormat="false" ht="15" hidden="false" customHeight="false" outlineLevel="0" collapsed="false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</row>
    <row r="487" customFormat="false" ht="15" hidden="false" customHeight="false" outlineLevel="0" collapsed="false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</row>
    <row r="488" customFormat="false" ht="15" hidden="false" customHeight="false" outlineLevel="0" collapsed="false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</row>
    <row r="489" customFormat="false" ht="15" hidden="false" customHeight="false" outlineLevel="0" collapsed="false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</row>
    <row r="490" customFormat="false" ht="15" hidden="false" customHeight="false" outlineLevel="0" collapsed="false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</row>
    <row r="491" customFormat="false" ht="15" hidden="false" customHeight="false" outlineLevel="0" collapsed="false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</row>
    <row r="492" customFormat="false" ht="15" hidden="false" customHeight="false" outlineLevel="0" collapsed="false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</row>
    <row r="493" customFormat="false" ht="15" hidden="false" customHeight="false" outlineLevel="0" collapsed="false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</row>
    <row r="494" customFormat="false" ht="15" hidden="false" customHeight="false" outlineLevel="0" collapsed="false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</row>
    <row r="495" customFormat="false" ht="15" hidden="false" customHeight="false" outlineLevel="0" collapsed="false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</row>
    <row r="496" customFormat="false" ht="15" hidden="false" customHeight="false" outlineLevel="0" collapsed="false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</row>
    <row r="497" customFormat="false" ht="15" hidden="false" customHeight="false" outlineLevel="0" collapsed="false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</row>
    <row r="498" customFormat="false" ht="15" hidden="false" customHeight="false" outlineLevel="0" collapsed="false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</row>
    <row r="499" customFormat="false" ht="15" hidden="false" customHeight="false" outlineLevel="0" collapsed="false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</row>
    <row r="500" customFormat="false" ht="15" hidden="false" customHeight="false" outlineLevel="0" collapsed="false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</row>
    <row r="501" customFormat="false" ht="15" hidden="false" customHeight="false" outlineLevel="0" collapsed="false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</row>
    <row r="502" customFormat="false" ht="15" hidden="false" customHeight="false" outlineLevel="0" collapsed="false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</row>
    <row r="503" customFormat="false" ht="15" hidden="false" customHeight="false" outlineLevel="0" collapsed="false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</row>
    <row r="504" customFormat="false" ht="15" hidden="false" customHeight="false" outlineLevel="0" collapsed="false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</row>
    <row r="505" customFormat="false" ht="15" hidden="false" customHeight="false" outlineLevel="0" collapsed="false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</row>
    <row r="506" customFormat="false" ht="15" hidden="false" customHeight="false" outlineLevel="0" collapsed="false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</row>
    <row r="507" customFormat="false" ht="15" hidden="false" customHeight="false" outlineLevel="0" collapsed="false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</row>
    <row r="508" customFormat="false" ht="15" hidden="false" customHeight="false" outlineLevel="0" collapsed="false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</row>
    <row r="509" customFormat="false" ht="15" hidden="false" customHeight="false" outlineLevel="0" collapsed="false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</row>
    <row r="510" customFormat="false" ht="15" hidden="false" customHeight="false" outlineLevel="0" collapsed="false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</row>
    <row r="511" customFormat="false" ht="15" hidden="false" customHeight="false" outlineLevel="0" collapsed="false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</row>
    <row r="512" customFormat="false" ht="15" hidden="false" customHeight="false" outlineLevel="0" collapsed="false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</row>
    <row r="513" customFormat="false" ht="15" hidden="false" customHeight="false" outlineLevel="0" collapsed="false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</row>
    <row r="514" customFormat="false" ht="15" hidden="false" customHeight="false" outlineLevel="0" collapsed="false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</row>
    <row r="515" customFormat="false" ht="15" hidden="false" customHeight="false" outlineLevel="0" collapsed="false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</row>
    <row r="516" customFormat="false" ht="15" hidden="false" customHeight="false" outlineLevel="0" collapsed="false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</row>
    <row r="517" customFormat="false" ht="15" hidden="false" customHeight="false" outlineLevel="0" collapsed="false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</row>
    <row r="518" customFormat="false" ht="15" hidden="false" customHeight="false" outlineLevel="0" collapsed="false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</row>
    <row r="519" customFormat="false" ht="15" hidden="false" customHeight="false" outlineLevel="0" collapsed="false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</row>
    <row r="520" customFormat="false" ht="15" hidden="false" customHeight="false" outlineLevel="0" collapsed="false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</row>
    <row r="521" customFormat="false" ht="15" hidden="false" customHeight="false" outlineLevel="0" collapsed="false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</row>
    <row r="522" customFormat="false" ht="15" hidden="false" customHeight="false" outlineLevel="0" collapsed="false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</row>
    <row r="523" customFormat="false" ht="15" hidden="false" customHeight="false" outlineLevel="0" collapsed="false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</row>
    <row r="524" customFormat="false" ht="15" hidden="false" customHeight="false" outlineLevel="0" collapsed="false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</row>
    <row r="525" customFormat="false" ht="15" hidden="false" customHeight="false" outlineLevel="0" collapsed="false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</row>
    <row r="526" customFormat="false" ht="15" hidden="false" customHeight="false" outlineLevel="0" collapsed="false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</row>
    <row r="527" customFormat="false" ht="15" hidden="false" customHeight="false" outlineLevel="0" collapsed="false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</row>
    <row r="528" customFormat="false" ht="15" hidden="false" customHeight="false" outlineLevel="0" collapsed="false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</row>
    <row r="529" customFormat="false" ht="15" hidden="false" customHeight="false" outlineLevel="0" collapsed="false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</row>
    <row r="530" customFormat="false" ht="15" hidden="false" customHeight="false" outlineLevel="0" collapsed="false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</row>
    <row r="531" customFormat="false" ht="15" hidden="false" customHeight="false" outlineLevel="0" collapsed="false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</row>
    <row r="532" customFormat="false" ht="15" hidden="false" customHeight="false" outlineLevel="0" collapsed="false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</row>
    <row r="533" customFormat="false" ht="15" hidden="false" customHeight="false" outlineLevel="0" collapsed="false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</row>
    <row r="534" customFormat="false" ht="15" hidden="false" customHeight="false" outlineLevel="0" collapsed="false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</row>
    <row r="535" customFormat="false" ht="15" hidden="false" customHeight="false" outlineLevel="0" collapsed="false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</row>
    <row r="536" customFormat="false" ht="15" hidden="false" customHeight="false" outlineLevel="0" collapsed="false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</row>
    <row r="537" customFormat="false" ht="15" hidden="false" customHeight="false" outlineLevel="0" collapsed="false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</row>
    <row r="538" customFormat="false" ht="15" hidden="false" customHeight="false" outlineLevel="0" collapsed="false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</row>
    <row r="539" customFormat="false" ht="15" hidden="false" customHeight="false" outlineLevel="0" collapsed="false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</row>
    <row r="540" customFormat="false" ht="15" hidden="false" customHeight="false" outlineLevel="0" collapsed="false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</row>
    <row r="541" customFormat="false" ht="15" hidden="false" customHeight="false" outlineLevel="0" collapsed="false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</row>
    <row r="542" customFormat="false" ht="15" hidden="false" customHeight="false" outlineLevel="0" collapsed="false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</row>
    <row r="543" customFormat="false" ht="15" hidden="false" customHeight="false" outlineLevel="0" collapsed="false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</row>
    <row r="544" customFormat="false" ht="15" hidden="false" customHeight="false" outlineLevel="0" collapsed="false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</row>
    <row r="545" customFormat="false" ht="15" hidden="false" customHeight="false" outlineLevel="0" collapsed="false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</row>
    <row r="546" customFormat="false" ht="15" hidden="false" customHeight="false" outlineLevel="0" collapsed="false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</row>
    <row r="547" customFormat="false" ht="15" hidden="false" customHeight="false" outlineLevel="0" collapsed="false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</row>
    <row r="548" customFormat="false" ht="15" hidden="false" customHeight="false" outlineLevel="0" collapsed="false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</row>
    <row r="549" customFormat="false" ht="15" hidden="false" customHeight="false" outlineLevel="0" collapsed="false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</row>
    <row r="550" customFormat="false" ht="15" hidden="false" customHeight="false" outlineLevel="0" collapsed="false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</row>
    <row r="551" customFormat="false" ht="15" hidden="false" customHeight="false" outlineLevel="0" collapsed="false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</row>
    <row r="552" customFormat="false" ht="15" hidden="false" customHeight="false" outlineLevel="0" collapsed="false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</row>
    <row r="553" customFormat="false" ht="15" hidden="false" customHeight="false" outlineLevel="0" collapsed="false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</row>
    <row r="554" customFormat="false" ht="15" hidden="false" customHeight="false" outlineLevel="0" collapsed="false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</row>
    <row r="555" customFormat="false" ht="15" hidden="false" customHeight="false" outlineLevel="0" collapsed="false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</row>
    <row r="556" customFormat="false" ht="15" hidden="false" customHeight="false" outlineLevel="0" collapsed="false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</row>
    <row r="557" customFormat="false" ht="15" hidden="false" customHeight="false" outlineLevel="0" collapsed="false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</row>
    <row r="558" customFormat="false" ht="15" hidden="false" customHeight="false" outlineLevel="0" collapsed="false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</row>
    <row r="559" customFormat="false" ht="15" hidden="false" customHeight="false" outlineLevel="0" collapsed="false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</row>
    <row r="560" customFormat="false" ht="15" hidden="false" customHeight="false" outlineLevel="0" collapsed="false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</row>
    <row r="561" customFormat="false" ht="15" hidden="false" customHeight="false" outlineLevel="0" collapsed="false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</row>
    <row r="562" customFormat="false" ht="15" hidden="false" customHeight="false" outlineLevel="0" collapsed="false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</row>
    <row r="563" customFormat="false" ht="15" hidden="false" customHeight="false" outlineLevel="0" collapsed="false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</row>
    <row r="564" customFormat="false" ht="15" hidden="false" customHeight="false" outlineLevel="0" collapsed="false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</row>
    <row r="565" customFormat="false" ht="15" hidden="false" customHeight="false" outlineLevel="0" collapsed="false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</row>
    <row r="566" customFormat="false" ht="15" hidden="false" customHeight="false" outlineLevel="0" collapsed="false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</row>
    <row r="567" customFormat="false" ht="15" hidden="false" customHeight="false" outlineLevel="0" collapsed="false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</row>
    <row r="568" customFormat="false" ht="15" hidden="false" customHeight="false" outlineLevel="0" collapsed="false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</row>
    <row r="569" customFormat="false" ht="15" hidden="false" customHeight="false" outlineLevel="0" collapsed="false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</row>
    <row r="570" customFormat="false" ht="15" hidden="false" customHeight="false" outlineLevel="0" collapsed="false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</row>
    <row r="571" customFormat="false" ht="15" hidden="false" customHeight="false" outlineLevel="0" collapsed="false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</row>
    <row r="572" customFormat="false" ht="15" hidden="false" customHeight="false" outlineLevel="0" collapsed="false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</row>
    <row r="573" customFormat="false" ht="15" hidden="false" customHeight="false" outlineLevel="0" collapsed="false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</row>
    <row r="574" customFormat="false" ht="15" hidden="false" customHeight="false" outlineLevel="0" collapsed="false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</row>
    <row r="575" customFormat="false" ht="15" hidden="false" customHeight="false" outlineLevel="0" collapsed="false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</row>
    <row r="576" customFormat="false" ht="15" hidden="false" customHeight="false" outlineLevel="0" collapsed="false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</row>
    <row r="577" customFormat="false" ht="15" hidden="false" customHeight="false" outlineLevel="0" collapsed="false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</row>
    <row r="578" customFormat="false" ht="15" hidden="false" customHeight="false" outlineLevel="0" collapsed="false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</row>
    <row r="579" customFormat="false" ht="15" hidden="false" customHeight="false" outlineLevel="0" collapsed="false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</row>
    <row r="580" customFormat="false" ht="15" hidden="false" customHeight="false" outlineLevel="0" collapsed="false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</row>
    <row r="581" customFormat="false" ht="15" hidden="false" customHeight="false" outlineLevel="0" collapsed="false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</row>
    <row r="582" customFormat="false" ht="15" hidden="false" customHeight="false" outlineLevel="0" collapsed="false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</row>
    <row r="583" customFormat="false" ht="15" hidden="false" customHeight="false" outlineLevel="0" collapsed="false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</row>
    <row r="584" customFormat="false" ht="15" hidden="false" customHeight="false" outlineLevel="0" collapsed="false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</row>
    <row r="585" customFormat="false" ht="15" hidden="false" customHeight="false" outlineLevel="0" collapsed="false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</row>
    <row r="586" customFormat="false" ht="15" hidden="false" customHeight="false" outlineLevel="0" collapsed="false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</row>
    <row r="587" customFormat="false" ht="15" hidden="false" customHeight="false" outlineLevel="0" collapsed="false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</row>
    <row r="588" customFormat="false" ht="15" hidden="false" customHeight="false" outlineLevel="0" collapsed="false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</row>
    <row r="589" customFormat="false" ht="15" hidden="false" customHeight="false" outlineLevel="0" collapsed="false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</row>
    <row r="590" customFormat="false" ht="15" hidden="false" customHeight="false" outlineLevel="0" collapsed="false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</row>
    <row r="591" customFormat="false" ht="15" hidden="false" customHeight="false" outlineLevel="0" collapsed="false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</row>
    <row r="592" customFormat="false" ht="15" hidden="false" customHeight="false" outlineLevel="0" collapsed="false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</row>
    <row r="593" customFormat="false" ht="15" hidden="false" customHeight="false" outlineLevel="0" collapsed="false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</row>
    <row r="594" customFormat="false" ht="15" hidden="false" customHeight="false" outlineLevel="0" collapsed="false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</row>
    <row r="595" customFormat="false" ht="15" hidden="false" customHeight="false" outlineLevel="0" collapsed="false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</row>
    <row r="596" customFormat="false" ht="15" hidden="false" customHeight="false" outlineLevel="0" collapsed="false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</row>
    <row r="597" customFormat="false" ht="15" hidden="false" customHeight="false" outlineLevel="0" collapsed="false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</row>
    <row r="598" customFormat="false" ht="15" hidden="false" customHeight="false" outlineLevel="0" collapsed="false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</row>
    <row r="599" customFormat="false" ht="15" hidden="false" customHeight="false" outlineLevel="0" collapsed="false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</row>
    <row r="600" customFormat="false" ht="15" hidden="false" customHeight="false" outlineLevel="0" collapsed="false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</row>
    <row r="601" customFormat="false" ht="15" hidden="false" customHeight="false" outlineLevel="0" collapsed="false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</row>
    <row r="602" customFormat="false" ht="15" hidden="false" customHeight="false" outlineLevel="0" collapsed="false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</row>
    <row r="603" customFormat="false" ht="15" hidden="false" customHeight="false" outlineLevel="0" collapsed="false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</row>
    <row r="604" customFormat="false" ht="15" hidden="false" customHeight="false" outlineLevel="0" collapsed="false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</row>
    <row r="605" customFormat="false" ht="15" hidden="false" customHeight="false" outlineLevel="0" collapsed="false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</row>
    <row r="606" customFormat="false" ht="15" hidden="false" customHeight="false" outlineLevel="0" collapsed="false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</row>
    <row r="607" customFormat="false" ht="15" hidden="false" customHeight="false" outlineLevel="0" collapsed="false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</row>
    <row r="608" customFormat="false" ht="15" hidden="false" customHeight="false" outlineLevel="0" collapsed="false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</row>
    <row r="609" customFormat="false" ht="15" hidden="false" customHeight="false" outlineLevel="0" collapsed="false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</row>
    <row r="610" customFormat="false" ht="15" hidden="false" customHeight="false" outlineLevel="0" collapsed="false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</row>
    <row r="611" customFormat="false" ht="15" hidden="false" customHeight="false" outlineLevel="0" collapsed="false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</row>
    <row r="612" customFormat="false" ht="15" hidden="false" customHeight="false" outlineLevel="0" collapsed="false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</row>
    <row r="613" customFormat="false" ht="15" hidden="false" customHeight="false" outlineLevel="0" collapsed="false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</row>
    <row r="614" customFormat="false" ht="15" hidden="false" customHeight="false" outlineLevel="0" collapsed="false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</row>
    <row r="615" customFormat="false" ht="15" hidden="false" customHeight="false" outlineLevel="0" collapsed="false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</row>
    <row r="616" customFormat="false" ht="15" hidden="false" customHeight="false" outlineLevel="0" collapsed="false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</row>
    <row r="617" customFormat="false" ht="15" hidden="false" customHeight="false" outlineLevel="0" collapsed="false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</row>
    <row r="618" customFormat="false" ht="15" hidden="false" customHeight="false" outlineLevel="0" collapsed="false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</row>
    <row r="619" customFormat="false" ht="15" hidden="false" customHeight="false" outlineLevel="0" collapsed="false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</row>
    <row r="620" customFormat="false" ht="15" hidden="false" customHeight="false" outlineLevel="0" collapsed="false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</row>
    <row r="621" customFormat="false" ht="15" hidden="false" customHeight="false" outlineLevel="0" collapsed="false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</row>
    <row r="622" customFormat="false" ht="15" hidden="false" customHeight="false" outlineLevel="0" collapsed="false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</row>
    <row r="623" customFormat="false" ht="15" hidden="false" customHeight="false" outlineLevel="0" collapsed="false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</row>
    <row r="624" customFormat="false" ht="15" hidden="false" customHeight="false" outlineLevel="0" collapsed="false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</row>
    <row r="625" customFormat="false" ht="15" hidden="false" customHeight="false" outlineLevel="0" collapsed="false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</row>
    <row r="626" customFormat="false" ht="15" hidden="false" customHeight="false" outlineLevel="0" collapsed="false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</row>
    <row r="627" customFormat="false" ht="15" hidden="false" customHeight="false" outlineLevel="0" collapsed="false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</row>
    <row r="628" customFormat="false" ht="15" hidden="false" customHeight="false" outlineLevel="0" collapsed="false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</row>
    <row r="629" customFormat="false" ht="15" hidden="false" customHeight="false" outlineLevel="0" collapsed="false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</row>
    <row r="630" customFormat="false" ht="15" hidden="false" customHeight="false" outlineLevel="0" collapsed="false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</row>
    <row r="631" customFormat="false" ht="15" hidden="false" customHeight="false" outlineLevel="0" collapsed="false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</row>
    <row r="632" customFormat="false" ht="15" hidden="false" customHeight="false" outlineLevel="0" collapsed="false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</row>
    <row r="633" customFormat="false" ht="15" hidden="false" customHeight="false" outlineLevel="0" collapsed="false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</row>
    <row r="634" customFormat="false" ht="15" hidden="false" customHeight="false" outlineLevel="0" collapsed="false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</row>
    <row r="635" customFormat="false" ht="15" hidden="false" customHeight="false" outlineLevel="0" collapsed="false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</row>
    <row r="636" customFormat="false" ht="15" hidden="false" customHeight="false" outlineLevel="0" collapsed="false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</row>
    <row r="637" customFormat="false" ht="15" hidden="false" customHeight="false" outlineLevel="0" collapsed="false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</row>
    <row r="638" customFormat="false" ht="15" hidden="false" customHeight="false" outlineLevel="0" collapsed="false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</row>
    <row r="639" customFormat="false" ht="15" hidden="false" customHeight="false" outlineLevel="0" collapsed="false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</row>
    <row r="640" customFormat="false" ht="15" hidden="false" customHeight="false" outlineLevel="0" collapsed="false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</row>
    <row r="641" customFormat="false" ht="15" hidden="false" customHeight="false" outlineLevel="0" collapsed="false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</row>
    <row r="642" customFormat="false" ht="15" hidden="false" customHeight="false" outlineLevel="0" collapsed="false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</row>
    <row r="643" customFormat="false" ht="15" hidden="false" customHeight="false" outlineLevel="0" collapsed="false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</row>
    <row r="644" customFormat="false" ht="15" hidden="false" customHeight="false" outlineLevel="0" collapsed="false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</row>
    <row r="645" customFormat="false" ht="15" hidden="false" customHeight="false" outlineLevel="0" collapsed="false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</row>
    <row r="646" customFormat="false" ht="15" hidden="false" customHeight="false" outlineLevel="0" collapsed="false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</row>
    <row r="647" customFormat="false" ht="15" hidden="false" customHeight="false" outlineLevel="0" collapsed="false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</row>
    <row r="648" customFormat="false" ht="15" hidden="false" customHeight="false" outlineLevel="0" collapsed="false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</row>
    <row r="649" customFormat="false" ht="15" hidden="false" customHeight="false" outlineLevel="0" collapsed="false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</row>
    <row r="650" customFormat="false" ht="15" hidden="false" customHeight="false" outlineLevel="0" collapsed="false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</row>
    <row r="651" customFormat="false" ht="15" hidden="false" customHeight="false" outlineLevel="0" collapsed="false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</row>
    <row r="652" customFormat="false" ht="15" hidden="false" customHeight="false" outlineLevel="0" collapsed="false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</row>
    <row r="653" customFormat="false" ht="15" hidden="false" customHeight="false" outlineLevel="0" collapsed="false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</row>
    <row r="654" customFormat="false" ht="15" hidden="false" customHeight="false" outlineLevel="0" collapsed="false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</row>
    <row r="655" customFormat="false" ht="15" hidden="false" customHeight="false" outlineLevel="0" collapsed="false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</row>
    <row r="656" customFormat="false" ht="15" hidden="false" customHeight="false" outlineLevel="0" collapsed="false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</row>
    <row r="657" customFormat="false" ht="15" hidden="false" customHeight="false" outlineLevel="0" collapsed="false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</row>
    <row r="658" customFormat="false" ht="15" hidden="false" customHeight="false" outlineLevel="0" collapsed="false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</row>
    <row r="659" customFormat="false" ht="15" hidden="false" customHeight="false" outlineLevel="0" collapsed="false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</row>
    <row r="660" customFormat="false" ht="15" hidden="false" customHeight="false" outlineLevel="0" collapsed="false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</row>
    <row r="661" customFormat="false" ht="15" hidden="false" customHeight="false" outlineLevel="0" collapsed="false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</row>
    <row r="662" customFormat="false" ht="15" hidden="false" customHeight="false" outlineLevel="0" collapsed="false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</row>
    <row r="663" customFormat="false" ht="15" hidden="false" customHeight="false" outlineLevel="0" collapsed="false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</row>
    <row r="664" customFormat="false" ht="15" hidden="false" customHeight="false" outlineLevel="0" collapsed="false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</row>
    <row r="665" customFormat="false" ht="15" hidden="false" customHeight="false" outlineLevel="0" collapsed="false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</row>
    <row r="666" customFormat="false" ht="15" hidden="false" customHeight="false" outlineLevel="0" collapsed="false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</row>
    <row r="667" customFormat="false" ht="15" hidden="false" customHeight="false" outlineLevel="0" collapsed="false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</row>
    <row r="668" customFormat="false" ht="15" hidden="false" customHeight="false" outlineLevel="0" collapsed="false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</row>
    <row r="669" customFormat="false" ht="15" hidden="false" customHeight="false" outlineLevel="0" collapsed="false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</row>
    <row r="670" customFormat="false" ht="15" hidden="false" customHeight="false" outlineLevel="0" collapsed="false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</row>
    <row r="671" customFormat="false" ht="15" hidden="false" customHeight="false" outlineLevel="0" collapsed="false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</row>
    <row r="672" customFormat="false" ht="15" hidden="false" customHeight="false" outlineLevel="0" collapsed="false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</row>
    <row r="673" customFormat="false" ht="15" hidden="false" customHeight="false" outlineLevel="0" collapsed="false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</row>
    <row r="674" customFormat="false" ht="15" hidden="false" customHeight="false" outlineLevel="0" collapsed="false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</row>
    <row r="675" customFormat="false" ht="15" hidden="false" customHeight="false" outlineLevel="0" collapsed="false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</row>
    <row r="676" customFormat="false" ht="15" hidden="false" customHeight="false" outlineLevel="0" collapsed="false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</row>
    <row r="677" customFormat="false" ht="15" hidden="false" customHeight="false" outlineLevel="0" collapsed="false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</row>
    <row r="678" customFormat="false" ht="15" hidden="false" customHeight="false" outlineLevel="0" collapsed="false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</row>
    <row r="679" customFormat="false" ht="15" hidden="false" customHeight="false" outlineLevel="0" collapsed="false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</row>
    <row r="680" customFormat="false" ht="15" hidden="false" customHeight="false" outlineLevel="0" collapsed="false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</row>
    <row r="681" customFormat="false" ht="15" hidden="false" customHeight="false" outlineLevel="0" collapsed="false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</row>
    <row r="682" customFormat="false" ht="15" hidden="false" customHeight="false" outlineLevel="0" collapsed="false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</row>
    <row r="683" customFormat="false" ht="15" hidden="false" customHeight="false" outlineLevel="0" collapsed="false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</row>
    <row r="684" customFormat="false" ht="15" hidden="false" customHeight="false" outlineLevel="0" collapsed="false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</row>
    <row r="685" customFormat="false" ht="15" hidden="false" customHeight="false" outlineLevel="0" collapsed="false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</row>
    <row r="686" customFormat="false" ht="15" hidden="false" customHeight="false" outlineLevel="0" collapsed="false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</row>
    <row r="687" customFormat="false" ht="15" hidden="false" customHeight="false" outlineLevel="0" collapsed="false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</row>
    <row r="688" customFormat="false" ht="15" hidden="false" customHeight="false" outlineLevel="0" collapsed="false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</row>
    <row r="689" customFormat="false" ht="15" hidden="false" customHeight="false" outlineLevel="0" collapsed="false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</row>
    <row r="690" customFormat="false" ht="15" hidden="false" customHeight="false" outlineLevel="0" collapsed="false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</row>
    <row r="691" customFormat="false" ht="15" hidden="false" customHeight="false" outlineLevel="0" collapsed="false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</row>
    <row r="692" customFormat="false" ht="15" hidden="false" customHeight="false" outlineLevel="0" collapsed="false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</row>
    <row r="693" customFormat="false" ht="15" hidden="false" customHeight="false" outlineLevel="0" collapsed="false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</row>
    <row r="694" customFormat="false" ht="15" hidden="false" customHeight="false" outlineLevel="0" collapsed="false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</row>
    <row r="695" customFormat="false" ht="15" hidden="false" customHeight="false" outlineLevel="0" collapsed="false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</row>
    <row r="696" customFormat="false" ht="15" hidden="false" customHeight="false" outlineLevel="0" collapsed="false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</row>
    <row r="697" customFormat="false" ht="15" hidden="false" customHeight="false" outlineLevel="0" collapsed="false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</row>
    <row r="698" customFormat="false" ht="15" hidden="false" customHeight="false" outlineLevel="0" collapsed="false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</row>
    <row r="699" customFormat="false" ht="15" hidden="false" customHeight="false" outlineLevel="0" collapsed="false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</row>
    <row r="700" customFormat="false" ht="15" hidden="false" customHeight="false" outlineLevel="0" collapsed="false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</row>
    <row r="701" customFormat="false" ht="15" hidden="false" customHeight="false" outlineLevel="0" collapsed="false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</row>
    <row r="702" customFormat="false" ht="15" hidden="false" customHeight="false" outlineLevel="0" collapsed="false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</row>
    <row r="703" customFormat="false" ht="15" hidden="false" customHeight="false" outlineLevel="0" collapsed="false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</row>
    <row r="704" customFormat="false" ht="15" hidden="false" customHeight="false" outlineLevel="0" collapsed="false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</row>
    <row r="705" customFormat="false" ht="15" hidden="false" customHeight="false" outlineLevel="0" collapsed="false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</row>
    <row r="706" customFormat="false" ht="15" hidden="false" customHeight="false" outlineLevel="0" collapsed="false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</row>
    <row r="707" customFormat="false" ht="15" hidden="false" customHeight="false" outlineLevel="0" collapsed="false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</row>
    <row r="708" customFormat="false" ht="15" hidden="false" customHeight="false" outlineLevel="0" collapsed="false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</row>
    <row r="709" customFormat="false" ht="15" hidden="false" customHeight="false" outlineLevel="0" collapsed="false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</row>
    <row r="710" customFormat="false" ht="15" hidden="false" customHeight="false" outlineLevel="0" collapsed="false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</row>
    <row r="711" customFormat="false" ht="15" hidden="false" customHeight="false" outlineLevel="0" collapsed="false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</row>
    <row r="712" customFormat="false" ht="15" hidden="false" customHeight="false" outlineLevel="0" collapsed="false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</row>
    <row r="713" customFormat="false" ht="15" hidden="false" customHeight="false" outlineLevel="0" collapsed="false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</row>
    <row r="714" customFormat="false" ht="15" hidden="false" customHeight="false" outlineLevel="0" collapsed="false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</row>
    <row r="715" customFormat="false" ht="15" hidden="false" customHeight="false" outlineLevel="0" collapsed="false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</row>
    <row r="716" customFormat="false" ht="15" hidden="false" customHeight="false" outlineLevel="0" collapsed="false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</row>
    <row r="717" customFormat="false" ht="15" hidden="false" customHeight="false" outlineLevel="0" collapsed="false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</row>
    <row r="718" customFormat="false" ht="15" hidden="false" customHeight="false" outlineLevel="0" collapsed="false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</row>
    <row r="719" customFormat="false" ht="15" hidden="false" customHeight="false" outlineLevel="0" collapsed="false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</row>
    <row r="720" customFormat="false" ht="15" hidden="false" customHeight="false" outlineLevel="0" collapsed="false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</row>
    <row r="721" customFormat="false" ht="15" hidden="false" customHeight="false" outlineLevel="0" collapsed="false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</row>
    <row r="722" customFormat="false" ht="15" hidden="false" customHeight="false" outlineLevel="0" collapsed="false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</row>
    <row r="723" customFormat="false" ht="15" hidden="false" customHeight="false" outlineLevel="0" collapsed="false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</row>
    <row r="724" customFormat="false" ht="15" hidden="false" customHeight="false" outlineLevel="0" collapsed="false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</row>
    <row r="725" customFormat="false" ht="15" hidden="false" customHeight="false" outlineLevel="0" collapsed="false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</row>
    <row r="726" customFormat="false" ht="15" hidden="false" customHeight="false" outlineLevel="0" collapsed="false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</row>
    <row r="727" customFormat="false" ht="15" hidden="false" customHeight="false" outlineLevel="0" collapsed="false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</row>
    <row r="728" customFormat="false" ht="15" hidden="false" customHeight="false" outlineLevel="0" collapsed="false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</row>
    <row r="729" customFormat="false" ht="15" hidden="false" customHeight="false" outlineLevel="0" collapsed="false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</row>
    <row r="730" customFormat="false" ht="15" hidden="false" customHeight="false" outlineLevel="0" collapsed="false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</row>
    <row r="731" customFormat="false" ht="15" hidden="false" customHeight="false" outlineLevel="0" collapsed="false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</row>
    <row r="732" customFormat="false" ht="15" hidden="false" customHeight="false" outlineLevel="0" collapsed="false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</row>
    <row r="733" customFormat="false" ht="15" hidden="false" customHeight="false" outlineLevel="0" collapsed="false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</row>
    <row r="734" customFormat="false" ht="15" hidden="false" customHeight="false" outlineLevel="0" collapsed="false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</row>
    <row r="735" customFormat="false" ht="15" hidden="false" customHeight="false" outlineLevel="0" collapsed="false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</row>
    <row r="736" customFormat="false" ht="15" hidden="false" customHeight="false" outlineLevel="0" collapsed="false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</row>
    <row r="737" customFormat="false" ht="15" hidden="false" customHeight="false" outlineLevel="0" collapsed="false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</row>
    <row r="738" customFormat="false" ht="15" hidden="false" customHeight="false" outlineLevel="0" collapsed="false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</row>
    <row r="739" customFormat="false" ht="15" hidden="false" customHeight="false" outlineLevel="0" collapsed="false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</row>
    <row r="740" customFormat="false" ht="15" hidden="false" customHeight="false" outlineLevel="0" collapsed="false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</row>
    <row r="741" customFormat="false" ht="15" hidden="false" customHeight="false" outlineLevel="0" collapsed="false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</row>
    <row r="742" customFormat="false" ht="15" hidden="false" customHeight="false" outlineLevel="0" collapsed="false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</row>
    <row r="743" customFormat="false" ht="15" hidden="false" customHeight="false" outlineLevel="0" collapsed="false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</row>
    <row r="744" customFormat="false" ht="15" hidden="false" customHeight="false" outlineLevel="0" collapsed="false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</row>
    <row r="745" customFormat="false" ht="15" hidden="false" customHeight="false" outlineLevel="0" collapsed="false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</row>
    <row r="746" customFormat="false" ht="15" hidden="false" customHeight="false" outlineLevel="0" collapsed="false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</row>
    <row r="747" customFormat="false" ht="15" hidden="false" customHeight="false" outlineLevel="0" collapsed="false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</row>
    <row r="748" customFormat="false" ht="15" hidden="false" customHeight="false" outlineLevel="0" collapsed="false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</row>
    <row r="749" customFormat="false" ht="15" hidden="false" customHeight="false" outlineLevel="0" collapsed="false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</row>
    <row r="750" customFormat="false" ht="15" hidden="false" customHeight="false" outlineLevel="0" collapsed="false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</row>
    <row r="751" customFormat="false" ht="15" hidden="false" customHeight="false" outlineLevel="0" collapsed="false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</row>
    <row r="752" customFormat="false" ht="15" hidden="false" customHeight="false" outlineLevel="0" collapsed="false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</row>
    <row r="753" customFormat="false" ht="15" hidden="false" customHeight="false" outlineLevel="0" collapsed="false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</row>
    <row r="754" customFormat="false" ht="15" hidden="false" customHeight="false" outlineLevel="0" collapsed="false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</row>
    <row r="755" customFormat="false" ht="15" hidden="false" customHeight="false" outlineLevel="0" collapsed="false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</row>
    <row r="756" customFormat="false" ht="15" hidden="false" customHeight="false" outlineLevel="0" collapsed="false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</row>
    <row r="757" customFormat="false" ht="15" hidden="false" customHeight="false" outlineLevel="0" collapsed="false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</row>
    <row r="758" customFormat="false" ht="15" hidden="false" customHeight="false" outlineLevel="0" collapsed="false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</row>
    <row r="759" customFormat="false" ht="15" hidden="false" customHeight="false" outlineLevel="0" collapsed="false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</row>
    <row r="760" customFormat="false" ht="15" hidden="false" customHeight="false" outlineLevel="0" collapsed="false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</row>
    <row r="761" customFormat="false" ht="15" hidden="false" customHeight="false" outlineLevel="0" collapsed="false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</row>
    <row r="762" customFormat="false" ht="15" hidden="false" customHeight="false" outlineLevel="0" collapsed="false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</row>
    <row r="763" customFormat="false" ht="15" hidden="false" customHeight="false" outlineLevel="0" collapsed="false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</row>
    <row r="764" customFormat="false" ht="15" hidden="false" customHeight="false" outlineLevel="0" collapsed="false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</row>
    <row r="765" customFormat="false" ht="15" hidden="false" customHeight="false" outlineLevel="0" collapsed="false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</row>
    <row r="766" customFormat="false" ht="15" hidden="false" customHeight="false" outlineLevel="0" collapsed="false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</row>
    <row r="767" customFormat="false" ht="15" hidden="false" customHeight="false" outlineLevel="0" collapsed="false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</row>
    <row r="768" customFormat="false" ht="15" hidden="false" customHeight="false" outlineLevel="0" collapsed="false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</row>
    <row r="769" customFormat="false" ht="15" hidden="false" customHeight="false" outlineLevel="0" collapsed="false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</row>
    <row r="770" customFormat="false" ht="15" hidden="false" customHeight="false" outlineLevel="0" collapsed="false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</row>
    <row r="771" customFormat="false" ht="15" hidden="false" customHeight="false" outlineLevel="0" collapsed="false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</row>
    <row r="772" customFormat="false" ht="15" hidden="false" customHeight="false" outlineLevel="0" collapsed="false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</row>
    <row r="773" customFormat="false" ht="15" hidden="false" customHeight="false" outlineLevel="0" collapsed="false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</row>
    <row r="774" customFormat="false" ht="15" hidden="false" customHeight="false" outlineLevel="0" collapsed="false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</row>
    <row r="775" customFormat="false" ht="15" hidden="false" customHeight="false" outlineLevel="0" collapsed="false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</row>
    <row r="776" customFormat="false" ht="15" hidden="false" customHeight="false" outlineLevel="0" collapsed="false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</row>
    <row r="777" customFormat="false" ht="15" hidden="false" customHeight="false" outlineLevel="0" collapsed="false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</row>
    <row r="778" customFormat="false" ht="15" hidden="false" customHeight="false" outlineLevel="0" collapsed="false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</row>
    <row r="779" customFormat="false" ht="15" hidden="false" customHeight="false" outlineLevel="0" collapsed="false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</row>
    <row r="780" customFormat="false" ht="15" hidden="false" customHeight="false" outlineLevel="0" collapsed="false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</row>
    <row r="781" customFormat="false" ht="15" hidden="false" customHeight="false" outlineLevel="0" collapsed="false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</row>
    <row r="782" customFormat="false" ht="15" hidden="false" customHeight="false" outlineLevel="0" collapsed="false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</row>
    <row r="783" customFormat="false" ht="15" hidden="false" customHeight="false" outlineLevel="0" collapsed="false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</row>
    <row r="784" customFormat="false" ht="15" hidden="false" customHeight="false" outlineLevel="0" collapsed="false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</row>
    <row r="785" customFormat="false" ht="15" hidden="false" customHeight="false" outlineLevel="0" collapsed="false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</row>
    <row r="786" customFormat="false" ht="15" hidden="false" customHeight="false" outlineLevel="0" collapsed="false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</row>
    <row r="787" customFormat="false" ht="15" hidden="false" customHeight="false" outlineLevel="0" collapsed="false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</row>
    <row r="788" customFormat="false" ht="15" hidden="false" customHeight="false" outlineLevel="0" collapsed="false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</row>
    <row r="789" customFormat="false" ht="15" hidden="false" customHeight="false" outlineLevel="0" collapsed="false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</row>
    <row r="790" customFormat="false" ht="15" hidden="false" customHeight="false" outlineLevel="0" collapsed="false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</row>
    <row r="791" customFormat="false" ht="15" hidden="false" customHeight="false" outlineLevel="0" collapsed="false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</row>
    <row r="792" customFormat="false" ht="15" hidden="false" customHeight="false" outlineLevel="0" collapsed="false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</row>
    <row r="793" customFormat="false" ht="15" hidden="false" customHeight="false" outlineLevel="0" collapsed="false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</row>
    <row r="794" customFormat="false" ht="15" hidden="false" customHeight="false" outlineLevel="0" collapsed="false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</row>
    <row r="795" customFormat="false" ht="15" hidden="false" customHeight="false" outlineLevel="0" collapsed="false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</row>
    <row r="796" customFormat="false" ht="15" hidden="false" customHeight="false" outlineLevel="0" collapsed="false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</row>
    <row r="797" customFormat="false" ht="15" hidden="false" customHeight="false" outlineLevel="0" collapsed="false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</row>
    <row r="798" customFormat="false" ht="15" hidden="false" customHeight="false" outlineLevel="0" collapsed="false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</row>
    <row r="799" customFormat="false" ht="15" hidden="false" customHeight="false" outlineLevel="0" collapsed="false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</row>
    <row r="800" customFormat="false" ht="15" hidden="false" customHeight="false" outlineLevel="0" collapsed="false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</row>
    <row r="801" customFormat="false" ht="15" hidden="false" customHeight="false" outlineLevel="0" collapsed="false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</row>
    <row r="802" customFormat="false" ht="15" hidden="false" customHeight="false" outlineLevel="0" collapsed="false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</row>
    <row r="803" customFormat="false" ht="15" hidden="false" customHeight="false" outlineLevel="0" collapsed="false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</row>
    <row r="804" customFormat="false" ht="15" hidden="false" customHeight="false" outlineLevel="0" collapsed="false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</row>
    <row r="805" customFormat="false" ht="15" hidden="false" customHeight="false" outlineLevel="0" collapsed="false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</row>
    <row r="806" customFormat="false" ht="15" hidden="false" customHeight="false" outlineLevel="0" collapsed="false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</row>
    <row r="807" customFormat="false" ht="15" hidden="false" customHeight="false" outlineLevel="0" collapsed="false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</row>
    <row r="808" customFormat="false" ht="15" hidden="false" customHeight="false" outlineLevel="0" collapsed="false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</row>
    <row r="809" customFormat="false" ht="15" hidden="false" customHeight="false" outlineLevel="0" collapsed="false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</row>
    <row r="810" customFormat="false" ht="15" hidden="false" customHeight="false" outlineLevel="0" collapsed="false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</row>
    <row r="811" customFormat="false" ht="15" hidden="false" customHeight="false" outlineLevel="0" collapsed="false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</row>
    <row r="812" customFormat="false" ht="15" hidden="false" customHeight="false" outlineLevel="0" collapsed="false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</row>
    <row r="813" customFormat="false" ht="15" hidden="false" customHeight="false" outlineLevel="0" collapsed="false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</row>
    <row r="814" customFormat="false" ht="15" hidden="false" customHeight="false" outlineLevel="0" collapsed="false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</row>
    <row r="815" customFormat="false" ht="15" hidden="false" customHeight="false" outlineLevel="0" collapsed="false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</row>
    <row r="816" customFormat="false" ht="15" hidden="false" customHeight="false" outlineLevel="0" collapsed="false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</row>
    <row r="817" customFormat="false" ht="15" hidden="false" customHeight="false" outlineLevel="0" collapsed="false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</row>
    <row r="818" customFormat="false" ht="15" hidden="false" customHeight="false" outlineLevel="0" collapsed="false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</row>
    <row r="819" customFormat="false" ht="15" hidden="false" customHeight="false" outlineLevel="0" collapsed="false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</row>
    <row r="820" customFormat="false" ht="15" hidden="false" customHeight="false" outlineLevel="0" collapsed="false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</row>
    <row r="821" customFormat="false" ht="15" hidden="false" customHeight="false" outlineLevel="0" collapsed="false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</row>
    <row r="822" customFormat="false" ht="15" hidden="false" customHeight="false" outlineLevel="0" collapsed="false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</row>
    <row r="823" customFormat="false" ht="15" hidden="false" customHeight="false" outlineLevel="0" collapsed="false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</row>
    <row r="824" customFormat="false" ht="15" hidden="false" customHeight="false" outlineLevel="0" collapsed="false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</row>
    <row r="825" customFormat="false" ht="15" hidden="false" customHeight="false" outlineLevel="0" collapsed="false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</row>
    <row r="826" customFormat="false" ht="15" hidden="false" customHeight="false" outlineLevel="0" collapsed="false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</row>
    <row r="827" customFormat="false" ht="15" hidden="false" customHeight="false" outlineLevel="0" collapsed="false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</row>
    <row r="828" customFormat="false" ht="15" hidden="false" customHeight="false" outlineLevel="0" collapsed="false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</row>
    <row r="829" customFormat="false" ht="15" hidden="false" customHeight="false" outlineLevel="0" collapsed="false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</row>
    <row r="830" customFormat="false" ht="15" hidden="false" customHeight="false" outlineLevel="0" collapsed="false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</row>
    <row r="831" customFormat="false" ht="15" hidden="false" customHeight="false" outlineLevel="0" collapsed="false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</row>
    <row r="832" customFormat="false" ht="15" hidden="false" customHeight="false" outlineLevel="0" collapsed="false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</row>
    <row r="833" customFormat="false" ht="15" hidden="false" customHeight="false" outlineLevel="0" collapsed="false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</row>
    <row r="834" customFormat="false" ht="15" hidden="false" customHeight="false" outlineLevel="0" collapsed="false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</row>
    <row r="835" customFormat="false" ht="15" hidden="false" customHeight="false" outlineLevel="0" collapsed="false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</row>
    <row r="836" customFormat="false" ht="15" hidden="false" customHeight="false" outlineLevel="0" collapsed="false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</row>
    <row r="837" customFormat="false" ht="15" hidden="false" customHeight="false" outlineLevel="0" collapsed="false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</row>
    <row r="838" customFormat="false" ht="15" hidden="false" customHeight="false" outlineLevel="0" collapsed="false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</row>
    <row r="839" customFormat="false" ht="15" hidden="false" customHeight="false" outlineLevel="0" collapsed="false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</row>
    <row r="840" customFormat="false" ht="15" hidden="false" customHeight="false" outlineLevel="0" collapsed="false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</row>
    <row r="841" customFormat="false" ht="15" hidden="false" customHeight="false" outlineLevel="0" collapsed="false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</row>
    <row r="842" customFormat="false" ht="15" hidden="false" customHeight="false" outlineLevel="0" collapsed="false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</row>
    <row r="843" customFormat="false" ht="15" hidden="false" customHeight="false" outlineLevel="0" collapsed="false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</row>
    <row r="844" customFormat="false" ht="15" hidden="false" customHeight="false" outlineLevel="0" collapsed="false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</row>
    <row r="845" customFormat="false" ht="15" hidden="false" customHeight="false" outlineLevel="0" collapsed="false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</row>
    <row r="846" customFormat="false" ht="15" hidden="false" customHeight="false" outlineLevel="0" collapsed="false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</row>
    <row r="847" customFormat="false" ht="15" hidden="false" customHeight="false" outlineLevel="0" collapsed="false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</row>
    <row r="848" customFormat="false" ht="15" hidden="false" customHeight="false" outlineLevel="0" collapsed="false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</row>
    <row r="849" customFormat="false" ht="15" hidden="false" customHeight="false" outlineLevel="0" collapsed="false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</row>
    <row r="850" customFormat="false" ht="15" hidden="false" customHeight="false" outlineLevel="0" collapsed="false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</row>
    <row r="851" customFormat="false" ht="15" hidden="false" customHeight="false" outlineLevel="0" collapsed="false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</row>
    <row r="852" customFormat="false" ht="15" hidden="false" customHeight="false" outlineLevel="0" collapsed="false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</row>
    <row r="853" customFormat="false" ht="15" hidden="false" customHeight="false" outlineLevel="0" collapsed="false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</row>
    <row r="854" customFormat="false" ht="15" hidden="false" customHeight="false" outlineLevel="0" collapsed="false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</row>
    <row r="855" customFormat="false" ht="15" hidden="false" customHeight="false" outlineLevel="0" collapsed="false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</row>
    <row r="856" customFormat="false" ht="15" hidden="false" customHeight="false" outlineLevel="0" collapsed="false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</row>
    <row r="857" customFormat="false" ht="15" hidden="false" customHeight="false" outlineLevel="0" collapsed="false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</row>
    <row r="858" customFormat="false" ht="15" hidden="false" customHeight="false" outlineLevel="0" collapsed="false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</row>
    <row r="859" customFormat="false" ht="15" hidden="false" customHeight="false" outlineLevel="0" collapsed="false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</row>
    <row r="860" customFormat="false" ht="15" hidden="false" customHeight="false" outlineLevel="0" collapsed="false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</row>
    <row r="861" customFormat="false" ht="15" hidden="false" customHeight="false" outlineLevel="0" collapsed="false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</row>
    <row r="862" customFormat="false" ht="15" hidden="false" customHeight="false" outlineLevel="0" collapsed="false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</row>
    <row r="863" customFormat="false" ht="15" hidden="false" customHeight="false" outlineLevel="0" collapsed="false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</row>
    <row r="864" customFormat="false" ht="15" hidden="false" customHeight="false" outlineLevel="0" collapsed="false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</row>
    <row r="865" customFormat="false" ht="15" hidden="false" customHeight="false" outlineLevel="0" collapsed="false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</row>
    <row r="866" customFormat="false" ht="15" hidden="false" customHeight="false" outlineLevel="0" collapsed="false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</row>
    <row r="867" customFormat="false" ht="15" hidden="false" customHeight="false" outlineLevel="0" collapsed="false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</row>
    <row r="868" customFormat="false" ht="15" hidden="false" customHeight="false" outlineLevel="0" collapsed="false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</row>
    <row r="869" customFormat="false" ht="15" hidden="false" customHeight="false" outlineLevel="0" collapsed="false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</row>
    <row r="870" customFormat="false" ht="15" hidden="false" customHeight="false" outlineLevel="0" collapsed="false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</row>
    <row r="871" customFormat="false" ht="15" hidden="false" customHeight="false" outlineLevel="0" collapsed="false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</row>
    <row r="872" customFormat="false" ht="15" hidden="false" customHeight="false" outlineLevel="0" collapsed="false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</row>
    <row r="873" customFormat="false" ht="15" hidden="false" customHeight="false" outlineLevel="0" collapsed="false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</row>
    <row r="874" customFormat="false" ht="15" hidden="false" customHeight="false" outlineLevel="0" collapsed="false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</row>
    <row r="875" customFormat="false" ht="15" hidden="false" customHeight="false" outlineLevel="0" collapsed="false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</row>
    <row r="876" customFormat="false" ht="15" hidden="false" customHeight="false" outlineLevel="0" collapsed="false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</row>
    <row r="877" customFormat="false" ht="15" hidden="false" customHeight="false" outlineLevel="0" collapsed="false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</row>
    <row r="878" customFormat="false" ht="15" hidden="false" customHeight="false" outlineLevel="0" collapsed="false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</row>
    <row r="879" customFormat="false" ht="15" hidden="false" customHeight="false" outlineLevel="0" collapsed="false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</row>
    <row r="880" customFormat="false" ht="15" hidden="false" customHeight="false" outlineLevel="0" collapsed="false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</row>
    <row r="881" customFormat="false" ht="15" hidden="false" customHeight="false" outlineLevel="0" collapsed="false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</row>
    <row r="882" customFormat="false" ht="15" hidden="false" customHeight="false" outlineLevel="0" collapsed="false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</row>
    <row r="883" customFormat="false" ht="15" hidden="false" customHeight="false" outlineLevel="0" collapsed="false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</row>
    <row r="884" customFormat="false" ht="15" hidden="false" customHeight="false" outlineLevel="0" collapsed="false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</row>
    <row r="885" customFormat="false" ht="15" hidden="false" customHeight="false" outlineLevel="0" collapsed="false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</row>
    <row r="886" customFormat="false" ht="15" hidden="false" customHeight="false" outlineLevel="0" collapsed="false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</row>
    <row r="887" customFormat="false" ht="15" hidden="false" customHeight="false" outlineLevel="0" collapsed="false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</row>
    <row r="888" customFormat="false" ht="15" hidden="false" customHeight="false" outlineLevel="0" collapsed="false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</row>
    <row r="889" customFormat="false" ht="15" hidden="false" customHeight="false" outlineLevel="0" collapsed="false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</row>
    <row r="890" customFormat="false" ht="15" hidden="false" customHeight="false" outlineLevel="0" collapsed="false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</row>
    <row r="891" customFormat="false" ht="15" hidden="false" customHeight="false" outlineLevel="0" collapsed="false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</row>
    <row r="892" customFormat="false" ht="15" hidden="false" customHeight="false" outlineLevel="0" collapsed="false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</row>
    <row r="893" customFormat="false" ht="15" hidden="false" customHeight="false" outlineLevel="0" collapsed="false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</row>
    <row r="894" customFormat="false" ht="15" hidden="false" customHeight="false" outlineLevel="0" collapsed="false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</row>
    <row r="895" customFormat="false" ht="15" hidden="false" customHeight="false" outlineLevel="0" collapsed="false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</row>
    <row r="896" customFormat="false" ht="15" hidden="false" customHeight="false" outlineLevel="0" collapsed="false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</row>
    <row r="897" customFormat="false" ht="15" hidden="false" customHeight="false" outlineLevel="0" collapsed="false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</row>
    <row r="898" customFormat="false" ht="15" hidden="false" customHeight="false" outlineLevel="0" collapsed="false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</row>
    <row r="899" customFormat="false" ht="15" hidden="false" customHeight="false" outlineLevel="0" collapsed="false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</row>
    <row r="900" customFormat="false" ht="15" hidden="false" customHeight="false" outlineLevel="0" collapsed="false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</row>
    <row r="901" customFormat="false" ht="15" hidden="false" customHeight="false" outlineLevel="0" collapsed="false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</row>
    <row r="902" customFormat="false" ht="15" hidden="false" customHeight="false" outlineLevel="0" collapsed="false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</row>
    <row r="903" customFormat="false" ht="15" hidden="false" customHeight="false" outlineLevel="0" collapsed="false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</row>
    <row r="904" customFormat="false" ht="15" hidden="false" customHeight="false" outlineLevel="0" collapsed="false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</row>
    <row r="905" customFormat="false" ht="15" hidden="false" customHeight="false" outlineLevel="0" collapsed="false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</row>
    <row r="906" customFormat="false" ht="15" hidden="false" customHeight="false" outlineLevel="0" collapsed="false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</row>
    <row r="907" customFormat="false" ht="15" hidden="false" customHeight="false" outlineLevel="0" collapsed="false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</row>
    <row r="908" customFormat="false" ht="15" hidden="false" customHeight="false" outlineLevel="0" collapsed="false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</row>
    <row r="909" customFormat="false" ht="15" hidden="false" customHeight="false" outlineLevel="0" collapsed="false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</row>
    <row r="910" customFormat="false" ht="15" hidden="false" customHeight="false" outlineLevel="0" collapsed="false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</row>
    <row r="911" customFormat="false" ht="15" hidden="false" customHeight="false" outlineLevel="0" collapsed="false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</row>
    <row r="912" customFormat="false" ht="15" hidden="false" customHeight="false" outlineLevel="0" collapsed="false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</row>
    <row r="913" customFormat="false" ht="15" hidden="false" customHeight="false" outlineLevel="0" collapsed="false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</row>
    <row r="914" customFormat="false" ht="15" hidden="false" customHeight="false" outlineLevel="0" collapsed="false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</row>
    <row r="915" customFormat="false" ht="15" hidden="false" customHeight="false" outlineLevel="0" collapsed="false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</row>
    <row r="916" customFormat="false" ht="15" hidden="false" customHeight="false" outlineLevel="0" collapsed="false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</row>
    <row r="917" customFormat="false" ht="15" hidden="false" customHeight="false" outlineLevel="0" collapsed="false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</row>
    <row r="918" customFormat="false" ht="15" hidden="false" customHeight="false" outlineLevel="0" collapsed="false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</row>
    <row r="919" customFormat="false" ht="15" hidden="false" customHeight="false" outlineLevel="0" collapsed="false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</row>
    <row r="920" customFormat="false" ht="15" hidden="false" customHeight="false" outlineLevel="0" collapsed="false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</row>
    <row r="921" customFormat="false" ht="15" hidden="false" customHeight="false" outlineLevel="0" collapsed="false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</row>
    <row r="922" customFormat="false" ht="15" hidden="false" customHeight="false" outlineLevel="0" collapsed="false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</row>
    <row r="923" customFormat="false" ht="15" hidden="false" customHeight="false" outlineLevel="0" collapsed="false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</row>
    <row r="924" customFormat="false" ht="15" hidden="false" customHeight="false" outlineLevel="0" collapsed="false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</row>
    <row r="925" customFormat="false" ht="15" hidden="false" customHeight="false" outlineLevel="0" collapsed="false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</row>
    <row r="926" customFormat="false" ht="15" hidden="false" customHeight="false" outlineLevel="0" collapsed="false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</row>
    <row r="927" customFormat="false" ht="15" hidden="false" customHeight="false" outlineLevel="0" collapsed="false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</row>
    <row r="928" customFormat="false" ht="15" hidden="false" customHeight="false" outlineLevel="0" collapsed="false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</row>
    <row r="929" customFormat="false" ht="15" hidden="false" customHeight="false" outlineLevel="0" collapsed="false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</row>
    <row r="930" customFormat="false" ht="15" hidden="false" customHeight="false" outlineLevel="0" collapsed="false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</row>
    <row r="931" customFormat="false" ht="15" hidden="false" customHeight="false" outlineLevel="0" collapsed="false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</row>
    <row r="932" customFormat="false" ht="15" hidden="false" customHeight="false" outlineLevel="0" collapsed="false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</row>
    <row r="933" customFormat="false" ht="15" hidden="false" customHeight="false" outlineLevel="0" collapsed="false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</row>
    <row r="934" customFormat="false" ht="15" hidden="false" customHeight="false" outlineLevel="0" collapsed="false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</row>
    <row r="935" customFormat="false" ht="15" hidden="false" customHeight="false" outlineLevel="0" collapsed="false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</row>
    <row r="936" customFormat="false" ht="15" hidden="false" customHeight="false" outlineLevel="0" collapsed="false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</row>
    <row r="937" customFormat="false" ht="15" hidden="false" customHeight="false" outlineLevel="0" collapsed="false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</row>
    <row r="938" customFormat="false" ht="15" hidden="false" customHeight="false" outlineLevel="0" collapsed="false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</row>
    <row r="939" customFormat="false" ht="15" hidden="false" customHeight="false" outlineLevel="0" collapsed="false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</row>
    <row r="940" customFormat="false" ht="15" hidden="false" customHeight="false" outlineLevel="0" collapsed="false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</row>
    <row r="941" customFormat="false" ht="15" hidden="false" customHeight="false" outlineLevel="0" collapsed="false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</row>
    <row r="942" customFormat="false" ht="15" hidden="false" customHeight="false" outlineLevel="0" collapsed="false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</row>
    <row r="943" customFormat="false" ht="15" hidden="false" customHeight="false" outlineLevel="0" collapsed="false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</row>
    <row r="944" customFormat="false" ht="15" hidden="false" customHeight="false" outlineLevel="0" collapsed="false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</row>
    <row r="945" customFormat="false" ht="15" hidden="false" customHeight="false" outlineLevel="0" collapsed="false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</row>
    <row r="946" customFormat="false" ht="15" hidden="false" customHeight="false" outlineLevel="0" collapsed="false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</row>
    <row r="947" customFormat="false" ht="15" hidden="false" customHeight="false" outlineLevel="0" collapsed="false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</row>
    <row r="948" customFormat="false" ht="15" hidden="false" customHeight="false" outlineLevel="0" collapsed="false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</row>
    <row r="949" customFormat="false" ht="15" hidden="false" customHeight="false" outlineLevel="0" collapsed="false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</row>
    <row r="950" customFormat="false" ht="15" hidden="false" customHeight="false" outlineLevel="0" collapsed="false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</row>
    <row r="951" customFormat="false" ht="15" hidden="false" customHeight="false" outlineLevel="0" collapsed="false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</row>
    <row r="952" customFormat="false" ht="15" hidden="false" customHeight="false" outlineLevel="0" collapsed="false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</row>
    <row r="953" customFormat="false" ht="15" hidden="false" customHeight="false" outlineLevel="0" collapsed="false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</row>
    <row r="954" customFormat="false" ht="15" hidden="false" customHeight="false" outlineLevel="0" collapsed="false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</row>
    <row r="955" customFormat="false" ht="15" hidden="false" customHeight="false" outlineLevel="0" collapsed="false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</row>
    <row r="956" customFormat="false" ht="15" hidden="false" customHeight="false" outlineLevel="0" collapsed="false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</row>
    <row r="957" customFormat="false" ht="15" hidden="false" customHeight="false" outlineLevel="0" collapsed="false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</row>
    <row r="958" customFormat="false" ht="15" hidden="false" customHeight="false" outlineLevel="0" collapsed="false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</row>
    <row r="959" customFormat="false" ht="15" hidden="false" customHeight="false" outlineLevel="0" collapsed="false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</row>
    <row r="960" customFormat="false" ht="15" hidden="false" customHeight="false" outlineLevel="0" collapsed="false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</row>
    <row r="961" customFormat="false" ht="15" hidden="false" customHeight="false" outlineLevel="0" collapsed="false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</row>
    <row r="962" customFormat="false" ht="15" hidden="false" customHeight="false" outlineLevel="0" collapsed="false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</row>
    <row r="963" customFormat="false" ht="15" hidden="false" customHeight="false" outlineLevel="0" collapsed="false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</row>
    <row r="964" customFormat="false" ht="15" hidden="false" customHeight="false" outlineLevel="0" collapsed="false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</row>
    <row r="965" customFormat="false" ht="15" hidden="false" customHeight="false" outlineLevel="0" collapsed="false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</row>
    <row r="966" customFormat="false" ht="15" hidden="false" customHeight="false" outlineLevel="0" collapsed="false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</row>
    <row r="967" customFormat="false" ht="15" hidden="false" customHeight="false" outlineLevel="0" collapsed="false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</row>
    <row r="968" customFormat="false" ht="15" hidden="false" customHeight="false" outlineLevel="0" collapsed="false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</row>
    <row r="969" customFormat="false" ht="15" hidden="false" customHeight="false" outlineLevel="0" collapsed="false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</row>
    <row r="970" customFormat="false" ht="15" hidden="false" customHeight="false" outlineLevel="0" collapsed="false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</row>
    <row r="971" customFormat="false" ht="15" hidden="false" customHeight="false" outlineLevel="0" collapsed="false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</row>
    <row r="972" customFormat="false" ht="15" hidden="false" customHeight="false" outlineLevel="0" collapsed="false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</row>
    <row r="973" customFormat="false" ht="15" hidden="false" customHeight="false" outlineLevel="0" collapsed="false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</row>
    <row r="974" customFormat="false" ht="15" hidden="false" customHeight="false" outlineLevel="0" collapsed="false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</row>
    <row r="975" customFormat="false" ht="15" hidden="false" customHeight="false" outlineLevel="0" collapsed="false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</row>
    <row r="976" customFormat="false" ht="15" hidden="false" customHeight="false" outlineLevel="0" collapsed="false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</row>
    <row r="977" customFormat="false" ht="15" hidden="false" customHeight="false" outlineLevel="0" collapsed="false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</row>
    <row r="978" customFormat="false" ht="15" hidden="false" customHeight="false" outlineLevel="0" collapsed="false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</row>
    <row r="979" customFormat="false" ht="15" hidden="false" customHeight="false" outlineLevel="0" collapsed="false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</row>
    <row r="980" customFormat="false" ht="15" hidden="false" customHeight="false" outlineLevel="0" collapsed="false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</row>
    <row r="981" customFormat="false" ht="15" hidden="false" customHeight="false" outlineLevel="0" collapsed="false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</row>
    <row r="982" customFormat="false" ht="15" hidden="false" customHeight="false" outlineLevel="0" collapsed="false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</row>
    <row r="983" customFormat="false" ht="15" hidden="false" customHeight="false" outlineLevel="0" collapsed="false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</row>
    <row r="984" customFormat="false" ht="15" hidden="false" customHeight="false" outlineLevel="0" collapsed="false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</row>
    <row r="985" customFormat="false" ht="15" hidden="false" customHeight="false" outlineLevel="0" collapsed="false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</row>
    <row r="986" customFormat="false" ht="15" hidden="false" customHeight="false" outlineLevel="0" collapsed="false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</row>
    <row r="987" customFormat="false" ht="15" hidden="false" customHeight="false" outlineLevel="0" collapsed="false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</row>
    <row r="988" customFormat="false" ht="15" hidden="false" customHeight="false" outlineLevel="0" collapsed="false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  <c r="BC988" s="23"/>
    </row>
    <row r="989" customFormat="false" ht="15" hidden="false" customHeight="false" outlineLevel="0" collapsed="false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3"/>
      <c r="BC989" s="23"/>
    </row>
    <row r="990" customFormat="false" ht="15" hidden="false" customHeight="false" outlineLevel="0" collapsed="false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3"/>
      <c r="BC990" s="23"/>
    </row>
    <row r="991" customFormat="false" ht="15" hidden="false" customHeight="false" outlineLevel="0" collapsed="false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3"/>
      <c r="BC991" s="23"/>
    </row>
    <row r="992" customFormat="false" ht="15" hidden="false" customHeight="false" outlineLevel="0" collapsed="false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3"/>
      <c r="BC992" s="23"/>
    </row>
    <row r="993" customFormat="false" ht="15" hidden="false" customHeight="false" outlineLevel="0" collapsed="false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  <c r="AY993" s="23"/>
      <c r="AZ993" s="23"/>
      <c r="BA993" s="23"/>
      <c r="BB993" s="23"/>
      <c r="BC993" s="23"/>
    </row>
    <row r="994" customFormat="false" ht="15" hidden="false" customHeight="false" outlineLevel="0" collapsed="false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  <c r="AY994" s="23"/>
      <c r="AZ994" s="23"/>
      <c r="BA994" s="23"/>
      <c r="BB994" s="23"/>
      <c r="BC994" s="23"/>
    </row>
    <row r="995" customFormat="false" ht="15" hidden="false" customHeight="false" outlineLevel="0" collapsed="false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  <c r="AY995" s="23"/>
      <c r="AZ995" s="23"/>
      <c r="BA995" s="23"/>
      <c r="BB995" s="23"/>
      <c r="BC995" s="23"/>
    </row>
    <row r="996" customFormat="false" ht="15" hidden="false" customHeight="false" outlineLevel="0" collapsed="false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  <c r="AY996" s="23"/>
      <c r="AZ996" s="23"/>
      <c r="BA996" s="23"/>
      <c r="BB996" s="23"/>
      <c r="BC996" s="23"/>
    </row>
    <row r="997" customFormat="false" ht="15" hidden="false" customHeight="false" outlineLevel="0" collapsed="false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  <c r="AY997" s="23"/>
      <c r="AZ997" s="23"/>
      <c r="BA997" s="23"/>
      <c r="BB997" s="23"/>
      <c r="BC997" s="23"/>
    </row>
    <row r="998" customFormat="false" ht="15" hidden="false" customHeight="false" outlineLevel="0" collapsed="false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  <c r="AY998" s="23"/>
      <c r="AZ998" s="23"/>
      <c r="BA998" s="23"/>
      <c r="BB998" s="23"/>
      <c r="BC998" s="23"/>
    </row>
    <row r="999" customFormat="false" ht="15" hidden="false" customHeight="false" outlineLevel="0" collapsed="false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  <c r="AY999" s="23"/>
      <c r="AZ999" s="23"/>
      <c r="BA999" s="23"/>
      <c r="BB999" s="23"/>
      <c r="BC999" s="23"/>
    </row>
    <row r="1000" customFormat="false" ht="15" hidden="false" customHeight="false" outlineLevel="0" collapsed="false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  <c r="AY1000" s="23"/>
      <c r="AZ1000" s="23"/>
      <c r="BA1000" s="23"/>
      <c r="BB1000" s="23"/>
      <c r="BC1000" s="23"/>
    </row>
    <row r="1001" customFormat="false" ht="15" hidden="false" customHeight="false" outlineLevel="0" collapsed="false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  <c r="AI1001" s="23"/>
      <c r="AJ1001" s="23"/>
      <c r="AK1001" s="23"/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  <c r="AX1001" s="23"/>
      <c r="AY1001" s="23"/>
      <c r="AZ1001" s="23"/>
      <c r="BA1001" s="23"/>
      <c r="BB1001" s="23"/>
      <c r="BC1001" s="23"/>
    </row>
  </sheetData>
  <printOptions headings="false" gridLines="true" gridLinesSet="true" horizontalCentered="true" verticalCentered="false"/>
  <pageMargins left="1.35833333333333" right="0.278472222222222" top="0.393055555555556" bottom="0" header="0.511805555555555" footer="0.511805555555555"/>
  <pageSetup paperSize="9" scale="100" fitToWidth="0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5.43"/>
    <col collapsed="false" customWidth="true" hidden="false" outlineLevel="0" max="3" min="3" style="0" width="7.71"/>
    <col collapsed="false" customWidth="true" hidden="false" outlineLevel="0" max="9" min="4" style="0" width="3.3"/>
    <col collapsed="false" customWidth="true" hidden="false" outlineLevel="0" max="10" min="10" style="0" width="10.86"/>
    <col collapsed="false" customWidth="true" hidden="false" outlineLevel="0" max="11" min="11" style="0" width="13.7"/>
    <col collapsed="false" customWidth="true" hidden="false" outlineLevel="0" max="12" min="12" style="0" width="4.71"/>
  </cols>
  <sheetData>
    <row r="1" customFormat="false" ht="15" hidden="false" customHeight="false" outlineLevel="0" collapsed="false">
      <c r="A1" s="1" t="s">
        <v>0</v>
      </c>
      <c r="B1" s="2"/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customFormat="false" ht="15" hidden="false" customHeight="false" outlineLevel="0" collapsed="false">
      <c r="A2" s="2" t="s">
        <v>63</v>
      </c>
      <c r="B2" s="2" t="str">
        <f aca="false">IF(ISNUMBER(SEARCH("0005",A2)),"0005","0505")</f>
        <v>0505</v>
      </c>
      <c r="C2" s="2" t="s">
        <v>64</v>
      </c>
      <c r="D2" s="2" t="n">
        <v>0</v>
      </c>
      <c r="E2" s="2" t="n">
        <v>9</v>
      </c>
      <c r="F2" s="2" t="n">
        <v>6</v>
      </c>
      <c r="G2" s="2" t="n">
        <v>0</v>
      </c>
      <c r="H2" s="2" t="n">
        <v>13</v>
      </c>
      <c r="I2" s="2" t="n">
        <v>0</v>
      </c>
      <c r="J2" s="2" t="n">
        <v>0</v>
      </c>
      <c r="K2" s="8" t="n">
        <f aca="false">SUM(H2:I2)/SUM(D2:I2)</f>
        <v>0.464285714285714</v>
      </c>
    </row>
    <row r="3" customFormat="false" ht="15" hidden="false" customHeight="false" outlineLevel="0" collapsed="false">
      <c r="A3" s="2" t="s">
        <v>65</v>
      </c>
      <c r="B3" s="2" t="str">
        <f aca="false">IF(ISNUMBER(SEARCH("0005",A3)),"0005","0505")</f>
        <v>0505</v>
      </c>
      <c r="C3" s="2" t="s">
        <v>64</v>
      </c>
      <c r="D3" s="2" t="n">
        <v>0</v>
      </c>
      <c r="E3" s="2" t="n">
        <v>5</v>
      </c>
      <c r="F3" s="2" t="n">
        <v>10</v>
      </c>
      <c r="G3" s="2" t="n">
        <v>0</v>
      </c>
      <c r="H3" s="2" t="n">
        <v>15</v>
      </c>
      <c r="I3" s="2" t="n">
        <v>0</v>
      </c>
      <c r="J3" s="2" t="n">
        <v>0</v>
      </c>
      <c r="K3" s="8" t="n">
        <f aca="false">SUM(H3:I3)/SUM(D3:I3)</f>
        <v>0.5</v>
      </c>
    </row>
    <row r="4" customFormat="false" ht="15" hidden="false" customHeight="false" outlineLevel="0" collapsed="false">
      <c r="A4" s="2" t="s">
        <v>66</v>
      </c>
      <c r="B4" s="2" t="str">
        <f aca="false">IF(ISNUMBER(SEARCH("0005",A4)),"0005","0505")</f>
        <v>0505</v>
      </c>
      <c r="C4" s="2" t="s">
        <v>64</v>
      </c>
      <c r="D4" s="2" t="n">
        <v>1</v>
      </c>
      <c r="E4" s="2" t="n">
        <v>8</v>
      </c>
      <c r="F4" s="2" t="n">
        <v>12</v>
      </c>
      <c r="G4" s="2" t="n">
        <v>2</v>
      </c>
      <c r="H4" s="2" t="n">
        <v>6</v>
      </c>
      <c r="I4" s="2" t="n">
        <v>0</v>
      </c>
      <c r="J4" s="2" t="n">
        <v>0</v>
      </c>
      <c r="K4" s="8" t="n">
        <f aca="false">SUM(H4:I4)/SUM(D4:I4)</f>
        <v>0.206896551724138</v>
      </c>
    </row>
    <row r="5" customFormat="false" ht="15" hidden="false" customHeight="false" outlineLevel="0" collapsed="false">
      <c r="A5" s="2" t="s">
        <v>67</v>
      </c>
      <c r="B5" s="2" t="str">
        <f aca="false">IF(ISNUMBER(SEARCH("0005",A5)),"0005","0505")</f>
        <v>0505</v>
      </c>
      <c r="C5" s="2" t="s">
        <v>64</v>
      </c>
      <c r="D5" s="2" t="n">
        <v>2</v>
      </c>
      <c r="E5" s="2" t="n">
        <v>5</v>
      </c>
      <c r="F5" s="2" t="n">
        <v>3</v>
      </c>
      <c r="G5" s="2" t="n">
        <v>3</v>
      </c>
      <c r="H5" s="2" t="n">
        <v>15</v>
      </c>
      <c r="I5" s="2" t="n">
        <v>0</v>
      </c>
      <c r="J5" s="2" t="n">
        <v>0</v>
      </c>
      <c r="K5" s="8" t="n">
        <f aca="false">SUM(H5:I5)/SUM(D5:I5)</f>
        <v>0.535714285714286</v>
      </c>
    </row>
    <row r="6" customFormat="false" ht="15" hidden="false" customHeight="false" outlineLevel="0" collapsed="false">
      <c r="A6" s="2" t="s">
        <v>68</v>
      </c>
      <c r="B6" s="2" t="str">
        <f aca="false">IF(ISNUMBER(SEARCH("0005",A6)),"0005","0505")</f>
        <v>0505</v>
      </c>
      <c r="C6" s="2" t="s">
        <v>64</v>
      </c>
      <c r="D6" s="2" t="n">
        <v>0</v>
      </c>
      <c r="E6" s="2" t="n">
        <v>3</v>
      </c>
      <c r="F6" s="2" t="n">
        <v>8</v>
      </c>
      <c r="G6" s="2" t="n">
        <v>7</v>
      </c>
      <c r="H6" s="2" t="n">
        <v>8</v>
      </c>
      <c r="I6" s="2" t="n">
        <v>0</v>
      </c>
      <c r="J6" s="2" t="n">
        <v>0</v>
      </c>
      <c r="K6" s="8" t="n">
        <f aca="false">SUM(H6:I6)/SUM(D6:I6)</f>
        <v>0.307692307692308</v>
      </c>
    </row>
    <row r="7" customFormat="false" ht="15" hidden="false" customHeight="false" outlineLevel="0" collapsed="false">
      <c r="A7" s="2" t="s">
        <v>69</v>
      </c>
      <c r="B7" s="2" t="str">
        <f aca="false">IF(ISNUMBER(SEARCH("0005",A7)),"0005","0505")</f>
        <v>0505</v>
      </c>
      <c r="C7" s="2" t="s">
        <v>64</v>
      </c>
      <c r="D7" s="2" t="n">
        <v>0</v>
      </c>
      <c r="E7" s="2" t="n">
        <v>2</v>
      </c>
      <c r="F7" s="2" t="n">
        <v>4</v>
      </c>
      <c r="G7" s="2" t="n">
        <v>9</v>
      </c>
      <c r="H7" s="2" t="n">
        <v>10</v>
      </c>
      <c r="I7" s="2" t="n">
        <v>0</v>
      </c>
      <c r="J7" s="2" t="n">
        <v>0</v>
      </c>
      <c r="K7" s="8" t="n">
        <f aca="false">SUM(H7:I7)/SUM(D7:I7)</f>
        <v>0.4</v>
      </c>
    </row>
    <row r="8" customFormat="false" ht="15" hidden="false" customHeight="false" outlineLevel="0" collapsed="false">
      <c r="A8" s="2" t="s">
        <v>70</v>
      </c>
      <c r="B8" s="2" t="str">
        <f aca="false">IF(ISNUMBER(SEARCH("0005",A8)),"0005","0505")</f>
        <v>0505</v>
      </c>
      <c r="C8" s="2" t="s">
        <v>64</v>
      </c>
      <c r="D8" s="2" t="n">
        <v>1</v>
      </c>
      <c r="E8" s="2" t="n">
        <v>2</v>
      </c>
      <c r="F8" s="2" t="n">
        <v>6</v>
      </c>
      <c r="G8" s="2" t="n">
        <v>14</v>
      </c>
      <c r="H8" s="2" t="n">
        <v>6</v>
      </c>
      <c r="I8" s="2" t="n">
        <v>1</v>
      </c>
      <c r="J8" s="2" t="n">
        <v>0</v>
      </c>
      <c r="K8" s="8" t="n">
        <f aca="false">SUM(H8:I8)/SUM(D8:I8)</f>
        <v>0.233333333333333</v>
      </c>
    </row>
    <row r="9" customFormat="false" ht="15" hidden="false" customHeight="false" outlineLevel="0" collapsed="false">
      <c r="A9" s="2" t="s">
        <v>71</v>
      </c>
      <c r="B9" s="2" t="str">
        <f aca="false">IF(ISNUMBER(SEARCH("0005",A9)),"0005","0505")</f>
        <v>0505</v>
      </c>
      <c r="C9" s="2" t="s">
        <v>64</v>
      </c>
      <c r="D9" s="2" t="n">
        <v>3</v>
      </c>
      <c r="E9" s="2" t="n">
        <v>9</v>
      </c>
      <c r="F9" s="2" t="n">
        <v>13</v>
      </c>
      <c r="G9" s="2" t="n">
        <v>2</v>
      </c>
      <c r="H9" s="2" t="n">
        <v>2</v>
      </c>
      <c r="I9" s="2" t="n">
        <v>0</v>
      </c>
      <c r="J9" s="2" t="n">
        <v>0</v>
      </c>
      <c r="K9" s="8" t="n">
        <f aca="false">SUM(H9:I9)/SUM(D9:I9)</f>
        <v>0.0689655172413793</v>
      </c>
    </row>
    <row r="10" customFormat="false" ht="15" hidden="false" customHeight="false" outlineLevel="0" collapsed="false">
      <c r="A10" s="2" t="s">
        <v>72</v>
      </c>
      <c r="B10" s="2" t="str">
        <f aca="false">IF(ISNUMBER(SEARCH("0005",A10)),"0005","0505")</f>
        <v>0505</v>
      </c>
      <c r="C10" s="2" t="s">
        <v>64</v>
      </c>
      <c r="D10" s="2" t="n">
        <v>3</v>
      </c>
      <c r="E10" s="2" t="n">
        <v>7</v>
      </c>
      <c r="F10" s="2" t="n">
        <v>10</v>
      </c>
      <c r="G10" s="2" t="n">
        <v>5</v>
      </c>
      <c r="H10" s="2" t="n">
        <v>3</v>
      </c>
      <c r="I10" s="2" t="n">
        <v>0</v>
      </c>
      <c r="J10" s="2" t="n">
        <v>0</v>
      </c>
      <c r="K10" s="8" t="n">
        <f aca="false">SUM(H10:I10)/SUM(D10:I10)</f>
        <v>0.107142857142857</v>
      </c>
    </row>
    <row r="11" customFormat="false" ht="15" hidden="false" customHeight="false" outlineLevel="0" collapsed="false">
      <c r="A11" s="2" t="s">
        <v>73</v>
      </c>
      <c r="B11" s="2" t="str">
        <f aca="false">IF(ISNUMBER(SEARCH("0005",A11)),"0005","0505")</f>
        <v>0505</v>
      </c>
      <c r="C11" s="2" t="s">
        <v>64</v>
      </c>
      <c r="D11" s="2" t="n">
        <v>4</v>
      </c>
      <c r="E11" s="2" t="n">
        <v>8</v>
      </c>
      <c r="F11" s="2" t="n">
        <v>11</v>
      </c>
      <c r="G11" s="2" t="n">
        <v>6</v>
      </c>
      <c r="H11" s="2" t="n">
        <v>0</v>
      </c>
      <c r="I11" s="2" t="n">
        <v>0</v>
      </c>
      <c r="J11" s="2" t="n">
        <v>0</v>
      </c>
      <c r="K11" s="8" t="n">
        <f aca="false">SUM(H11:I11)/SUM(D11:I11)</f>
        <v>0</v>
      </c>
    </row>
    <row r="12" customFormat="false" ht="15" hidden="false" customHeight="false" outlineLevel="0" collapsed="false">
      <c r="A12" s="2" t="s">
        <v>74</v>
      </c>
      <c r="B12" s="2" t="str">
        <f aca="false">IF(ISNUMBER(SEARCH("0005",A12)),"0005","0505")</f>
        <v>0505</v>
      </c>
      <c r="C12" s="2" t="s">
        <v>64</v>
      </c>
      <c r="D12" s="2" t="n">
        <v>1</v>
      </c>
      <c r="E12" s="2" t="n">
        <v>18</v>
      </c>
      <c r="F12" s="2" t="n">
        <v>4</v>
      </c>
      <c r="G12" s="2" t="n">
        <v>0</v>
      </c>
      <c r="H12" s="2" t="n">
        <v>6</v>
      </c>
      <c r="I12" s="2" t="n">
        <v>0</v>
      </c>
      <c r="J12" s="2" t="n">
        <v>0</v>
      </c>
      <c r="K12" s="8" t="n">
        <f aca="false">SUM(H12:I12)/SUM(D12:I12)</f>
        <v>0.206896551724138</v>
      </c>
    </row>
    <row r="13" customFormat="false" ht="15" hidden="false" customHeight="false" outlineLevel="0" collapsed="false">
      <c r="A13" s="2" t="s">
        <v>75</v>
      </c>
      <c r="B13" s="2" t="str">
        <f aca="false">IF(ISNUMBER(SEARCH("0005",A13)),"0005","0505")</f>
        <v>0505</v>
      </c>
      <c r="C13" s="2" t="s">
        <v>64</v>
      </c>
      <c r="D13" s="2" t="n">
        <v>1</v>
      </c>
      <c r="E13" s="2" t="n">
        <v>3</v>
      </c>
      <c r="F13" s="2" t="n">
        <v>7</v>
      </c>
      <c r="G13" s="2" t="n">
        <v>0</v>
      </c>
      <c r="H13" s="2" t="n">
        <v>12</v>
      </c>
      <c r="I13" s="2" t="n">
        <v>0</v>
      </c>
      <c r="J13" s="2" t="n">
        <v>0</v>
      </c>
      <c r="K13" s="8" t="n">
        <f aca="false">SUM(H13:I13)/SUM(D13:I13)</f>
        <v>0.521739130434783</v>
      </c>
    </row>
    <row r="14" customFormat="false" ht="15" hidden="false" customHeight="false" outlineLevel="0" collapsed="false">
      <c r="A14" s="2" t="s">
        <v>76</v>
      </c>
      <c r="B14" s="2" t="str">
        <f aca="false">IF(ISNUMBER(SEARCH("0005",A14)),"0005","0505")</f>
        <v>0505</v>
      </c>
      <c r="C14" s="2" t="s">
        <v>64</v>
      </c>
      <c r="D14" s="2" t="n">
        <v>4</v>
      </c>
      <c r="E14" s="2" t="n">
        <v>4</v>
      </c>
      <c r="F14" s="2" t="n">
        <v>8</v>
      </c>
      <c r="G14" s="2" t="n">
        <v>0</v>
      </c>
      <c r="H14" s="2" t="n">
        <v>5</v>
      </c>
      <c r="I14" s="2" t="n">
        <v>0</v>
      </c>
      <c r="J14" s="2" t="n">
        <v>0</v>
      </c>
      <c r="K14" s="8" t="n">
        <f aca="false">SUM(H14:I14)/SUM(D14:I14)</f>
        <v>0.238095238095238</v>
      </c>
    </row>
    <row r="15" customFormat="false" ht="15" hidden="false" customHeight="false" outlineLevel="0" collapsed="false">
      <c r="A15" s="2" t="s">
        <v>77</v>
      </c>
      <c r="B15" s="2" t="str">
        <f aca="false">IF(ISNUMBER(SEARCH("0005",A15)),"0005","0505")</f>
        <v>0505</v>
      </c>
      <c r="C15" s="2" t="s">
        <v>64</v>
      </c>
      <c r="D15" s="2" t="n">
        <v>5</v>
      </c>
      <c r="E15" s="2" t="n">
        <v>2</v>
      </c>
      <c r="F15" s="2" t="n">
        <v>10</v>
      </c>
      <c r="G15" s="2" t="n">
        <v>0</v>
      </c>
      <c r="H15" s="2" t="n">
        <v>8</v>
      </c>
      <c r="I15" s="2" t="n">
        <v>0</v>
      </c>
      <c r="J15" s="2" t="n">
        <v>0</v>
      </c>
      <c r="K15" s="8" t="n">
        <f aca="false">SUM(H15:I15)/SUM(D15:I15)</f>
        <v>0.32</v>
      </c>
    </row>
    <row r="16" customFormat="false" ht="15" hidden="false" customHeight="false" outlineLevel="0" collapsed="false">
      <c r="A16" s="2" t="s">
        <v>78</v>
      </c>
      <c r="B16" s="2" t="str">
        <f aca="false">IF(ISNUMBER(SEARCH("0005",A16)),"0005","0505")</f>
        <v>0505</v>
      </c>
      <c r="C16" s="2" t="s">
        <v>64</v>
      </c>
      <c r="D16" s="2" t="n">
        <v>2</v>
      </c>
      <c r="E16" s="2" t="n">
        <v>17</v>
      </c>
      <c r="F16" s="2" t="n">
        <v>8</v>
      </c>
      <c r="G16" s="2" t="n">
        <v>0</v>
      </c>
      <c r="H16" s="2" t="n">
        <v>4</v>
      </c>
      <c r="I16" s="2" t="n">
        <v>0</v>
      </c>
      <c r="J16" s="2" t="n">
        <v>0</v>
      </c>
      <c r="K16" s="8" t="n">
        <f aca="false">SUM(H16:I16)/SUM(D16:I16)</f>
        <v>0.129032258064516</v>
      </c>
    </row>
    <row r="17" customFormat="false" ht="15" hidden="false" customHeight="false" outlineLevel="0" collapsed="false">
      <c r="A17" s="2" t="s">
        <v>79</v>
      </c>
      <c r="B17" s="2" t="str">
        <f aca="false">IF(ISNUMBER(SEARCH("0005",A17)),"0005","0505")</f>
        <v>0505</v>
      </c>
      <c r="C17" s="2" t="s">
        <v>64</v>
      </c>
      <c r="D17" s="2" t="n">
        <v>4</v>
      </c>
      <c r="E17" s="2" t="n">
        <v>8</v>
      </c>
      <c r="F17" s="2" t="n">
        <v>10</v>
      </c>
      <c r="G17" s="2" t="n">
        <v>6</v>
      </c>
      <c r="H17" s="2" t="n">
        <v>2</v>
      </c>
      <c r="I17" s="2" t="n">
        <v>0</v>
      </c>
      <c r="J17" s="2" t="n">
        <v>0</v>
      </c>
      <c r="K17" s="8" t="n">
        <f aca="false">SUM(H17:I17)/SUM(D17:I17)</f>
        <v>0.0666666666666667</v>
      </c>
    </row>
    <row r="18" customFormat="false" ht="15" hidden="false" customHeight="false" outlineLevel="0" collapsed="false">
      <c r="A18" s="2" t="s">
        <v>80</v>
      </c>
      <c r="B18" s="2" t="str">
        <f aca="false">IF(ISNUMBER(SEARCH("0005",A18)),"0005","0505")</f>
        <v>0505</v>
      </c>
      <c r="C18" s="2" t="s">
        <v>64</v>
      </c>
      <c r="D18" s="2" t="n">
        <v>3</v>
      </c>
      <c r="E18" s="2" t="n">
        <v>9</v>
      </c>
      <c r="F18" s="2" t="n">
        <v>15</v>
      </c>
      <c r="G18" s="2" t="n">
        <v>2</v>
      </c>
      <c r="H18" s="2" t="n">
        <v>1</v>
      </c>
      <c r="I18" s="2" t="n">
        <v>0</v>
      </c>
      <c r="J18" s="2" t="n">
        <v>0</v>
      </c>
      <c r="K18" s="8" t="n">
        <f aca="false">SUM(H18:I18)/SUM(D18:I18)</f>
        <v>0.0333333333333333</v>
      </c>
    </row>
    <row r="19" customFormat="false" ht="15" hidden="false" customHeight="false" outlineLevel="0" collapsed="false">
      <c r="A19" s="2" t="s">
        <v>81</v>
      </c>
      <c r="B19" s="2" t="str">
        <f aca="false">IF(ISNUMBER(SEARCH("0005",A19)),"0005","0505")</f>
        <v>0505</v>
      </c>
      <c r="C19" s="2" t="s">
        <v>64</v>
      </c>
      <c r="D19" s="2" t="n">
        <v>2</v>
      </c>
      <c r="E19" s="2" t="n">
        <v>8</v>
      </c>
      <c r="F19" s="2" t="n">
        <v>8</v>
      </c>
      <c r="G19" s="2" t="n">
        <v>4</v>
      </c>
      <c r="H19" s="2" t="n">
        <v>7</v>
      </c>
      <c r="I19" s="2" t="n">
        <v>0</v>
      </c>
      <c r="J19" s="2" t="n">
        <v>0</v>
      </c>
      <c r="K19" s="8" t="n">
        <f aca="false">SUM(H19:I19)/SUM(D19:I19)</f>
        <v>0.241379310344828</v>
      </c>
    </row>
    <row r="20" customFormat="false" ht="15" hidden="false" customHeight="false" outlineLevel="0" collapsed="false">
      <c r="A20" s="2" t="s">
        <v>82</v>
      </c>
      <c r="B20" s="2" t="str">
        <f aca="false">IF(ISNUMBER(SEARCH("0005",A20)),"0005","0505")</f>
        <v>0505</v>
      </c>
      <c r="C20" s="2" t="s">
        <v>64</v>
      </c>
      <c r="D20" s="2" t="n">
        <v>4</v>
      </c>
      <c r="E20" s="2" t="n">
        <v>2</v>
      </c>
      <c r="F20" s="2" t="n">
        <v>10</v>
      </c>
      <c r="G20" s="2" t="n">
        <v>8</v>
      </c>
      <c r="H20" s="2" t="n">
        <v>3</v>
      </c>
      <c r="I20" s="2" t="n">
        <v>1</v>
      </c>
      <c r="J20" s="2" t="n">
        <v>0</v>
      </c>
      <c r="K20" s="8" t="n">
        <f aca="false">SUM(H20:I20)/SUM(D20:I20)</f>
        <v>0.142857142857143</v>
      </c>
    </row>
    <row r="21" customFormat="false" ht="15" hidden="false" customHeight="false" outlineLevel="0" collapsed="false">
      <c r="A21" s="2" t="s">
        <v>83</v>
      </c>
      <c r="B21" s="2" t="str">
        <f aca="false">IF(ISNUMBER(SEARCH("0005",A21)),"0005","0505")</f>
        <v>0505</v>
      </c>
      <c r="C21" s="2" t="s">
        <v>64</v>
      </c>
      <c r="D21" s="2" t="n">
        <v>2</v>
      </c>
      <c r="E21" s="2" t="n">
        <v>6</v>
      </c>
      <c r="F21" s="2" t="n">
        <v>15</v>
      </c>
      <c r="G21" s="2" t="n">
        <v>3</v>
      </c>
      <c r="H21" s="2" t="n">
        <v>2</v>
      </c>
      <c r="I21" s="2" t="n">
        <v>1</v>
      </c>
      <c r="J21" s="2" t="n">
        <v>0</v>
      </c>
      <c r="K21" s="8" t="n">
        <f aca="false">SUM(H21:I21)/SUM(D21:I21)</f>
        <v>0.103448275862069</v>
      </c>
    </row>
    <row r="22" customFormat="false" ht="15" hidden="false" customHeight="false" outlineLevel="0" collapsed="false">
      <c r="A22" s="2" t="s">
        <v>84</v>
      </c>
      <c r="B22" s="2" t="str">
        <f aca="false">IF(ISNUMBER(SEARCH("0005",A22)),"0005","0505")</f>
        <v>0505</v>
      </c>
      <c r="C22" s="2" t="s">
        <v>64</v>
      </c>
      <c r="D22" s="2" t="n">
        <v>1</v>
      </c>
      <c r="E22" s="2" t="n">
        <v>4</v>
      </c>
      <c r="F22" s="2" t="n">
        <v>9</v>
      </c>
      <c r="G22" s="2" t="n">
        <v>8</v>
      </c>
      <c r="H22" s="2" t="n">
        <v>4</v>
      </c>
      <c r="I22" s="2" t="n">
        <v>1</v>
      </c>
      <c r="J22" s="2" t="n">
        <v>0</v>
      </c>
      <c r="K22" s="8" t="n">
        <f aca="false">SUM(H22:I22)/SUM(D22:I22)</f>
        <v>0.185185185185185</v>
      </c>
    </row>
    <row r="23" customFormat="false" ht="15" hidden="false" customHeight="false" outlineLevel="0" collapsed="false">
      <c r="A23" s="2" t="s">
        <v>85</v>
      </c>
      <c r="B23" s="2" t="str">
        <f aca="false">IF(ISNUMBER(SEARCH("0005",A23)),"0005","0505")</f>
        <v>0505</v>
      </c>
      <c r="C23" s="2" t="s">
        <v>64</v>
      </c>
      <c r="D23" s="2" t="n">
        <v>0</v>
      </c>
      <c r="E23" s="2" t="n">
        <v>10</v>
      </c>
      <c r="F23" s="2" t="n">
        <v>12</v>
      </c>
      <c r="G23" s="2" t="n">
        <v>0</v>
      </c>
      <c r="H23" s="2" t="n">
        <v>8</v>
      </c>
      <c r="I23" s="2" t="n">
        <v>0</v>
      </c>
      <c r="J23" s="2" t="n">
        <v>0</v>
      </c>
      <c r="K23" s="8" t="n">
        <f aca="false">SUM(H23:I23)/SUM(D23:I23)</f>
        <v>0.266666666666667</v>
      </c>
    </row>
    <row r="24" customFormat="false" ht="15" hidden="false" customHeight="false" outlineLevel="0" collapsed="false">
      <c r="A24" s="2" t="s">
        <v>86</v>
      </c>
      <c r="B24" s="2" t="str">
        <f aca="false">IF(ISNUMBER(SEARCH("0005",A24)),"0005","0505")</f>
        <v>0505</v>
      </c>
      <c r="C24" s="2" t="s">
        <v>64</v>
      </c>
      <c r="D24" s="2" t="n">
        <v>0</v>
      </c>
      <c r="E24" s="2" t="n">
        <v>14</v>
      </c>
      <c r="F24" s="2" t="n">
        <v>8</v>
      </c>
      <c r="G24" s="2" t="n">
        <v>0</v>
      </c>
      <c r="H24" s="2" t="n">
        <v>7</v>
      </c>
      <c r="I24" s="2" t="n">
        <v>0</v>
      </c>
      <c r="J24" s="2" t="n">
        <v>0</v>
      </c>
      <c r="K24" s="8" t="n">
        <f aca="false">SUM(H24:I24)/SUM(D24:I24)</f>
        <v>0.241379310344828</v>
      </c>
    </row>
    <row r="25" customFormat="false" ht="15" hidden="false" customHeight="false" outlineLevel="0" collapsed="false">
      <c r="A25" s="2" t="s">
        <v>87</v>
      </c>
      <c r="B25" s="2" t="str">
        <f aca="false">IF(ISNUMBER(SEARCH("0005",A25)),"0005","0505")</f>
        <v>0505</v>
      </c>
      <c r="C25" s="2" t="s">
        <v>64</v>
      </c>
      <c r="D25" s="2" t="n">
        <v>4</v>
      </c>
      <c r="E25" s="2" t="n">
        <v>3</v>
      </c>
      <c r="F25" s="2" t="n">
        <v>8</v>
      </c>
      <c r="G25" s="2" t="n">
        <v>1</v>
      </c>
      <c r="H25" s="2" t="n">
        <v>8</v>
      </c>
      <c r="I25" s="2" t="n">
        <v>0</v>
      </c>
      <c r="J25" s="2" t="n">
        <v>0</v>
      </c>
      <c r="K25" s="8" t="n">
        <f aca="false">SUM(H25:I25)/SUM(D25:I25)</f>
        <v>0.333333333333333</v>
      </c>
    </row>
    <row r="26" customFormat="false" ht="15" hidden="false" customHeight="false" outlineLevel="0" collapsed="false">
      <c r="A26" s="2" t="s">
        <v>88</v>
      </c>
      <c r="B26" s="2" t="str">
        <f aca="false">IF(ISNUMBER(SEARCH("0005",A26)),"0005","0505")</f>
        <v>0505</v>
      </c>
      <c r="C26" s="2" t="s">
        <v>64</v>
      </c>
      <c r="D26" s="2" t="n">
        <v>2</v>
      </c>
      <c r="E26" s="2" t="n">
        <v>1</v>
      </c>
      <c r="F26" s="2" t="n">
        <v>4</v>
      </c>
      <c r="G26" s="2" t="n">
        <v>2</v>
      </c>
      <c r="H26" s="2" t="n">
        <v>7</v>
      </c>
      <c r="I26" s="2" t="n">
        <v>4</v>
      </c>
      <c r="J26" s="2" t="n">
        <v>0</v>
      </c>
      <c r="K26" s="8" t="n">
        <f aca="false">SUM(H26:I26)/SUM(D26:I26)</f>
        <v>0.55</v>
      </c>
    </row>
    <row r="27" customFormat="false" ht="15" hidden="false" customHeight="false" outlineLevel="0" collapsed="false">
      <c r="A27" s="2" t="s">
        <v>89</v>
      </c>
      <c r="B27" s="2" t="str">
        <f aca="false">IF(ISNUMBER(SEARCH("0005",A27)),"0005","0505")</f>
        <v>0505</v>
      </c>
      <c r="C27" s="2" t="s">
        <v>64</v>
      </c>
      <c r="D27" s="2" t="n">
        <v>6</v>
      </c>
      <c r="E27" s="2" t="n">
        <v>4</v>
      </c>
      <c r="F27" s="2" t="n">
        <v>1</v>
      </c>
      <c r="G27" s="2" t="n">
        <v>0</v>
      </c>
      <c r="H27" s="2" t="n">
        <v>2</v>
      </c>
      <c r="I27" s="2" t="n">
        <v>1</v>
      </c>
      <c r="J27" s="2" t="n">
        <v>0</v>
      </c>
      <c r="K27" s="8" t="n">
        <f aca="false">SUM(H27:I27)/SUM(D27:I27)</f>
        <v>0.214285714285714</v>
      </c>
    </row>
    <row r="28" customFormat="false" ht="15" hidden="false" customHeight="false" outlineLevel="0" collapsed="false">
      <c r="A28" s="2" t="s">
        <v>90</v>
      </c>
      <c r="B28" s="2" t="str">
        <f aca="false">IF(ISNUMBER(SEARCH("0005",A28)),"0005","0505")</f>
        <v>0505</v>
      </c>
      <c r="C28" s="2" t="s">
        <v>64</v>
      </c>
      <c r="D28" s="2" t="n">
        <v>3</v>
      </c>
      <c r="E28" s="2" t="n">
        <v>5</v>
      </c>
      <c r="F28" s="2" t="n">
        <v>2</v>
      </c>
      <c r="G28" s="2" t="n">
        <v>2</v>
      </c>
      <c r="H28" s="2" t="n">
        <v>4</v>
      </c>
      <c r="I28" s="2" t="n">
        <v>0</v>
      </c>
      <c r="J28" s="2" t="n">
        <v>0</v>
      </c>
      <c r="K28" s="8" t="n">
        <f aca="false">SUM(H28:I28)/SUM(D28:I28)</f>
        <v>0.25</v>
      </c>
    </row>
    <row r="29" customFormat="false" ht="15" hidden="false" customHeight="false" outlineLevel="0" collapsed="false">
      <c r="A29" s="2" t="s">
        <v>91</v>
      </c>
      <c r="B29" s="2" t="str">
        <f aca="false">IF(ISNUMBER(SEARCH("0005",A29)),"0005","0505")</f>
        <v>0505</v>
      </c>
      <c r="C29" s="2" t="s">
        <v>64</v>
      </c>
      <c r="D29" s="2" t="n">
        <v>3</v>
      </c>
      <c r="E29" s="2" t="n">
        <v>5</v>
      </c>
      <c r="F29" s="2" t="n">
        <v>5</v>
      </c>
      <c r="G29" s="2" t="n">
        <v>1</v>
      </c>
      <c r="H29" s="2" t="n">
        <v>3</v>
      </c>
      <c r="I29" s="2" t="n">
        <v>0</v>
      </c>
      <c r="J29" s="2" t="n">
        <v>0</v>
      </c>
      <c r="K29" s="8" t="n">
        <f aca="false">SUM(H29:I29)/SUM(D29:I29)</f>
        <v>0.176470588235294</v>
      </c>
    </row>
    <row r="30" customFormat="false" ht="15" hidden="false" customHeight="false" outlineLevel="0" collapsed="false">
      <c r="A30" s="2" t="s">
        <v>92</v>
      </c>
      <c r="B30" s="2" t="str">
        <f aca="false">IF(ISNUMBER(SEARCH("0005",A30)),"0005","0505")</f>
        <v>0505</v>
      </c>
      <c r="C30" s="2" t="s">
        <v>64</v>
      </c>
      <c r="D30" s="2" t="n">
        <v>5</v>
      </c>
      <c r="E30" s="2" t="n">
        <v>7</v>
      </c>
      <c r="F30" s="2" t="n">
        <v>4</v>
      </c>
      <c r="G30" s="2" t="n">
        <v>2</v>
      </c>
      <c r="H30" s="2" t="n">
        <v>3</v>
      </c>
      <c r="I30" s="2" t="n">
        <v>0</v>
      </c>
      <c r="J30" s="2" t="n">
        <v>0</v>
      </c>
      <c r="K30" s="8" t="n">
        <f aca="false">SUM(H30:I30)/SUM(D30:I30)</f>
        <v>0.142857142857143</v>
      </c>
    </row>
    <row r="31" customFormat="false" ht="15" hidden="false" customHeight="false" outlineLevel="0" collapsed="false">
      <c r="A31" s="2" t="s">
        <v>93</v>
      </c>
      <c r="B31" s="2" t="str">
        <f aca="false">IF(ISNUMBER(SEARCH("0005",A31)),"0005","0505")</f>
        <v>0505</v>
      </c>
      <c r="C31" s="2" t="s">
        <v>64</v>
      </c>
      <c r="D31" s="2" t="n">
        <v>2</v>
      </c>
      <c r="E31" s="2" t="n">
        <v>3</v>
      </c>
      <c r="F31" s="2" t="n">
        <v>3</v>
      </c>
      <c r="G31" s="2" t="n">
        <v>2</v>
      </c>
      <c r="H31" s="2" t="n">
        <v>7</v>
      </c>
      <c r="I31" s="2" t="n">
        <v>0</v>
      </c>
      <c r="J31" s="2" t="n">
        <v>0</v>
      </c>
      <c r="K31" s="8" t="n">
        <f aca="false">SUM(H31:I31)/SUM(D31:I31)</f>
        <v>0.411764705882353</v>
      </c>
    </row>
    <row r="32" customFormat="false" ht="15" hidden="false" customHeight="false" outlineLevel="0" collapsed="false">
      <c r="A32" s="2" t="s">
        <v>94</v>
      </c>
      <c r="B32" s="2" t="str">
        <f aca="false">IF(ISNUMBER(SEARCH("0005",A32)),"0005","0505")</f>
        <v>0505</v>
      </c>
      <c r="C32" s="2" t="s">
        <v>64</v>
      </c>
      <c r="D32" s="2" t="n">
        <v>3</v>
      </c>
      <c r="E32" s="2" t="n">
        <v>5</v>
      </c>
      <c r="F32" s="2" t="n">
        <v>7</v>
      </c>
      <c r="G32" s="2" t="n">
        <v>0</v>
      </c>
      <c r="H32" s="2" t="n">
        <v>5</v>
      </c>
      <c r="I32" s="2" t="n">
        <v>0</v>
      </c>
      <c r="J32" s="2" t="n">
        <v>0</v>
      </c>
      <c r="K32" s="8" t="n">
        <f aca="false">SUM(H32:I32)/SUM(D32:I32)</f>
        <v>0.25</v>
      </c>
    </row>
    <row r="33" customFormat="false" ht="15" hidden="false" customHeight="false" outlineLevel="0" collapsed="false">
      <c r="A33" s="2" t="s">
        <v>95</v>
      </c>
      <c r="B33" s="2" t="str">
        <f aca="false">IF(ISNUMBER(SEARCH("0005",A33)),"0005","0505")</f>
        <v>0505</v>
      </c>
      <c r="C33" s="2" t="s">
        <v>64</v>
      </c>
      <c r="D33" s="2" t="n">
        <v>1</v>
      </c>
      <c r="E33" s="2" t="n">
        <v>5</v>
      </c>
      <c r="F33" s="2" t="n">
        <v>8</v>
      </c>
      <c r="G33" s="2" t="n">
        <v>1</v>
      </c>
      <c r="H33" s="2" t="n">
        <v>6</v>
      </c>
      <c r="I33" s="2" t="n">
        <v>0</v>
      </c>
      <c r="J33" s="2" t="n">
        <v>0</v>
      </c>
      <c r="K33" s="8" t="n">
        <f aca="false">SUM(H33:I33)/SUM(D33:I33)</f>
        <v>0.285714285714286</v>
      </c>
    </row>
    <row r="34" customFormat="false" ht="15" hidden="false" customHeight="false" outlineLevel="0" collapsed="false">
      <c r="A34" s="2" t="s">
        <v>96</v>
      </c>
      <c r="B34" s="2" t="str">
        <f aca="false">IF(ISNUMBER(SEARCH("0005",A34)),"0005","0505")</f>
        <v>0505</v>
      </c>
      <c r="C34" s="2" t="s">
        <v>64</v>
      </c>
      <c r="D34" s="2" t="n">
        <v>1</v>
      </c>
      <c r="E34" s="2" t="n">
        <v>5</v>
      </c>
      <c r="F34" s="2" t="n">
        <v>9</v>
      </c>
      <c r="G34" s="2" t="n">
        <v>2</v>
      </c>
      <c r="H34" s="2" t="n">
        <v>7</v>
      </c>
      <c r="I34" s="2" t="n">
        <v>0</v>
      </c>
      <c r="J34" s="2" t="n">
        <v>0</v>
      </c>
      <c r="K34" s="8" t="n">
        <f aca="false">SUM(H34:I34)/SUM(D34:I34)</f>
        <v>0.291666666666667</v>
      </c>
    </row>
    <row r="35" customFormat="false" ht="15" hidden="false" customHeight="false" outlineLevel="0" collapsed="false">
      <c r="A35" s="2" t="s">
        <v>97</v>
      </c>
      <c r="B35" s="2" t="str">
        <f aca="false">IF(ISNUMBER(SEARCH("0005",A35)),"0005","0505")</f>
        <v>0505</v>
      </c>
      <c r="C35" s="2" t="s">
        <v>64</v>
      </c>
      <c r="D35" s="2" t="n">
        <v>4</v>
      </c>
      <c r="E35" s="2" t="n">
        <v>5</v>
      </c>
      <c r="F35" s="2" t="n">
        <v>6</v>
      </c>
      <c r="G35" s="2" t="n">
        <v>1</v>
      </c>
      <c r="H35" s="2" t="n">
        <v>3</v>
      </c>
      <c r="I35" s="2" t="n">
        <v>0</v>
      </c>
      <c r="J35" s="2" t="n">
        <v>0</v>
      </c>
      <c r="K35" s="8" t="n">
        <f aca="false">SUM(H35:I35)/SUM(D35:I35)</f>
        <v>0.157894736842105</v>
      </c>
    </row>
    <row r="36" customFormat="false" ht="15" hidden="false" customHeight="false" outlineLevel="0" collapsed="false">
      <c r="A36" s="2" t="s">
        <v>74</v>
      </c>
      <c r="B36" s="2" t="str">
        <f aca="false">IF(ISNUMBER(SEARCH("0005",A36)),"0005","0505")</f>
        <v>0505</v>
      </c>
      <c r="C36" s="2" t="s">
        <v>98</v>
      </c>
      <c r="D36" s="2" t="n">
        <v>3</v>
      </c>
      <c r="E36" s="2" t="n">
        <v>9</v>
      </c>
      <c r="F36" s="2" t="n">
        <v>8</v>
      </c>
      <c r="G36" s="2" t="n">
        <v>1</v>
      </c>
      <c r="H36" s="2" t="n">
        <v>1</v>
      </c>
      <c r="I36" s="2" t="n">
        <v>3</v>
      </c>
      <c r="J36" s="2" t="n">
        <v>0</v>
      </c>
      <c r="K36" s="8" t="n">
        <f aca="false">SUM(H36:I36)/SUM(D36:I36)</f>
        <v>0.16</v>
      </c>
    </row>
    <row r="37" customFormat="false" ht="15" hidden="false" customHeight="false" outlineLevel="0" collapsed="false">
      <c r="A37" s="2" t="s">
        <v>86</v>
      </c>
      <c r="B37" s="2" t="str">
        <f aca="false">IF(ISNUMBER(SEARCH("0005",A37)),"0005","0505")</f>
        <v>0505</v>
      </c>
      <c r="C37" s="2" t="s">
        <v>98</v>
      </c>
      <c r="D37" s="2" t="n">
        <v>5</v>
      </c>
      <c r="E37" s="2" t="n">
        <v>10</v>
      </c>
      <c r="F37" s="2" t="n">
        <v>7</v>
      </c>
      <c r="G37" s="2" t="n">
        <v>1</v>
      </c>
      <c r="H37" s="2" t="n">
        <v>3</v>
      </c>
      <c r="I37" s="2" t="n">
        <v>3</v>
      </c>
      <c r="J37" s="2" t="n">
        <v>0</v>
      </c>
      <c r="K37" s="8" t="n">
        <f aca="false">SUM(H37:I37)/SUM(D37:I37)</f>
        <v>0.206896551724138</v>
      </c>
    </row>
    <row r="38" customFormat="false" ht="15" hidden="false" customHeight="false" outlineLevel="0" collapsed="false">
      <c r="A38" s="2" t="s">
        <v>88</v>
      </c>
      <c r="B38" s="2" t="str">
        <f aca="false">IF(ISNUMBER(SEARCH("0005",A38)),"0005","0505")</f>
        <v>0505</v>
      </c>
      <c r="C38" s="2" t="s">
        <v>98</v>
      </c>
      <c r="D38" s="2" t="n">
        <v>3</v>
      </c>
      <c r="E38" s="2" t="n">
        <v>3</v>
      </c>
      <c r="F38" s="2" t="n">
        <v>10</v>
      </c>
      <c r="G38" s="2" t="n">
        <v>0</v>
      </c>
      <c r="H38" s="2" t="n">
        <v>10</v>
      </c>
      <c r="I38" s="2" t="n">
        <v>0</v>
      </c>
      <c r="J38" s="2" t="n">
        <v>0</v>
      </c>
      <c r="K38" s="8" t="n">
        <f aca="false">SUM(H38:I38)/SUM(D38:I38)</f>
        <v>0.384615384615385</v>
      </c>
    </row>
    <row r="39" customFormat="false" ht="15" hidden="false" customHeight="false" outlineLevel="0" collapsed="false">
      <c r="A39" s="2" t="s">
        <v>97</v>
      </c>
      <c r="B39" s="2" t="str">
        <f aca="false">IF(ISNUMBER(SEARCH("0005",A39)),"0005","0505")</f>
        <v>0505</v>
      </c>
      <c r="C39" s="2" t="s">
        <v>98</v>
      </c>
      <c r="D39" s="2" t="n">
        <v>2</v>
      </c>
      <c r="E39" s="2" t="n">
        <v>9</v>
      </c>
      <c r="F39" s="2" t="n">
        <v>3</v>
      </c>
      <c r="G39" s="2" t="n">
        <v>0</v>
      </c>
      <c r="H39" s="2" t="n">
        <v>13</v>
      </c>
      <c r="I39" s="2" t="n">
        <v>0</v>
      </c>
      <c r="J39" s="2" t="n">
        <v>0</v>
      </c>
      <c r="K39" s="8" t="n">
        <f aca="false">SUM(H39:I39)/SUM(D39:I39)</f>
        <v>0.481481481481481</v>
      </c>
    </row>
    <row r="40" customFormat="false" ht="15" hidden="false" customHeight="false" outlineLevel="0" collapsed="false">
      <c r="A40" s="2" t="s">
        <v>74</v>
      </c>
      <c r="B40" s="2" t="str">
        <f aca="false">IF(ISNUMBER(SEARCH("0005",A40)),"0005","0505")</f>
        <v>0505</v>
      </c>
      <c r="C40" s="2" t="s">
        <v>99</v>
      </c>
      <c r="D40" s="2" t="n">
        <v>2</v>
      </c>
      <c r="E40" s="2" t="n">
        <v>7</v>
      </c>
      <c r="F40" s="2" t="n">
        <v>6</v>
      </c>
      <c r="G40" s="2" t="n">
        <v>7</v>
      </c>
      <c r="H40" s="2" t="n">
        <v>6</v>
      </c>
      <c r="I40" s="2" t="n">
        <v>0</v>
      </c>
      <c r="J40" s="2" t="n">
        <v>0</v>
      </c>
      <c r="K40" s="8" t="n">
        <f aca="false">SUM(H40:I40)/SUM(D40:I40)</f>
        <v>0.214285714285714</v>
      </c>
    </row>
    <row r="41" customFormat="false" ht="15" hidden="false" customHeight="false" outlineLevel="0" collapsed="false">
      <c r="A41" s="2" t="s">
        <v>78</v>
      </c>
      <c r="B41" s="2" t="str">
        <f aca="false">IF(ISNUMBER(SEARCH("0005",A41)),"0005","0505")</f>
        <v>0505</v>
      </c>
      <c r="C41" s="2" t="s">
        <v>99</v>
      </c>
      <c r="D41" s="2" t="n">
        <v>3</v>
      </c>
      <c r="E41" s="2" t="n">
        <v>4</v>
      </c>
      <c r="F41" s="2" t="n">
        <v>1</v>
      </c>
      <c r="G41" s="2" t="n">
        <v>8</v>
      </c>
      <c r="H41" s="2" t="n">
        <v>8</v>
      </c>
      <c r="I41" s="2" t="n">
        <v>0</v>
      </c>
      <c r="J41" s="2" t="n">
        <v>0</v>
      </c>
      <c r="K41" s="8" t="n">
        <f aca="false">SUM(H41:I41)/SUM(D41:I41)</f>
        <v>0.333333333333333</v>
      </c>
    </row>
    <row r="42" customFormat="false" ht="15" hidden="false" customHeight="false" outlineLevel="0" collapsed="false">
      <c r="A42" s="2" t="s">
        <v>79</v>
      </c>
      <c r="B42" s="2" t="str">
        <f aca="false">IF(ISNUMBER(SEARCH("0005",A42)),"0005","0505")</f>
        <v>0505</v>
      </c>
      <c r="C42" s="2" t="s">
        <v>99</v>
      </c>
      <c r="D42" s="2" t="n">
        <v>3</v>
      </c>
      <c r="E42" s="2" t="n">
        <v>4</v>
      </c>
      <c r="F42" s="2" t="n">
        <v>7</v>
      </c>
      <c r="G42" s="2" t="n">
        <v>2</v>
      </c>
      <c r="H42" s="2" t="n">
        <v>7</v>
      </c>
      <c r="I42" s="2" t="n">
        <v>2</v>
      </c>
      <c r="J42" s="2" t="n">
        <v>0</v>
      </c>
      <c r="K42" s="8" t="n">
        <f aca="false">SUM(H42:I42)/SUM(D42:I42)</f>
        <v>0.36</v>
      </c>
    </row>
    <row r="43" customFormat="false" ht="15" hidden="false" customHeight="false" outlineLevel="0" collapsed="false">
      <c r="A43" s="2" t="s">
        <v>80</v>
      </c>
      <c r="B43" s="2" t="str">
        <f aca="false">IF(ISNUMBER(SEARCH("0005",A43)),"0005","0505")</f>
        <v>0505</v>
      </c>
      <c r="C43" s="2" t="s">
        <v>99</v>
      </c>
      <c r="D43" s="2" t="n">
        <v>2</v>
      </c>
      <c r="E43" s="2" t="n">
        <v>2</v>
      </c>
      <c r="F43" s="2" t="n">
        <v>2</v>
      </c>
      <c r="G43" s="2" t="n">
        <v>1</v>
      </c>
      <c r="H43" s="2" t="n">
        <v>10</v>
      </c>
      <c r="I43" s="2" t="n">
        <v>0</v>
      </c>
      <c r="J43" s="2" t="n">
        <v>0</v>
      </c>
      <c r="K43" s="8" t="n">
        <f aca="false">SUM(H43:I43)/SUM(D43:I43)</f>
        <v>0.588235294117647</v>
      </c>
    </row>
    <row r="44" customFormat="false" ht="15" hidden="false" customHeight="false" outlineLevel="0" collapsed="false">
      <c r="A44" s="2" t="s">
        <v>81</v>
      </c>
      <c r="B44" s="2" t="str">
        <f aca="false">IF(ISNUMBER(SEARCH("0005",A44)),"0005","0505")</f>
        <v>0505</v>
      </c>
      <c r="C44" s="2" t="s">
        <v>99</v>
      </c>
      <c r="D44" s="2" t="n">
        <v>0</v>
      </c>
      <c r="E44" s="2" t="n">
        <v>4</v>
      </c>
      <c r="F44" s="2" t="n">
        <v>4</v>
      </c>
      <c r="G44" s="2" t="n">
        <v>2</v>
      </c>
      <c r="H44" s="2" t="n">
        <v>14</v>
      </c>
      <c r="I44" s="2" t="n">
        <v>2</v>
      </c>
      <c r="J44" s="2" t="n">
        <v>0</v>
      </c>
      <c r="K44" s="8" t="n">
        <f aca="false">SUM(H44:I44)/SUM(D44:I44)</f>
        <v>0.615384615384615</v>
      </c>
    </row>
    <row r="45" customFormat="false" ht="15" hidden="false" customHeight="false" outlineLevel="0" collapsed="false">
      <c r="A45" s="2" t="s">
        <v>86</v>
      </c>
      <c r="B45" s="2" t="str">
        <f aca="false">IF(ISNUMBER(SEARCH("0005",A45)),"0005","0505")</f>
        <v>0505</v>
      </c>
      <c r="C45" s="2" t="s">
        <v>99</v>
      </c>
      <c r="D45" s="2" t="n">
        <v>1</v>
      </c>
      <c r="E45" s="2" t="n">
        <v>11</v>
      </c>
      <c r="F45" s="2" t="n">
        <v>9</v>
      </c>
      <c r="G45" s="2" t="n">
        <v>3</v>
      </c>
      <c r="H45" s="2" t="n">
        <v>3</v>
      </c>
      <c r="I45" s="2" t="n">
        <v>0</v>
      </c>
      <c r="J45" s="2" t="n">
        <v>0</v>
      </c>
      <c r="K45" s="8" t="n">
        <f aca="false">SUM(H45:I45)/SUM(D45:I45)</f>
        <v>0.111111111111111</v>
      </c>
    </row>
    <row r="46" customFormat="false" ht="15" hidden="false" customHeight="false" outlineLevel="0" collapsed="false">
      <c r="A46" s="2" t="s">
        <v>88</v>
      </c>
      <c r="B46" s="2" t="str">
        <f aca="false">IF(ISNUMBER(SEARCH("0005",A46)),"0005","0505")</f>
        <v>0505</v>
      </c>
      <c r="C46" s="2" t="s">
        <v>99</v>
      </c>
      <c r="D46" s="2" t="n">
        <v>4</v>
      </c>
      <c r="E46" s="2" t="n">
        <v>11</v>
      </c>
      <c r="F46" s="2" t="n">
        <v>1</v>
      </c>
      <c r="G46" s="2" t="n">
        <v>1</v>
      </c>
      <c r="H46" s="2" t="n">
        <v>4</v>
      </c>
      <c r="I46" s="2" t="n">
        <v>3</v>
      </c>
      <c r="J46" s="2" t="n">
        <v>0</v>
      </c>
      <c r="K46" s="8" t="n">
        <f aca="false">SUM(H46:I46)/SUM(D46:I46)</f>
        <v>0.291666666666667</v>
      </c>
    </row>
    <row r="47" customFormat="false" ht="15" hidden="false" customHeight="false" outlineLevel="0" collapsed="false">
      <c r="A47" s="2" t="s">
        <v>89</v>
      </c>
      <c r="B47" s="2" t="str">
        <f aca="false">IF(ISNUMBER(SEARCH("0005",A47)),"0005","0505")</f>
        <v>0505</v>
      </c>
      <c r="C47" s="2" t="s">
        <v>99</v>
      </c>
      <c r="D47" s="2" t="n">
        <v>2</v>
      </c>
      <c r="E47" s="2" t="n">
        <v>5</v>
      </c>
      <c r="F47" s="2" t="n">
        <v>2</v>
      </c>
      <c r="G47" s="2" t="n">
        <v>3</v>
      </c>
      <c r="H47" s="2" t="n">
        <v>3</v>
      </c>
      <c r="I47" s="2" t="n">
        <v>5</v>
      </c>
      <c r="J47" s="2" t="n">
        <v>0</v>
      </c>
      <c r="K47" s="8" t="n">
        <f aca="false">SUM(H47:I47)/SUM(D47:I47)</f>
        <v>0.4</v>
      </c>
    </row>
    <row r="48" customFormat="false" ht="15" hidden="false" customHeight="false" outlineLevel="0" collapsed="false">
      <c r="A48" s="2" t="s">
        <v>97</v>
      </c>
      <c r="B48" s="2" t="str">
        <f aca="false">IF(ISNUMBER(SEARCH("0005",A48)),"0005","0505")</f>
        <v>0505</v>
      </c>
      <c r="C48" s="2" t="s">
        <v>99</v>
      </c>
      <c r="D48" s="2" t="n">
        <v>1</v>
      </c>
      <c r="E48" s="2" t="n">
        <v>6</v>
      </c>
      <c r="F48" s="2" t="n">
        <v>5</v>
      </c>
      <c r="G48" s="2" t="n">
        <v>3</v>
      </c>
      <c r="H48" s="2" t="n">
        <v>8</v>
      </c>
      <c r="I48" s="2" t="n">
        <v>3</v>
      </c>
      <c r="J48" s="2" t="n">
        <v>0</v>
      </c>
      <c r="K48" s="8" t="n">
        <f aca="false">SUM(H48:I48)/SUM(D48:I48)</f>
        <v>0.423076923076923</v>
      </c>
    </row>
    <row r="49" customFormat="false" ht="15" hidden="false" customHeight="false" outlineLevel="0" collapsed="false">
      <c r="A49" s="2" t="s">
        <v>122</v>
      </c>
      <c r="B49" s="2" t="str">
        <f aca="false">IF(ISNUMBER(SEARCH("0005",A49)),"0005","0505")</f>
        <v>0505</v>
      </c>
      <c r="C49" s="2" t="s">
        <v>123</v>
      </c>
      <c r="D49" s="2" t="n">
        <v>2</v>
      </c>
      <c r="E49" s="2" t="n">
        <v>3</v>
      </c>
      <c r="F49" s="2" t="n">
        <v>6</v>
      </c>
      <c r="G49" s="2" t="n">
        <v>2</v>
      </c>
      <c r="H49" s="2" t="n">
        <v>14</v>
      </c>
      <c r="I49" s="2" t="n">
        <v>0</v>
      </c>
      <c r="J49" s="2" t="n">
        <v>0</v>
      </c>
      <c r="K49" s="8" t="n">
        <f aca="false">SUM(H49:I49)/SUM(D49:I49)</f>
        <v>0.518518518518518</v>
      </c>
    </row>
    <row r="50" customFormat="false" ht="15" hidden="false" customHeight="false" outlineLevel="0" collapsed="false">
      <c r="A50" s="2" t="s">
        <v>124</v>
      </c>
      <c r="B50" s="2" t="str">
        <f aca="false">IF(ISNUMBER(SEARCH("0005",A50)),"0005","0505")</f>
        <v>0505</v>
      </c>
      <c r="C50" s="2" t="s">
        <v>123</v>
      </c>
      <c r="D50" s="2" t="n">
        <v>5</v>
      </c>
      <c r="E50" s="2" t="n">
        <v>5</v>
      </c>
      <c r="F50" s="2" t="n">
        <v>4</v>
      </c>
      <c r="G50" s="2" t="n">
        <v>1</v>
      </c>
      <c r="H50" s="2" t="n">
        <v>13</v>
      </c>
      <c r="I50" s="2" t="n">
        <v>0</v>
      </c>
      <c r="J50" s="2" t="n">
        <v>0</v>
      </c>
      <c r="K50" s="8" t="n">
        <f aca="false">SUM(H50:I50)/SUM(D50:I50)</f>
        <v>0.464285714285714</v>
      </c>
    </row>
    <row r="51" customFormat="false" ht="15" hidden="false" customHeight="false" outlineLevel="0" collapsed="false">
      <c r="A51" s="2" t="s">
        <v>125</v>
      </c>
      <c r="B51" s="2" t="str">
        <f aca="false">IF(ISNUMBER(SEARCH("0005",A51)),"0005","0505")</f>
        <v>0505</v>
      </c>
      <c r="C51" s="2" t="s">
        <v>123</v>
      </c>
      <c r="D51" s="2" t="n">
        <v>1</v>
      </c>
      <c r="E51" s="2" t="n">
        <v>6</v>
      </c>
      <c r="F51" s="2" t="n">
        <v>3</v>
      </c>
      <c r="G51" s="2" t="n">
        <v>2</v>
      </c>
      <c r="H51" s="2" t="n">
        <v>11</v>
      </c>
      <c r="I51" s="2" t="n">
        <v>0</v>
      </c>
      <c r="J51" s="2" t="n">
        <v>0</v>
      </c>
      <c r="K51" s="8" t="n">
        <f aca="false">SUM(H51:I51)/SUM(D51:I51)</f>
        <v>0.478260869565217</v>
      </c>
    </row>
    <row r="52" customFormat="false" ht="15" hidden="false" customHeight="false" outlineLevel="0" collapsed="false">
      <c r="A52" s="2" t="s">
        <v>126</v>
      </c>
      <c r="B52" s="2" t="str">
        <f aca="false">IF(ISNUMBER(SEARCH("0005",A52)),"0005","0505")</f>
        <v>0505</v>
      </c>
      <c r="C52" s="2" t="s">
        <v>123</v>
      </c>
      <c r="D52" s="2" t="n">
        <v>4</v>
      </c>
      <c r="E52" s="2" t="n">
        <v>4</v>
      </c>
      <c r="F52" s="2" t="n">
        <v>2</v>
      </c>
      <c r="G52" s="2" t="n">
        <v>2</v>
      </c>
      <c r="H52" s="2" t="n">
        <v>8</v>
      </c>
      <c r="I52" s="2" t="n">
        <v>4</v>
      </c>
      <c r="J52" s="2" t="n">
        <v>0</v>
      </c>
      <c r="K52" s="8" t="n">
        <f aca="false">SUM(H52:I52)/SUM(D52:I52)</f>
        <v>0.5</v>
      </c>
    </row>
    <row r="53" customFormat="false" ht="15" hidden="false" customHeight="false" outlineLevel="0" collapsed="false">
      <c r="A53" s="2" t="s">
        <v>127</v>
      </c>
      <c r="B53" s="2" t="str">
        <f aca="false">IF(ISNUMBER(SEARCH("0005",A53)),"0005","0505")</f>
        <v>0505</v>
      </c>
      <c r="C53" s="2" t="s">
        <v>123</v>
      </c>
      <c r="D53" s="2" t="n">
        <v>9</v>
      </c>
      <c r="E53" s="2" t="n">
        <v>9</v>
      </c>
      <c r="F53" s="2" t="n">
        <v>3</v>
      </c>
      <c r="G53" s="2" t="n">
        <v>2</v>
      </c>
      <c r="H53" s="2" t="n">
        <v>5</v>
      </c>
      <c r="I53" s="2" t="n">
        <v>0</v>
      </c>
      <c r="J53" s="2" t="n">
        <v>0</v>
      </c>
      <c r="K53" s="8" t="n">
        <f aca="false">SUM(H53:I53)/SUM(D53:I53)</f>
        <v>0.178571428571429</v>
      </c>
    </row>
    <row r="54" customFormat="false" ht="15" hidden="false" customHeight="false" outlineLevel="0" collapsed="false">
      <c r="A54" s="2" t="s">
        <v>128</v>
      </c>
      <c r="B54" s="2" t="str">
        <f aca="false">IF(ISNUMBER(SEARCH("0005",A54)),"0005","0505")</f>
        <v>0505</v>
      </c>
      <c r="C54" s="2" t="s">
        <v>123</v>
      </c>
      <c r="D54" s="2" t="n">
        <v>5</v>
      </c>
      <c r="E54" s="2" t="n">
        <v>13</v>
      </c>
      <c r="F54" s="2" t="n">
        <v>9</v>
      </c>
      <c r="G54" s="2" t="n">
        <v>0</v>
      </c>
      <c r="H54" s="2" t="n">
        <v>1</v>
      </c>
      <c r="I54" s="2" t="n">
        <v>0</v>
      </c>
      <c r="J54" s="2" t="n">
        <v>0</v>
      </c>
      <c r="K54" s="8" t="n">
        <f aca="false">SUM(H54:I54)/SUM(D54:I54)</f>
        <v>0.0357142857142857</v>
      </c>
    </row>
    <row r="55" customFormat="false" ht="15" hidden="false" customHeight="false" outlineLevel="0" collapsed="false">
      <c r="A55" s="2" t="s">
        <v>129</v>
      </c>
      <c r="B55" s="2" t="str">
        <f aca="false">IF(ISNUMBER(SEARCH("0005",A55)),"0005","0505")</f>
        <v>0505</v>
      </c>
      <c r="C55" s="2" t="s">
        <v>123</v>
      </c>
      <c r="D55" s="2" t="n">
        <v>3</v>
      </c>
      <c r="E55" s="2" t="n">
        <v>11</v>
      </c>
      <c r="F55" s="2" t="n">
        <v>6</v>
      </c>
      <c r="G55" s="2" t="n">
        <v>4</v>
      </c>
      <c r="H55" s="2" t="n">
        <v>2</v>
      </c>
      <c r="I55" s="2" t="n">
        <v>0</v>
      </c>
      <c r="J55" s="2" t="n">
        <v>0</v>
      </c>
      <c r="K55" s="8" t="n">
        <f aca="false">SUM(H55:I55)/SUM(D55:I55)</f>
        <v>0.0769230769230769</v>
      </c>
    </row>
    <row r="56" customFormat="false" ht="15" hidden="false" customHeight="false" outlineLevel="0" collapsed="false">
      <c r="A56" s="2" t="s">
        <v>130</v>
      </c>
      <c r="B56" s="2" t="str">
        <f aca="false">IF(ISNUMBER(SEARCH("0005",A56)),"0005","0505")</f>
        <v>0505</v>
      </c>
      <c r="C56" s="2" t="s">
        <v>123</v>
      </c>
      <c r="D56" s="2" t="n">
        <v>3</v>
      </c>
      <c r="E56" s="2" t="n">
        <v>6</v>
      </c>
      <c r="F56" s="2" t="n">
        <v>10</v>
      </c>
      <c r="G56" s="2" t="n">
        <v>0</v>
      </c>
      <c r="H56" s="2" t="n">
        <v>0</v>
      </c>
      <c r="I56" s="2" t="n">
        <v>1</v>
      </c>
      <c r="J56" s="2" t="n">
        <v>0</v>
      </c>
      <c r="K56" s="8" t="n">
        <f aca="false">SUM(H56:I56)/SUM(D56:I56)</f>
        <v>0.05</v>
      </c>
    </row>
    <row r="57" customFormat="false" ht="15" hidden="false" customHeight="false" outlineLevel="0" collapsed="false">
      <c r="A57" s="2" t="s">
        <v>131</v>
      </c>
      <c r="B57" s="2" t="str">
        <f aca="false">IF(ISNUMBER(SEARCH("0005",A57)),"0005","0505")</f>
        <v>0505</v>
      </c>
      <c r="C57" s="2" t="s">
        <v>123</v>
      </c>
      <c r="D57" s="2" t="n">
        <v>11</v>
      </c>
      <c r="E57" s="2" t="n">
        <v>3</v>
      </c>
      <c r="F57" s="2" t="n">
        <v>6</v>
      </c>
      <c r="G57" s="2" t="n">
        <v>5</v>
      </c>
      <c r="H57" s="2" t="n">
        <v>2</v>
      </c>
      <c r="I57" s="2" t="n">
        <v>2</v>
      </c>
      <c r="J57" s="2" t="n">
        <v>0</v>
      </c>
      <c r="K57" s="8" t="n">
        <f aca="false">SUM(H57:I57)/SUM(D57:I57)</f>
        <v>0.137931034482759</v>
      </c>
    </row>
    <row r="58" customFormat="false" ht="15" hidden="false" customHeight="false" outlineLevel="0" collapsed="false">
      <c r="A58" s="2" t="s">
        <v>132</v>
      </c>
      <c r="B58" s="2" t="str">
        <f aca="false">IF(ISNUMBER(SEARCH("0005",A58)),"0005","0505")</f>
        <v>0505</v>
      </c>
      <c r="C58" s="2" t="s">
        <v>123</v>
      </c>
      <c r="D58" s="2" t="n">
        <v>0</v>
      </c>
      <c r="E58" s="2" t="n">
        <v>3</v>
      </c>
      <c r="F58" s="2" t="n">
        <v>7</v>
      </c>
      <c r="G58" s="2" t="n">
        <v>5</v>
      </c>
      <c r="H58" s="2" t="n">
        <v>1</v>
      </c>
      <c r="I58" s="2" t="n">
        <v>7</v>
      </c>
      <c r="J58" s="2" t="n">
        <v>0</v>
      </c>
      <c r="K58" s="8" t="n">
        <f aca="false">SUM(H58:I58)/SUM(D58:I58)</f>
        <v>0.347826086956522</v>
      </c>
    </row>
    <row r="59" customFormat="false" ht="15" hidden="false" customHeight="false" outlineLevel="0" collapsed="false">
      <c r="A59" s="2" t="s">
        <v>133</v>
      </c>
      <c r="B59" s="2" t="str">
        <f aca="false">IF(ISNUMBER(SEARCH("0005",A59)),"0005","0505")</f>
        <v>0505</v>
      </c>
      <c r="C59" s="2" t="s">
        <v>123</v>
      </c>
      <c r="D59" s="2" t="n">
        <v>6</v>
      </c>
      <c r="E59" s="2" t="n">
        <v>5</v>
      </c>
      <c r="F59" s="2" t="n">
        <v>11</v>
      </c>
      <c r="G59" s="2" t="n">
        <v>0</v>
      </c>
      <c r="H59" s="2" t="n">
        <v>4</v>
      </c>
      <c r="I59" s="2" t="n">
        <v>1</v>
      </c>
      <c r="J59" s="2" t="n">
        <v>0</v>
      </c>
      <c r="K59" s="8" t="n">
        <f aca="false">SUM(H59:I59)/SUM(D59:I59)</f>
        <v>0.185185185185185</v>
      </c>
    </row>
    <row r="60" customFormat="false" ht="15" hidden="false" customHeight="false" outlineLevel="0" collapsed="false">
      <c r="A60" s="2" t="s">
        <v>134</v>
      </c>
      <c r="B60" s="2" t="str">
        <f aca="false">IF(ISNUMBER(SEARCH("0005",A60)),"0005","0505")</f>
        <v>0505</v>
      </c>
      <c r="C60" s="2" t="s">
        <v>123</v>
      </c>
      <c r="D60" s="2" t="n">
        <v>1</v>
      </c>
      <c r="E60" s="2" t="n">
        <v>5</v>
      </c>
      <c r="F60" s="2" t="n">
        <v>7</v>
      </c>
      <c r="G60" s="2" t="n">
        <v>6</v>
      </c>
      <c r="H60" s="2" t="n">
        <v>5</v>
      </c>
      <c r="I60" s="2" t="n">
        <v>5</v>
      </c>
      <c r="J60" s="2" t="n">
        <v>0</v>
      </c>
      <c r="K60" s="8" t="n">
        <f aca="false">SUM(H60:I60)/SUM(D60:I60)</f>
        <v>0.344827586206897</v>
      </c>
    </row>
    <row r="61" customFormat="false" ht="15" hidden="false" customHeight="false" outlineLevel="0" collapsed="false">
      <c r="A61" s="2" t="s">
        <v>135</v>
      </c>
      <c r="B61" s="2" t="str">
        <f aca="false">IF(ISNUMBER(SEARCH("0005",A61)),"0005","0505")</f>
        <v>0505</v>
      </c>
      <c r="C61" s="2" t="s">
        <v>123</v>
      </c>
      <c r="D61" s="2" t="n">
        <v>2</v>
      </c>
      <c r="E61" s="2" t="n">
        <v>4</v>
      </c>
      <c r="F61" s="2" t="n">
        <v>2</v>
      </c>
      <c r="G61" s="2" t="n">
        <v>0</v>
      </c>
      <c r="H61" s="2" t="n">
        <v>16</v>
      </c>
      <c r="I61" s="2" t="n">
        <v>0</v>
      </c>
      <c r="J61" s="2" t="n">
        <v>0</v>
      </c>
      <c r="K61" s="8" t="n">
        <f aca="false">SUM(H61:I61)/SUM(D61:I61)</f>
        <v>0.666666666666667</v>
      </c>
    </row>
    <row r="62" customFormat="false" ht="15" hidden="false" customHeight="false" outlineLevel="0" collapsed="false">
      <c r="A62" s="2" t="s">
        <v>136</v>
      </c>
      <c r="B62" s="2" t="str">
        <f aca="false">IF(ISNUMBER(SEARCH("0005",A62)),"0005","0505")</f>
        <v>0505</v>
      </c>
      <c r="C62" s="2" t="s">
        <v>123</v>
      </c>
      <c r="D62" s="2" t="n">
        <v>6</v>
      </c>
      <c r="E62" s="2" t="n">
        <v>8</v>
      </c>
      <c r="F62" s="2" t="n">
        <v>8</v>
      </c>
      <c r="G62" s="2" t="n">
        <v>1</v>
      </c>
      <c r="H62" s="2" t="n">
        <v>3</v>
      </c>
      <c r="I62" s="2" t="n">
        <v>2</v>
      </c>
      <c r="J62" s="2" t="n">
        <v>0</v>
      </c>
      <c r="K62" s="8" t="n">
        <f aca="false">SUM(H62:I62)/SUM(D62:I62)</f>
        <v>0.178571428571429</v>
      </c>
    </row>
    <row r="63" customFormat="false" ht="15" hidden="false" customHeight="false" outlineLevel="0" collapsed="false">
      <c r="A63" s="2" t="s">
        <v>137</v>
      </c>
      <c r="B63" s="2" t="str">
        <f aca="false">IF(ISNUMBER(SEARCH("0005",A63)),"0005","0505")</f>
        <v>0505</v>
      </c>
      <c r="C63" s="2" t="s">
        <v>123</v>
      </c>
      <c r="D63" s="2" t="n">
        <v>10</v>
      </c>
      <c r="E63" s="2" t="n">
        <v>7</v>
      </c>
      <c r="F63" s="2" t="n">
        <v>3</v>
      </c>
      <c r="G63" s="2" t="n">
        <v>5</v>
      </c>
      <c r="H63" s="2" t="n">
        <v>3</v>
      </c>
      <c r="I63" s="2" t="n">
        <v>2</v>
      </c>
      <c r="J63" s="2" t="n">
        <v>0</v>
      </c>
      <c r="K63" s="8" t="n">
        <f aca="false">SUM(H63:I63)/SUM(D63:I63)</f>
        <v>0.166666666666667</v>
      </c>
    </row>
    <row r="64" customFormat="false" ht="15" hidden="false" customHeight="false" outlineLevel="0" collapsed="false">
      <c r="A64" s="2" t="s">
        <v>138</v>
      </c>
      <c r="B64" s="2" t="str">
        <f aca="false">IF(ISNUMBER(SEARCH("0005",A64)),"0005","0505")</f>
        <v>0505</v>
      </c>
      <c r="C64" s="2" t="s">
        <v>123</v>
      </c>
      <c r="D64" s="2" t="n">
        <v>10</v>
      </c>
      <c r="E64" s="2" t="n">
        <v>8</v>
      </c>
      <c r="F64" s="2" t="n">
        <v>8</v>
      </c>
      <c r="G64" s="2" t="n">
        <v>0</v>
      </c>
      <c r="H64" s="2" t="n">
        <v>2</v>
      </c>
      <c r="I64" s="2" t="n">
        <v>0</v>
      </c>
      <c r="J64" s="2" t="n">
        <v>0</v>
      </c>
      <c r="K64" s="8" t="n">
        <f aca="false">SUM(H64:I64)/SUM(D64:I64)</f>
        <v>0.0714285714285714</v>
      </c>
    </row>
    <row r="65" customFormat="false" ht="15" hidden="false" customHeight="false" outlineLevel="0" collapsed="false">
      <c r="A65" s="2" t="s">
        <v>139</v>
      </c>
      <c r="B65" s="2" t="str">
        <f aca="false">IF(ISNUMBER(SEARCH("0005",A65)),"0005","0505")</f>
        <v>0505</v>
      </c>
      <c r="C65" s="2" t="s">
        <v>123</v>
      </c>
      <c r="D65" s="2" t="n">
        <v>7</v>
      </c>
      <c r="E65" s="2" t="n">
        <v>14</v>
      </c>
      <c r="F65" s="2" t="n">
        <v>7</v>
      </c>
      <c r="G65" s="2" t="n">
        <v>1</v>
      </c>
      <c r="H65" s="2" t="n">
        <v>0</v>
      </c>
      <c r="I65" s="2" t="n">
        <v>0</v>
      </c>
      <c r="J65" s="2" t="n">
        <v>0</v>
      </c>
      <c r="K65" s="8" t="n">
        <f aca="false">SUM(H65:I65)/SUM(D65:I65)</f>
        <v>0</v>
      </c>
    </row>
    <row r="66" customFormat="false" ht="15" hidden="false" customHeight="false" outlineLevel="0" collapsed="false">
      <c r="A66" s="2" t="s">
        <v>140</v>
      </c>
      <c r="B66" s="2" t="str">
        <f aca="false">IF(ISNUMBER(SEARCH("0005",A66)),"0005","0505")</f>
        <v>0505</v>
      </c>
      <c r="C66" s="2" t="s">
        <v>123</v>
      </c>
      <c r="D66" s="2" t="n">
        <v>1</v>
      </c>
      <c r="E66" s="2" t="n">
        <v>4</v>
      </c>
      <c r="F66" s="2" t="n">
        <v>5</v>
      </c>
      <c r="G66" s="2" t="n">
        <v>0</v>
      </c>
      <c r="H66" s="2" t="n">
        <v>18</v>
      </c>
      <c r="I66" s="2" t="n">
        <v>0</v>
      </c>
      <c r="J66" s="2" t="n">
        <v>0</v>
      </c>
      <c r="K66" s="8" t="n">
        <f aca="false">SUM(H66:I66)/SUM(D66:I66)</f>
        <v>0.642857142857143</v>
      </c>
    </row>
    <row r="67" customFormat="false" ht="15" hidden="false" customHeight="false" outlineLevel="0" collapsed="false">
      <c r="A67" s="2" t="s">
        <v>141</v>
      </c>
      <c r="B67" s="2" t="str">
        <f aca="false">IF(ISNUMBER(SEARCH("0005",A67)),"0005","0505")</f>
        <v>0505</v>
      </c>
      <c r="C67" s="2" t="s">
        <v>123</v>
      </c>
      <c r="D67" s="2" t="n">
        <v>3</v>
      </c>
      <c r="E67" s="2" t="n">
        <v>5</v>
      </c>
      <c r="F67" s="2" t="n">
        <v>4</v>
      </c>
      <c r="G67" s="2" t="n">
        <v>2</v>
      </c>
      <c r="H67" s="2" t="n">
        <v>12</v>
      </c>
      <c r="I67" s="2" t="n">
        <v>0</v>
      </c>
      <c r="J67" s="2" t="n">
        <v>0</v>
      </c>
      <c r="K67" s="8" t="n">
        <f aca="false">SUM(H67:I67)/SUM(D67:I67)</f>
        <v>0.461538461538462</v>
      </c>
    </row>
    <row r="68" customFormat="false" ht="15" hidden="false" customHeight="false" outlineLevel="0" collapsed="false">
      <c r="A68" s="2" t="s">
        <v>142</v>
      </c>
      <c r="B68" s="2" t="str">
        <f aca="false">IF(ISNUMBER(SEARCH("0005",A68)),"0005","0505")</f>
        <v>0505</v>
      </c>
      <c r="C68" s="2" t="s">
        <v>123</v>
      </c>
      <c r="D68" s="2" t="n">
        <v>7</v>
      </c>
      <c r="E68" s="2" t="n">
        <v>7</v>
      </c>
      <c r="F68" s="2" t="n">
        <v>8</v>
      </c>
      <c r="G68" s="2" t="n">
        <v>1</v>
      </c>
      <c r="H68" s="2" t="n">
        <v>2</v>
      </c>
      <c r="I68" s="2" t="n">
        <v>0</v>
      </c>
      <c r="J68" s="2" t="n">
        <v>0</v>
      </c>
      <c r="K68" s="8" t="n">
        <f aca="false">SUM(H68:I68)/SUM(D68:I68)</f>
        <v>0.08</v>
      </c>
    </row>
    <row r="69" customFormat="false" ht="15" hidden="false" customHeight="false" outlineLevel="0" collapsed="false">
      <c r="A69" s="2" t="s">
        <v>143</v>
      </c>
      <c r="B69" s="2" t="str">
        <f aca="false">IF(ISNUMBER(SEARCH("0005",A69)),"0005","0505")</f>
        <v>0505</v>
      </c>
      <c r="C69" s="2" t="s">
        <v>123</v>
      </c>
      <c r="D69" s="2" t="n">
        <v>7</v>
      </c>
      <c r="E69" s="2" t="n">
        <v>10</v>
      </c>
      <c r="F69" s="2" t="n">
        <v>5</v>
      </c>
      <c r="G69" s="2" t="n">
        <v>3</v>
      </c>
      <c r="H69" s="2" t="n">
        <v>0</v>
      </c>
      <c r="I69" s="2" t="n">
        <v>0</v>
      </c>
      <c r="J69" s="2" t="n">
        <v>0</v>
      </c>
      <c r="K69" s="8" t="n">
        <f aca="false">SUM(H69:I69)/SUM(D69:I69)</f>
        <v>0</v>
      </c>
    </row>
    <row r="70" customFormat="false" ht="15" hidden="false" customHeight="false" outlineLevel="0" collapsed="false">
      <c r="A70" s="2" t="s">
        <v>144</v>
      </c>
      <c r="B70" s="2" t="str">
        <f aca="false">IF(ISNUMBER(SEARCH("0005",A70)),"0005","0505")</f>
        <v>0505</v>
      </c>
      <c r="C70" s="2" t="s">
        <v>123</v>
      </c>
      <c r="D70" s="2" t="n">
        <v>4</v>
      </c>
      <c r="E70" s="2" t="n">
        <v>7</v>
      </c>
      <c r="F70" s="2" t="n">
        <v>9</v>
      </c>
      <c r="G70" s="2" t="n">
        <v>0</v>
      </c>
      <c r="H70" s="2" t="n">
        <v>3</v>
      </c>
      <c r="I70" s="2" t="n">
        <v>1</v>
      </c>
      <c r="J70" s="2" t="n">
        <v>0</v>
      </c>
      <c r="K70" s="8" t="n">
        <f aca="false">SUM(H70:I70)/SUM(D70:I70)</f>
        <v>0.166666666666667</v>
      </c>
    </row>
    <row r="71" customFormat="false" ht="15" hidden="false" customHeight="false" outlineLevel="0" collapsed="false">
      <c r="A71" s="2" t="s">
        <v>145</v>
      </c>
      <c r="B71" s="2" t="str">
        <f aca="false">IF(ISNUMBER(SEARCH("0005",A71)),"0005","0505")</f>
        <v>0505</v>
      </c>
      <c r="C71" s="2" t="s">
        <v>123</v>
      </c>
      <c r="D71" s="2" t="n">
        <v>6</v>
      </c>
      <c r="E71" s="2" t="n">
        <v>7</v>
      </c>
      <c r="F71" s="2" t="n">
        <v>4</v>
      </c>
      <c r="G71" s="2" t="n">
        <v>7</v>
      </c>
      <c r="H71" s="2" t="n">
        <v>1</v>
      </c>
      <c r="I71" s="2" t="n">
        <v>2</v>
      </c>
      <c r="J71" s="2" t="n">
        <v>0</v>
      </c>
      <c r="K71" s="8" t="n">
        <f aca="false">SUM(H71:I71)/SUM(D71:I71)</f>
        <v>0.111111111111111</v>
      </c>
    </row>
    <row r="72" customFormat="false" ht="15" hidden="false" customHeight="false" outlineLevel="0" collapsed="false">
      <c r="A72" s="2" t="s">
        <v>146</v>
      </c>
      <c r="B72" s="2" t="str">
        <f aca="false">IF(ISNUMBER(SEARCH("0005",A72)),"0005","0505")</f>
        <v>0505</v>
      </c>
      <c r="C72" s="2" t="s">
        <v>123</v>
      </c>
      <c r="D72" s="2" t="n">
        <v>17</v>
      </c>
      <c r="E72" s="2" t="n">
        <v>6</v>
      </c>
      <c r="F72" s="2" t="n">
        <v>4</v>
      </c>
      <c r="G72" s="2" t="n">
        <v>1</v>
      </c>
      <c r="H72" s="2" t="n">
        <v>0</v>
      </c>
      <c r="I72" s="2" t="n">
        <v>0</v>
      </c>
      <c r="J72" s="2" t="n">
        <v>0</v>
      </c>
      <c r="K72" s="8" t="n">
        <f aca="false">SUM(H72:I72)/SUM(D72:I72)</f>
        <v>0</v>
      </c>
    </row>
    <row r="73" customFormat="false" ht="15" hidden="false" customHeight="false" outlineLevel="0" collapsed="false">
      <c r="A73" s="2" t="s">
        <v>147</v>
      </c>
      <c r="B73" s="2" t="str">
        <f aca="false">IF(ISNUMBER(SEARCH("0005",A73)),"0005","0505")</f>
        <v>0505</v>
      </c>
      <c r="C73" s="2" t="s">
        <v>123</v>
      </c>
      <c r="D73" s="2" t="n">
        <v>4</v>
      </c>
      <c r="E73" s="2" t="n">
        <v>4</v>
      </c>
      <c r="F73" s="2" t="n">
        <v>8</v>
      </c>
      <c r="G73" s="2" t="n">
        <v>1</v>
      </c>
      <c r="H73" s="2" t="n">
        <v>12</v>
      </c>
      <c r="I73" s="2" t="n">
        <v>0</v>
      </c>
      <c r="J73" s="2" t="n">
        <v>0</v>
      </c>
      <c r="K73" s="8" t="n">
        <f aca="false">SUM(H73:I73)/SUM(D73:I73)</f>
        <v>0.413793103448276</v>
      </c>
    </row>
    <row r="74" customFormat="false" ht="15" hidden="false" customHeight="false" outlineLevel="0" collapsed="false">
      <c r="A74" s="2" t="s">
        <v>148</v>
      </c>
      <c r="B74" s="2" t="str">
        <f aca="false">IF(ISNUMBER(SEARCH("0005",A74)),"0005","0505")</f>
        <v>0505</v>
      </c>
      <c r="C74" s="2" t="s">
        <v>123</v>
      </c>
      <c r="D74" s="2" t="n">
        <v>0</v>
      </c>
      <c r="E74" s="2" t="n">
        <v>5</v>
      </c>
      <c r="F74" s="2" t="n">
        <v>10</v>
      </c>
      <c r="G74" s="2" t="n">
        <v>0</v>
      </c>
      <c r="H74" s="2" t="n">
        <v>8</v>
      </c>
      <c r="I74" s="2" t="n">
        <v>2</v>
      </c>
      <c r="J74" s="2" t="n">
        <v>0</v>
      </c>
      <c r="K74" s="8" t="n">
        <f aca="false">SUM(H74:I74)/SUM(D74:I74)</f>
        <v>0.4</v>
      </c>
    </row>
    <row r="75" customFormat="false" ht="15" hidden="false" customHeight="false" outlineLevel="0" collapsed="false">
      <c r="A75" s="2" t="s">
        <v>149</v>
      </c>
      <c r="B75" s="2" t="str">
        <f aca="false">IF(ISNUMBER(SEARCH("0005",A75)),"0005","0505")</f>
        <v>0505</v>
      </c>
      <c r="C75" s="2" t="s">
        <v>123</v>
      </c>
      <c r="D75" s="2" t="n">
        <v>5</v>
      </c>
      <c r="E75" s="2" t="n">
        <v>6</v>
      </c>
      <c r="F75" s="2" t="n">
        <v>0</v>
      </c>
      <c r="G75" s="2" t="n">
        <v>0</v>
      </c>
      <c r="H75" s="2" t="n">
        <v>4</v>
      </c>
      <c r="I75" s="2" t="n">
        <v>3</v>
      </c>
      <c r="J75" s="2" t="n">
        <v>0</v>
      </c>
      <c r="K75" s="8" t="n">
        <f aca="false">SUM(H75:I75)/SUM(D75:I75)</f>
        <v>0.388888888888889</v>
      </c>
    </row>
    <row r="76" customFormat="false" ht="15" hidden="false" customHeight="false" outlineLevel="0" collapsed="false">
      <c r="A76" s="2" t="s">
        <v>150</v>
      </c>
      <c r="B76" s="2" t="str">
        <f aca="false">IF(ISNUMBER(SEARCH("0005",A76)),"0005","0505")</f>
        <v>0505</v>
      </c>
      <c r="C76" s="2" t="s">
        <v>123</v>
      </c>
      <c r="D76" s="2" t="n">
        <v>1</v>
      </c>
      <c r="E76" s="2" t="n">
        <v>3</v>
      </c>
      <c r="F76" s="2" t="n">
        <v>3</v>
      </c>
      <c r="G76" s="2" t="n">
        <v>2</v>
      </c>
      <c r="H76" s="2" t="n">
        <v>15</v>
      </c>
      <c r="I76" s="2" t="n">
        <v>0</v>
      </c>
      <c r="J76" s="2" t="n">
        <v>0</v>
      </c>
      <c r="K76" s="8" t="n">
        <f aca="false">SUM(H76:I76)/SUM(D76:I76)</f>
        <v>0.625</v>
      </c>
    </row>
    <row r="77" customFormat="false" ht="15" hidden="false" customHeight="false" outlineLevel="0" collapsed="false">
      <c r="A77" s="2" t="s">
        <v>151</v>
      </c>
      <c r="B77" s="2" t="str">
        <f aca="false">IF(ISNUMBER(SEARCH("0005",A77)),"0005","0505")</f>
        <v>0505</v>
      </c>
      <c r="C77" s="2" t="s">
        <v>123</v>
      </c>
      <c r="D77" s="2" t="n">
        <v>2</v>
      </c>
      <c r="E77" s="2" t="n">
        <v>3</v>
      </c>
      <c r="F77" s="2" t="n">
        <v>2</v>
      </c>
      <c r="G77" s="2" t="n">
        <v>0</v>
      </c>
      <c r="H77" s="2" t="n">
        <v>18</v>
      </c>
      <c r="I77" s="2" t="n">
        <v>0</v>
      </c>
      <c r="J77" s="2" t="n">
        <v>0</v>
      </c>
      <c r="K77" s="8" t="n">
        <f aca="false">SUM(H77:I77)/SUM(D77:I77)</f>
        <v>0.72</v>
      </c>
    </row>
    <row r="78" customFormat="false" ht="15" hidden="false" customHeight="false" outlineLevel="0" collapsed="false">
      <c r="A78" s="2" t="s">
        <v>152</v>
      </c>
      <c r="B78" s="2" t="str">
        <f aca="false">IF(ISNUMBER(SEARCH("0005",A78)),"0005","0505")</f>
        <v>0505</v>
      </c>
      <c r="C78" s="2" t="s">
        <v>123</v>
      </c>
      <c r="D78" s="2" t="n">
        <v>8</v>
      </c>
      <c r="E78" s="2" t="n">
        <v>5</v>
      </c>
      <c r="F78" s="2" t="n">
        <v>2</v>
      </c>
      <c r="G78" s="2" t="n">
        <v>0</v>
      </c>
      <c r="H78" s="2" t="n">
        <v>0</v>
      </c>
      <c r="I78" s="2" t="n">
        <v>0</v>
      </c>
      <c r="J78" s="2" t="n">
        <v>0</v>
      </c>
      <c r="K78" s="8" t="n">
        <f aca="false">SUM(H78:I78)/SUM(D78:I78)</f>
        <v>0</v>
      </c>
    </row>
    <row r="79" customFormat="false" ht="15" hidden="false" customHeight="false" outlineLevel="0" collapsed="false">
      <c r="A79" s="2" t="s">
        <v>153</v>
      </c>
      <c r="B79" s="2" t="str">
        <f aca="false">IF(ISNUMBER(SEARCH("0005",A79)),"0005","0505")</f>
        <v>0505</v>
      </c>
      <c r="C79" s="2" t="s">
        <v>123</v>
      </c>
      <c r="D79" s="2" t="n">
        <v>4</v>
      </c>
      <c r="E79" s="2" t="n">
        <v>7</v>
      </c>
      <c r="F79" s="2" t="n">
        <v>9</v>
      </c>
      <c r="G79" s="2" t="n">
        <v>1</v>
      </c>
      <c r="H79" s="2" t="n">
        <v>5</v>
      </c>
      <c r="I79" s="2" t="n">
        <v>2</v>
      </c>
      <c r="J79" s="2" t="n">
        <v>0</v>
      </c>
      <c r="K79" s="8" t="n">
        <f aca="false">SUM(H79:I79)/SUM(D79:I79)</f>
        <v>0.25</v>
      </c>
    </row>
    <row r="80" customFormat="false" ht="15" hidden="false" customHeight="false" outlineLevel="0" collapsed="false">
      <c r="A80" s="2" t="s">
        <v>154</v>
      </c>
      <c r="B80" s="2" t="str">
        <f aca="false">IF(ISNUMBER(SEARCH("0005",A80)),"0005","0505")</f>
        <v>0505</v>
      </c>
      <c r="C80" s="2" t="s">
        <v>123</v>
      </c>
      <c r="D80" s="2" t="n">
        <v>8</v>
      </c>
      <c r="E80" s="2" t="n">
        <v>5</v>
      </c>
      <c r="F80" s="2" t="n">
        <v>6</v>
      </c>
      <c r="G80" s="2" t="n">
        <v>0</v>
      </c>
      <c r="H80" s="2" t="n">
        <v>4</v>
      </c>
      <c r="I80" s="2" t="n">
        <v>4</v>
      </c>
      <c r="J80" s="2" t="n">
        <v>0</v>
      </c>
      <c r="K80" s="8" t="n">
        <f aca="false">SUM(H80:I80)/SUM(D80:I80)</f>
        <v>0.296296296296296</v>
      </c>
    </row>
    <row r="81" customFormat="false" ht="15" hidden="false" customHeight="false" outlineLevel="0" collapsed="false">
      <c r="A81" s="2" t="s">
        <v>155</v>
      </c>
      <c r="B81" s="2" t="str">
        <f aca="false">IF(ISNUMBER(SEARCH("0005",A81)),"0005","0505")</f>
        <v>0505</v>
      </c>
      <c r="C81" s="2" t="s">
        <v>123</v>
      </c>
      <c r="D81" s="2" t="n">
        <v>3</v>
      </c>
      <c r="E81" s="2" t="n">
        <v>5</v>
      </c>
      <c r="F81" s="2" t="n">
        <v>10</v>
      </c>
      <c r="G81" s="2" t="n">
        <v>2</v>
      </c>
      <c r="H81" s="2" t="n">
        <v>4</v>
      </c>
      <c r="I81" s="2" t="n">
        <v>4</v>
      </c>
      <c r="J81" s="2" t="n">
        <v>0</v>
      </c>
      <c r="K81" s="8" t="n">
        <f aca="false">SUM(H81:I81)/SUM(D81:I81)</f>
        <v>0.285714285714286</v>
      </c>
    </row>
    <row r="82" customFormat="false" ht="15" hidden="false" customHeight="false" outlineLevel="0" collapsed="false">
      <c r="A82" s="2" t="s">
        <v>156</v>
      </c>
      <c r="B82" s="2" t="str">
        <f aca="false">IF(ISNUMBER(SEARCH("0005",A82)),"0005","0505")</f>
        <v>0505</v>
      </c>
      <c r="C82" s="2" t="s">
        <v>123</v>
      </c>
      <c r="D82" s="2" t="n">
        <v>9</v>
      </c>
      <c r="E82" s="2" t="n">
        <v>11</v>
      </c>
      <c r="F82" s="2" t="n">
        <v>4</v>
      </c>
      <c r="G82" s="2" t="n">
        <v>0</v>
      </c>
      <c r="H82" s="2" t="n">
        <v>5</v>
      </c>
      <c r="I82" s="2" t="n">
        <v>0</v>
      </c>
      <c r="J82" s="2" t="n">
        <v>0</v>
      </c>
      <c r="K82" s="8" t="n">
        <f aca="false">SUM(H82:I82)/SUM(D82:I82)</f>
        <v>0.172413793103448</v>
      </c>
    </row>
    <row r="83" customFormat="false" ht="15" hidden="false" customHeight="false" outlineLevel="0" collapsed="false">
      <c r="A83" s="2" t="s">
        <v>157</v>
      </c>
      <c r="B83" s="2" t="str">
        <f aca="false">IF(ISNUMBER(SEARCH("0005",A83)),"0005","0505")</f>
        <v>0505</v>
      </c>
      <c r="C83" s="2" t="s">
        <v>123</v>
      </c>
      <c r="D83" s="2" t="n">
        <v>9</v>
      </c>
      <c r="E83" s="2" t="n">
        <v>4</v>
      </c>
      <c r="F83" s="2" t="n">
        <v>8</v>
      </c>
      <c r="G83" s="2" t="n">
        <v>4</v>
      </c>
      <c r="H83" s="2" t="n">
        <v>4</v>
      </c>
      <c r="I83" s="2" t="n">
        <v>0</v>
      </c>
      <c r="J83" s="2" t="n">
        <v>0</v>
      </c>
      <c r="K83" s="8" t="n">
        <f aca="false">SUM(H83:I83)/SUM(D83:I83)</f>
        <v>0.137931034482759</v>
      </c>
    </row>
    <row r="84" customFormat="false" ht="15" hidden="false" customHeight="false" outlineLevel="0" collapsed="false">
      <c r="A84" s="2" t="s">
        <v>158</v>
      </c>
      <c r="B84" s="2" t="str">
        <f aca="false">IF(ISNUMBER(SEARCH("0005",A84)),"0005","0505")</f>
        <v>0505</v>
      </c>
      <c r="C84" s="2" t="s">
        <v>123</v>
      </c>
      <c r="D84" s="2" t="n">
        <v>5</v>
      </c>
      <c r="E84" s="2" t="n">
        <v>8</v>
      </c>
      <c r="F84" s="2" t="n">
        <v>4</v>
      </c>
      <c r="G84" s="2" t="n">
        <v>2</v>
      </c>
      <c r="H84" s="2" t="n">
        <v>8</v>
      </c>
      <c r="I84" s="2" t="n">
        <v>0</v>
      </c>
      <c r="J84" s="2" t="n">
        <v>0</v>
      </c>
      <c r="K84" s="8" t="n">
        <f aca="false">SUM(H84:I84)/SUM(D84:I84)</f>
        <v>0.296296296296296</v>
      </c>
    </row>
    <row r="85" customFormat="false" ht="15" hidden="false" customHeight="false" outlineLevel="0" collapsed="false">
      <c r="A85" s="2" t="s">
        <v>159</v>
      </c>
      <c r="B85" s="2" t="str">
        <f aca="false">IF(ISNUMBER(SEARCH("0005",A85)),"0005","0505")</f>
        <v>0505</v>
      </c>
      <c r="C85" s="2" t="s">
        <v>123</v>
      </c>
      <c r="D85" s="2" t="n">
        <v>6</v>
      </c>
      <c r="E85" s="2" t="n">
        <v>6</v>
      </c>
      <c r="F85" s="2" t="n">
        <v>7</v>
      </c>
      <c r="G85" s="2" t="n">
        <v>2</v>
      </c>
      <c r="H85" s="2" t="n">
        <v>2</v>
      </c>
      <c r="I85" s="2" t="n">
        <v>1</v>
      </c>
      <c r="J85" s="2" t="n">
        <v>0</v>
      </c>
      <c r="K85" s="8" t="n">
        <f aca="false">SUM(H85:I85)/SUM(D85:I85)</f>
        <v>0.125</v>
      </c>
    </row>
    <row r="86" customFormat="false" ht="15" hidden="false" customHeight="false" outlineLevel="0" collapsed="false">
      <c r="A86" s="2" t="s">
        <v>160</v>
      </c>
      <c r="B86" s="2" t="str">
        <f aca="false">IF(ISNUMBER(SEARCH("0005",A86)),"0005","0505")</f>
        <v>0505</v>
      </c>
      <c r="C86" s="2" t="s">
        <v>123</v>
      </c>
      <c r="D86" s="2" t="n">
        <v>4</v>
      </c>
      <c r="E86" s="2" t="n">
        <v>7</v>
      </c>
      <c r="F86" s="2" t="n">
        <v>11</v>
      </c>
      <c r="G86" s="2" t="n">
        <v>0</v>
      </c>
      <c r="H86" s="2" t="n">
        <v>1</v>
      </c>
      <c r="I86" s="2" t="n">
        <v>4</v>
      </c>
      <c r="J86" s="2" t="n">
        <v>0</v>
      </c>
      <c r="K86" s="8" t="n">
        <f aca="false">SUM(H86:I86)/SUM(D86:I86)</f>
        <v>0.185185185185185</v>
      </c>
    </row>
    <row r="87" customFormat="false" ht="15" hidden="false" customHeight="false" outlineLevel="0" collapsed="false">
      <c r="A87" s="2" t="s">
        <v>161</v>
      </c>
      <c r="B87" s="2" t="str">
        <f aca="false">IF(ISNUMBER(SEARCH("0005",A87)),"0005","0505")</f>
        <v>0505</v>
      </c>
      <c r="C87" s="2" t="s">
        <v>123</v>
      </c>
      <c r="D87" s="2" t="n">
        <v>0</v>
      </c>
      <c r="E87" s="2" t="n">
        <v>5</v>
      </c>
      <c r="F87" s="2" t="n">
        <v>7</v>
      </c>
      <c r="G87" s="2" t="n">
        <v>6</v>
      </c>
      <c r="H87" s="2" t="n">
        <v>2</v>
      </c>
      <c r="I87" s="2" t="n">
        <v>3</v>
      </c>
      <c r="J87" s="2" t="n">
        <v>0</v>
      </c>
      <c r="K87" s="8" t="n">
        <f aca="false">SUM(H87:I87)/SUM(D87:I87)</f>
        <v>0.217391304347826</v>
      </c>
    </row>
    <row r="88" customFormat="false" ht="15" hidden="false" customHeight="false" outlineLevel="0" collapsed="false">
      <c r="A88" s="2" t="s">
        <v>162</v>
      </c>
      <c r="B88" s="2" t="str">
        <f aca="false">IF(ISNUMBER(SEARCH("0005",A88)),"0005","0505")</f>
        <v>0505</v>
      </c>
      <c r="C88" s="2" t="s">
        <v>123</v>
      </c>
      <c r="D88" s="2" t="n">
        <v>5</v>
      </c>
      <c r="E88" s="2" t="n">
        <v>5</v>
      </c>
      <c r="F88" s="2" t="n">
        <v>3</v>
      </c>
      <c r="G88" s="2" t="n">
        <v>1</v>
      </c>
      <c r="H88" s="2" t="n">
        <v>9</v>
      </c>
      <c r="I88" s="2" t="n">
        <v>3</v>
      </c>
      <c r="J88" s="2" t="n">
        <v>0</v>
      </c>
      <c r="K88" s="8" t="n">
        <f aca="false">SUM(H88:I88)/SUM(D88:I88)</f>
        <v>0.461538461538462</v>
      </c>
    </row>
    <row r="89" customFormat="false" ht="15" hidden="false" customHeight="false" outlineLevel="0" collapsed="false">
      <c r="A89" s="2" t="s">
        <v>163</v>
      </c>
      <c r="B89" s="2" t="str">
        <f aca="false">IF(ISNUMBER(SEARCH("0005",A89)),"0005","0505")</f>
        <v>0505</v>
      </c>
      <c r="C89" s="2" t="s">
        <v>123</v>
      </c>
      <c r="D89" s="2" t="n">
        <v>1</v>
      </c>
      <c r="E89" s="2" t="n">
        <v>11</v>
      </c>
      <c r="F89" s="2" t="n">
        <v>8</v>
      </c>
      <c r="G89" s="2" t="n">
        <v>0</v>
      </c>
      <c r="H89" s="2" t="n">
        <v>5</v>
      </c>
      <c r="I89" s="2" t="n">
        <v>1</v>
      </c>
      <c r="J89" s="2" t="n">
        <v>0</v>
      </c>
      <c r="K89" s="8" t="n">
        <f aca="false">SUM(H89:I89)/SUM(D89:I89)</f>
        <v>0.230769230769231</v>
      </c>
    </row>
    <row r="90" customFormat="false" ht="15" hidden="false" customHeight="false" outlineLevel="0" collapsed="false">
      <c r="A90" s="2" t="s">
        <v>164</v>
      </c>
      <c r="B90" s="2" t="str">
        <f aca="false">IF(ISNUMBER(SEARCH("0005",A90)),"0005","0505")</f>
        <v>0505</v>
      </c>
      <c r="C90" s="2" t="s">
        <v>123</v>
      </c>
      <c r="D90" s="2" t="n">
        <v>4</v>
      </c>
      <c r="E90" s="2" t="n">
        <v>2</v>
      </c>
      <c r="F90" s="2" t="n">
        <v>2</v>
      </c>
      <c r="G90" s="2" t="n">
        <v>0</v>
      </c>
      <c r="H90" s="2" t="n">
        <v>17</v>
      </c>
      <c r="I90" s="2" t="n">
        <v>0</v>
      </c>
      <c r="J90" s="2" t="n">
        <v>0</v>
      </c>
      <c r="K90" s="8" t="n">
        <f aca="false">SUM(H90:I90)/SUM(D90:I90)</f>
        <v>0.68</v>
      </c>
    </row>
    <row r="91" customFormat="false" ht="15" hidden="false" customHeight="false" outlineLevel="0" collapsed="false">
      <c r="A91" s="2" t="s">
        <v>165</v>
      </c>
      <c r="B91" s="2" t="str">
        <f aca="false">IF(ISNUMBER(SEARCH("0005",A91)),"0005","0505")</f>
        <v>0505</v>
      </c>
      <c r="C91" s="2" t="s">
        <v>123</v>
      </c>
      <c r="D91" s="2" t="n">
        <v>1</v>
      </c>
      <c r="E91" s="2" t="n">
        <v>1</v>
      </c>
      <c r="F91" s="2" t="n">
        <v>1</v>
      </c>
      <c r="G91" s="2" t="n">
        <v>0</v>
      </c>
      <c r="H91" s="2" t="n">
        <v>22</v>
      </c>
      <c r="I91" s="2" t="n">
        <v>0</v>
      </c>
      <c r="J91" s="2" t="n">
        <v>0</v>
      </c>
      <c r="K91" s="8" t="n">
        <f aca="false">SUM(H91:I91)/SUM(D91:I91)</f>
        <v>0.88</v>
      </c>
    </row>
    <row r="92" customFormat="false" ht="15" hidden="false" customHeight="false" outlineLevel="0" collapsed="false">
      <c r="A92" s="2" t="s">
        <v>166</v>
      </c>
      <c r="B92" s="2" t="str">
        <f aca="false">IF(ISNUMBER(SEARCH("0005",A92)),"0005","0505")</f>
        <v>0505</v>
      </c>
      <c r="C92" s="2" t="s">
        <v>123</v>
      </c>
      <c r="D92" s="2" t="n">
        <v>1</v>
      </c>
      <c r="E92" s="2" t="n">
        <v>14</v>
      </c>
      <c r="F92" s="2" t="n">
        <v>9</v>
      </c>
      <c r="G92" s="2" t="n">
        <v>0</v>
      </c>
      <c r="H92" s="2" t="n">
        <v>0</v>
      </c>
      <c r="I92" s="2" t="n">
        <v>3</v>
      </c>
      <c r="J92" s="2" t="n">
        <v>0</v>
      </c>
      <c r="K92" s="8" t="n">
        <f aca="false">SUM(H92:I92)/SUM(D92:I92)</f>
        <v>0.111111111111111</v>
      </c>
    </row>
    <row r="93" customFormat="false" ht="15" hidden="false" customHeight="false" outlineLevel="0" collapsed="false">
      <c r="A93" s="2" t="s">
        <v>167</v>
      </c>
      <c r="B93" s="2" t="str">
        <f aca="false">IF(ISNUMBER(SEARCH("0005",A93)),"0005","0505")</f>
        <v>0505</v>
      </c>
      <c r="C93" s="2" t="s">
        <v>123</v>
      </c>
      <c r="D93" s="2" t="n">
        <v>2</v>
      </c>
      <c r="E93" s="2" t="n">
        <v>14</v>
      </c>
      <c r="F93" s="2" t="n">
        <v>5</v>
      </c>
      <c r="G93" s="2" t="n">
        <v>0</v>
      </c>
      <c r="H93" s="2" t="n">
        <v>0</v>
      </c>
      <c r="I93" s="2" t="n">
        <v>4</v>
      </c>
      <c r="J93" s="2" t="n">
        <v>0</v>
      </c>
      <c r="K93" s="8" t="n">
        <f aca="false">SUM(H93:I93)/SUM(D93:I93)</f>
        <v>0.16</v>
      </c>
    </row>
    <row r="94" customFormat="false" ht="15" hidden="false" customHeight="false" outlineLevel="0" collapsed="false">
      <c r="A94" s="2" t="s">
        <v>168</v>
      </c>
      <c r="B94" s="2" t="str">
        <f aca="false">IF(ISNUMBER(SEARCH("0005",A94)),"0005","0505")</f>
        <v>0505</v>
      </c>
      <c r="C94" s="2" t="s">
        <v>123</v>
      </c>
      <c r="D94" s="2" t="n">
        <v>2</v>
      </c>
      <c r="E94" s="2" t="n">
        <v>6</v>
      </c>
      <c r="F94" s="2" t="n">
        <v>6</v>
      </c>
      <c r="G94" s="2" t="n">
        <v>0</v>
      </c>
      <c r="H94" s="2" t="n">
        <v>5</v>
      </c>
      <c r="I94" s="2" t="n">
        <v>7</v>
      </c>
      <c r="J94" s="2" t="n">
        <v>0</v>
      </c>
      <c r="K94" s="8" t="n">
        <f aca="false">SUM(H94:I94)/SUM(D94:I94)</f>
        <v>0.461538461538462</v>
      </c>
    </row>
    <row r="95" customFormat="false" ht="15" hidden="false" customHeight="false" outlineLevel="0" collapsed="false">
      <c r="A95" s="2" t="s">
        <v>169</v>
      </c>
      <c r="B95" s="2" t="str">
        <f aca="false">IF(ISNUMBER(SEARCH("0005",A95)),"0005","0505")</f>
        <v>0505</v>
      </c>
      <c r="C95" s="2" t="s">
        <v>123</v>
      </c>
      <c r="D95" s="2" t="n">
        <v>2</v>
      </c>
      <c r="E95" s="2" t="n">
        <v>5</v>
      </c>
      <c r="F95" s="2" t="n">
        <v>6</v>
      </c>
      <c r="G95" s="2" t="n">
        <v>3</v>
      </c>
      <c r="H95" s="2" t="n">
        <v>2</v>
      </c>
      <c r="I95" s="2" t="n">
        <v>6</v>
      </c>
      <c r="J95" s="2" t="n">
        <v>0</v>
      </c>
      <c r="K95" s="8" t="n">
        <f aca="false">SUM(H95:I95)/SUM(D95:I95)</f>
        <v>0.333333333333333</v>
      </c>
    </row>
    <row r="96" customFormat="false" ht="15" hidden="false" customHeight="false" outlineLevel="0" collapsed="false">
      <c r="A96" s="2" t="s">
        <v>122</v>
      </c>
      <c r="B96" s="2" t="str">
        <f aca="false">IF(ISNUMBER(SEARCH("0005",A96)),"0005","0505")</f>
        <v>0505</v>
      </c>
      <c r="C96" s="2" t="s">
        <v>232</v>
      </c>
      <c r="D96" s="2" t="n">
        <v>1</v>
      </c>
      <c r="E96" s="2" t="n">
        <v>6</v>
      </c>
      <c r="F96" s="2" t="n">
        <v>4</v>
      </c>
      <c r="G96" s="2" t="n">
        <v>4</v>
      </c>
      <c r="H96" s="2" t="n">
        <v>6</v>
      </c>
      <c r="I96" s="2" t="n">
        <v>6</v>
      </c>
      <c r="J96" s="2" t="n">
        <v>0</v>
      </c>
      <c r="K96" s="8" t="n">
        <f aca="false">SUM(H96:I96)/SUM(D96:I96)</f>
        <v>0.444444444444444</v>
      </c>
    </row>
    <row r="97" customFormat="false" ht="15" hidden="false" customHeight="false" outlineLevel="0" collapsed="false">
      <c r="A97" s="2" t="s">
        <v>126</v>
      </c>
      <c r="B97" s="2" t="str">
        <f aca="false">IF(ISNUMBER(SEARCH("0005",A97)),"0005","0505")</f>
        <v>0505</v>
      </c>
      <c r="C97" s="2" t="s">
        <v>232</v>
      </c>
      <c r="D97" s="2" t="n">
        <v>3</v>
      </c>
      <c r="E97" s="2" t="n">
        <v>13</v>
      </c>
      <c r="F97" s="2" t="n">
        <v>3</v>
      </c>
      <c r="G97" s="2" t="n">
        <v>0</v>
      </c>
      <c r="H97" s="2" t="n">
        <v>5</v>
      </c>
      <c r="I97" s="2" t="n">
        <v>3</v>
      </c>
      <c r="J97" s="2" t="n">
        <v>0</v>
      </c>
      <c r="K97" s="8" t="n">
        <f aca="false">SUM(H97:I97)/SUM(D97:I97)</f>
        <v>0.296296296296296</v>
      </c>
    </row>
    <row r="98" customFormat="false" ht="15" hidden="false" customHeight="false" outlineLevel="0" collapsed="false">
      <c r="A98" s="2" t="s">
        <v>233</v>
      </c>
      <c r="B98" s="2" t="str">
        <f aca="false">IF(ISNUMBER(SEARCH("0005",A98)),"0005","0505")</f>
        <v>0505</v>
      </c>
      <c r="C98" s="2" t="s">
        <v>232</v>
      </c>
      <c r="D98" s="2" t="n">
        <v>4</v>
      </c>
      <c r="E98" s="2" t="n">
        <v>11</v>
      </c>
      <c r="F98" s="2" t="n">
        <v>4</v>
      </c>
      <c r="G98" s="2" t="n">
        <v>0</v>
      </c>
      <c r="H98" s="2" t="n">
        <v>0</v>
      </c>
      <c r="I98" s="2" t="n">
        <v>9</v>
      </c>
      <c r="J98" s="2" t="n">
        <v>0</v>
      </c>
      <c r="K98" s="8" t="n">
        <f aca="false">SUM(H98:I98)/SUM(D98:I98)</f>
        <v>0.321428571428571</v>
      </c>
    </row>
    <row r="99" customFormat="false" ht="15" hidden="false" customHeight="false" outlineLevel="0" collapsed="false">
      <c r="A99" s="2" t="s">
        <v>128</v>
      </c>
      <c r="B99" s="2" t="str">
        <f aca="false">IF(ISNUMBER(SEARCH("0005",A99)),"0005","0505")</f>
        <v>0505</v>
      </c>
      <c r="C99" s="2" t="s">
        <v>232</v>
      </c>
      <c r="D99" s="2" t="n">
        <v>2</v>
      </c>
      <c r="E99" s="2" t="n">
        <v>6</v>
      </c>
      <c r="F99" s="2" t="n">
        <v>5</v>
      </c>
      <c r="G99" s="2" t="n">
        <v>5</v>
      </c>
      <c r="H99" s="2" t="n">
        <v>5</v>
      </c>
      <c r="I99" s="2" t="n">
        <v>6</v>
      </c>
      <c r="J99" s="2" t="n">
        <v>0</v>
      </c>
      <c r="K99" s="8" t="n">
        <f aca="false">SUM(H99:I99)/SUM(D99:I99)</f>
        <v>0.379310344827586</v>
      </c>
    </row>
    <row r="100" customFormat="false" ht="15" hidden="false" customHeight="false" outlineLevel="0" collapsed="false">
      <c r="A100" s="2" t="s">
        <v>129</v>
      </c>
      <c r="B100" s="2" t="str">
        <f aca="false">IF(ISNUMBER(SEARCH("0005",A100)),"0005","0505")</f>
        <v>0505</v>
      </c>
      <c r="C100" s="2" t="s">
        <v>232</v>
      </c>
      <c r="D100" s="2" t="n">
        <v>1</v>
      </c>
      <c r="E100" s="2" t="n">
        <v>10</v>
      </c>
      <c r="F100" s="2" t="n">
        <v>7</v>
      </c>
      <c r="G100" s="2" t="n">
        <v>0</v>
      </c>
      <c r="H100" s="2" t="n">
        <v>8</v>
      </c>
      <c r="I100" s="2" t="n">
        <v>0</v>
      </c>
      <c r="J100" s="2" t="n">
        <v>0</v>
      </c>
      <c r="K100" s="8" t="n">
        <f aca="false">SUM(H100:I100)/SUM(D100:I100)</f>
        <v>0.307692307692308</v>
      </c>
    </row>
    <row r="101" customFormat="false" ht="15" hidden="false" customHeight="false" outlineLevel="0" collapsed="false">
      <c r="A101" s="2" t="s">
        <v>131</v>
      </c>
      <c r="B101" s="2" t="str">
        <f aca="false">IF(ISNUMBER(SEARCH("0005",A101)),"0005","0505")</f>
        <v>0505</v>
      </c>
      <c r="C101" s="2" t="s">
        <v>232</v>
      </c>
      <c r="D101" s="2" t="n">
        <v>5</v>
      </c>
      <c r="E101" s="2" t="n">
        <v>5</v>
      </c>
      <c r="F101" s="2" t="n">
        <v>7</v>
      </c>
      <c r="G101" s="2" t="n">
        <v>2</v>
      </c>
      <c r="H101" s="2" t="n">
        <v>4</v>
      </c>
      <c r="I101" s="2" t="n">
        <v>2</v>
      </c>
      <c r="J101" s="2" t="n">
        <v>0</v>
      </c>
      <c r="K101" s="8" t="n">
        <f aca="false">SUM(H101:I101)/SUM(D101:I101)</f>
        <v>0.24</v>
      </c>
    </row>
    <row r="102" customFormat="false" ht="15" hidden="false" customHeight="false" outlineLevel="0" collapsed="false">
      <c r="A102" s="2" t="s">
        <v>132</v>
      </c>
      <c r="B102" s="2" t="str">
        <f aca="false">IF(ISNUMBER(SEARCH("0005",A102)),"0005","0505")</f>
        <v>0505</v>
      </c>
      <c r="C102" s="2" t="s">
        <v>232</v>
      </c>
      <c r="D102" s="2" t="n">
        <v>2</v>
      </c>
      <c r="E102" s="2" t="n">
        <v>6</v>
      </c>
      <c r="F102" s="2" t="n">
        <v>4</v>
      </c>
      <c r="G102" s="2" t="n">
        <v>1</v>
      </c>
      <c r="H102" s="2" t="n">
        <v>10</v>
      </c>
      <c r="I102" s="2" t="n">
        <v>0</v>
      </c>
      <c r="J102" s="2" t="n">
        <v>0</v>
      </c>
      <c r="K102" s="8" t="n">
        <f aca="false">SUM(H102:I102)/SUM(D102:I102)</f>
        <v>0.434782608695652</v>
      </c>
    </row>
    <row r="103" customFormat="false" ht="15" hidden="false" customHeight="false" outlineLevel="0" collapsed="false">
      <c r="A103" s="2" t="s">
        <v>147</v>
      </c>
      <c r="B103" s="2" t="str">
        <f aca="false">IF(ISNUMBER(SEARCH("0005",A103)),"0005","0505")</f>
        <v>0505</v>
      </c>
      <c r="C103" s="2" t="s">
        <v>232</v>
      </c>
      <c r="D103" s="2" t="n">
        <v>3</v>
      </c>
      <c r="E103" s="2" t="n">
        <v>3</v>
      </c>
      <c r="F103" s="2" t="n">
        <v>6</v>
      </c>
      <c r="G103" s="2" t="n">
        <v>1</v>
      </c>
      <c r="H103" s="2" t="n">
        <v>8</v>
      </c>
      <c r="I103" s="2" t="n">
        <v>2</v>
      </c>
      <c r="J103" s="2" t="n">
        <v>0</v>
      </c>
      <c r="K103" s="8" t="n">
        <f aca="false">SUM(H103:I103)/SUM(D103:I103)</f>
        <v>0.434782608695652</v>
      </c>
    </row>
    <row r="104" customFormat="false" ht="15" hidden="false" customHeight="false" outlineLevel="0" collapsed="false">
      <c r="A104" s="2" t="s">
        <v>148</v>
      </c>
      <c r="B104" s="2" t="str">
        <f aca="false">IF(ISNUMBER(SEARCH("0005",A104)),"0005","0505")</f>
        <v>0505</v>
      </c>
      <c r="C104" s="2" t="s">
        <v>232</v>
      </c>
      <c r="D104" s="2" t="n">
        <v>4</v>
      </c>
      <c r="E104" s="2" t="n">
        <v>3</v>
      </c>
      <c r="F104" s="2" t="n">
        <v>4</v>
      </c>
      <c r="G104" s="2" t="n">
        <v>2</v>
      </c>
      <c r="H104" s="2" t="n">
        <v>8</v>
      </c>
      <c r="I104" s="2" t="n">
        <v>4</v>
      </c>
      <c r="J104" s="2" t="n">
        <v>0</v>
      </c>
      <c r="K104" s="8" t="n">
        <f aca="false">SUM(H104:I104)/SUM(D104:I104)</f>
        <v>0.48</v>
      </c>
    </row>
    <row r="105" customFormat="false" ht="15" hidden="false" customHeight="false" outlineLevel="0" collapsed="false">
      <c r="A105" s="2" t="s">
        <v>150</v>
      </c>
      <c r="B105" s="2" t="str">
        <f aca="false">IF(ISNUMBER(SEARCH("0005",A105)),"0005","0505")</f>
        <v>0505</v>
      </c>
      <c r="C105" s="2" t="s">
        <v>232</v>
      </c>
      <c r="D105" s="2" t="n">
        <v>2</v>
      </c>
      <c r="E105" s="2" t="n">
        <v>3</v>
      </c>
      <c r="F105" s="2" t="n">
        <v>0</v>
      </c>
      <c r="G105" s="2" t="n">
        <v>0</v>
      </c>
      <c r="H105" s="2" t="n">
        <v>11</v>
      </c>
      <c r="I105" s="2" t="n">
        <v>0</v>
      </c>
      <c r="J105" s="2" t="n">
        <v>0</v>
      </c>
      <c r="K105" s="8" t="n">
        <f aca="false">SUM(H105:I105)/SUM(D105:I105)</f>
        <v>0.6875</v>
      </c>
    </row>
    <row r="106" customFormat="false" ht="15" hidden="false" customHeight="false" outlineLevel="0" collapsed="false">
      <c r="A106" s="2" t="s">
        <v>151</v>
      </c>
      <c r="B106" s="2" t="str">
        <f aca="false">IF(ISNUMBER(SEARCH("0005",A106)),"0005","0505")</f>
        <v>0505</v>
      </c>
      <c r="C106" s="2" t="s">
        <v>232</v>
      </c>
      <c r="D106" s="2" t="n">
        <v>0</v>
      </c>
      <c r="E106" s="2" t="n">
        <v>3</v>
      </c>
      <c r="F106" s="2" t="n">
        <v>1</v>
      </c>
      <c r="G106" s="2" t="n">
        <v>1</v>
      </c>
      <c r="H106" s="2" t="n">
        <v>8</v>
      </c>
      <c r="I106" s="2" t="n">
        <v>0</v>
      </c>
      <c r="J106" s="2" t="n">
        <v>0</v>
      </c>
      <c r="K106" s="8" t="n">
        <f aca="false">SUM(H106:I106)/SUM(D106:I106)</f>
        <v>0.615384615384615</v>
      </c>
    </row>
    <row r="107" customFormat="false" ht="15" hidden="false" customHeight="false" outlineLevel="0" collapsed="false">
      <c r="A107" s="2" t="s">
        <v>122</v>
      </c>
      <c r="B107" s="2" t="str">
        <f aca="false">IF(ISNUMBER(SEARCH("0005",A107)),"0005","0505")</f>
        <v>0505</v>
      </c>
      <c r="C107" s="2" t="s">
        <v>234</v>
      </c>
      <c r="D107" s="2" t="n">
        <v>14</v>
      </c>
      <c r="E107" s="2" t="n">
        <v>3</v>
      </c>
      <c r="F107" s="2" t="n">
        <v>3</v>
      </c>
      <c r="G107" s="2" t="n">
        <v>2</v>
      </c>
      <c r="H107" s="2" t="n">
        <v>3</v>
      </c>
      <c r="I107" s="2" t="n">
        <v>6</v>
      </c>
      <c r="J107" s="2" t="n">
        <v>0</v>
      </c>
      <c r="K107" s="8" t="n">
        <f aca="false">SUM(H107:I107)/SUM(D107:I107)</f>
        <v>0.290322580645161</v>
      </c>
    </row>
    <row r="108" customFormat="false" ht="15" hidden="false" customHeight="false" outlineLevel="0" collapsed="false">
      <c r="A108" s="2" t="s">
        <v>124</v>
      </c>
      <c r="B108" s="2" t="str">
        <f aca="false">IF(ISNUMBER(SEARCH("0005",A108)),"0005","0505")</f>
        <v>0505</v>
      </c>
      <c r="C108" s="2" t="s">
        <v>234</v>
      </c>
      <c r="D108" s="2" t="n">
        <v>13</v>
      </c>
      <c r="E108" s="2" t="n">
        <v>6</v>
      </c>
      <c r="F108" s="2" t="n">
        <v>4</v>
      </c>
      <c r="G108" s="2" t="n">
        <v>0</v>
      </c>
      <c r="H108" s="2" t="n">
        <v>4</v>
      </c>
      <c r="I108" s="2" t="n">
        <v>1</v>
      </c>
      <c r="J108" s="2" t="n">
        <v>0</v>
      </c>
      <c r="K108" s="8" t="n">
        <f aca="false">SUM(H108:I108)/SUM(D108:I108)</f>
        <v>0.178571428571429</v>
      </c>
    </row>
    <row r="109" customFormat="false" ht="15" hidden="false" customHeight="false" outlineLevel="0" collapsed="false">
      <c r="A109" s="2" t="s">
        <v>235</v>
      </c>
      <c r="B109" s="2" t="str">
        <f aca="false">IF(ISNUMBER(SEARCH("0005",A109)),"0005","0505")</f>
        <v>0505</v>
      </c>
      <c r="C109" s="2" t="s">
        <v>234</v>
      </c>
      <c r="D109" s="2" t="n">
        <v>17</v>
      </c>
      <c r="E109" s="2" t="n">
        <v>7</v>
      </c>
      <c r="F109" s="2" t="n">
        <v>2</v>
      </c>
      <c r="G109" s="2" t="n">
        <v>2</v>
      </c>
      <c r="H109" s="2" t="n">
        <v>2</v>
      </c>
      <c r="I109" s="2" t="n">
        <v>0</v>
      </c>
      <c r="J109" s="2" t="n">
        <v>0</v>
      </c>
      <c r="K109" s="8" t="n">
        <f aca="false">SUM(H109:I109)/SUM(D109:I109)</f>
        <v>0.0666666666666667</v>
      </c>
    </row>
    <row r="110" customFormat="false" ht="15" hidden="false" customHeight="false" outlineLevel="0" collapsed="false">
      <c r="A110" s="2" t="s">
        <v>125</v>
      </c>
      <c r="B110" s="2" t="str">
        <f aca="false">IF(ISNUMBER(SEARCH("0005",A110)),"0005","0505")</f>
        <v>0505</v>
      </c>
      <c r="C110" s="2" t="s">
        <v>234</v>
      </c>
      <c r="D110" s="2" t="n">
        <v>3</v>
      </c>
      <c r="E110" s="2" t="n">
        <v>6</v>
      </c>
      <c r="F110" s="2" t="n">
        <v>2</v>
      </c>
      <c r="G110" s="2" t="n">
        <v>2</v>
      </c>
      <c r="H110" s="2" t="n">
        <v>5</v>
      </c>
      <c r="I110" s="2" t="n">
        <v>0</v>
      </c>
      <c r="J110" s="2" t="n">
        <v>0</v>
      </c>
      <c r="K110" s="8" t="n">
        <f aca="false">SUM(H110:I110)/SUM(D110:I110)</f>
        <v>0.277777777777778</v>
      </c>
    </row>
    <row r="111" customFormat="false" ht="15" hidden="false" customHeight="false" outlineLevel="0" collapsed="false">
      <c r="A111" s="2" t="s">
        <v>126</v>
      </c>
      <c r="B111" s="2" t="str">
        <f aca="false">IF(ISNUMBER(SEARCH("0005",A111)),"0005","0505")</f>
        <v>0505</v>
      </c>
      <c r="C111" s="2" t="s">
        <v>234</v>
      </c>
      <c r="D111" s="2" t="n">
        <v>9</v>
      </c>
      <c r="E111" s="2" t="n">
        <v>5</v>
      </c>
      <c r="F111" s="2" t="n">
        <v>7</v>
      </c>
      <c r="G111" s="2" t="n">
        <v>2</v>
      </c>
      <c r="H111" s="2" t="n">
        <v>4</v>
      </c>
      <c r="I111" s="2" t="n">
        <v>0</v>
      </c>
      <c r="J111" s="2" t="n">
        <v>0</v>
      </c>
      <c r="K111" s="8" t="n">
        <f aca="false">SUM(H111:I111)/SUM(D111:I111)</f>
        <v>0.148148148148148</v>
      </c>
    </row>
    <row r="112" customFormat="false" ht="15" hidden="false" customHeight="false" outlineLevel="0" collapsed="false">
      <c r="A112" s="2" t="s">
        <v>233</v>
      </c>
      <c r="B112" s="2" t="str">
        <f aca="false">IF(ISNUMBER(SEARCH("0005",A112)),"0005","0505")</f>
        <v>0505</v>
      </c>
      <c r="C112" s="2" t="s">
        <v>234</v>
      </c>
      <c r="D112" s="2" t="n">
        <v>6</v>
      </c>
      <c r="E112" s="2" t="n">
        <v>9</v>
      </c>
      <c r="F112" s="2" t="n">
        <v>5</v>
      </c>
      <c r="G112" s="2" t="n">
        <v>0</v>
      </c>
      <c r="H112" s="2" t="n">
        <v>3</v>
      </c>
      <c r="I112" s="2" t="n">
        <v>3</v>
      </c>
      <c r="J112" s="2" t="n">
        <v>0</v>
      </c>
      <c r="K112" s="8" t="n">
        <f aca="false">SUM(H112:I112)/SUM(D112:I112)</f>
        <v>0.230769230769231</v>
      </c>
    </row>
    <row r="113" customFormat="false" ht="15" hidden="false" customHeight="false" outlineLevel="0" collapsed="false">
      <c r="A113" s="2" t="s">
        <v>236</v>
      </c>
      <c r="B113" s="2" t="str">
        <f aca="false">IF(ISNUMBER(SEARCH("0005",A113)),"0005","0505")</f>
        <v>0505</v>
      </c>
      <c r="C113" s="2" t="s">
        <v>234</v>
      </c>
      <c r="D113" s="2" t="n">
        <v>8</v>
      </c>
      <c r="E113" s="2" t="n">
        <v>9</v>
      </c>
      <c r="F113" s="2" t="n">
        <v>4</v>
      </c>
      <c r="G113" s="2" t="n">
        <v>1</v>
      </c>
      <c r="H113" s="2" t="n">
        <v>4</v>
      </c>
      <c r="I113" s="2" t="n">
        <v>1</v>
      </c>
      <c r="J113" s="2" t="n">
        <v>0</v>
      </c>
      <c r="K113" s="8" t="n">
        <f aca="false">SUM(H113:I113)/SUM(D113:I113)</f>
        <v>0.185185185185185</v>
      </c>
    </row>
    <row r="114" customFormat="false" ht="15" hidden="false" customHeight="false" outlineLevel="0" collapsed="false">
      <c r="A114" s="2" t="s">
        <v>127</v>
      </c>
      <c r="B114" s="2" t="str">
        <f aca="false">IF(ISNUMBER(SEARCH("0005",A114)),"0005","0505")</f>
        <v>0505</v>
      </c>
      <c r="C114" s="2" t="s">
        <v>234</v>
      </c>
      <c r="D114" s="2" t="n">
        <v>1</v>
      </c>
      <c r="E114" s="2" t="n">
        <v>12</v>
      </c>
      <c r="F114" s="2" t="n">
        <v>4</v>
      </c>
      <c r="G114" s="2" t="n">
        <v>1</v>
      </c>
      <c r="H114" s="2" t="n">
        <v>3</v>
      </c>
      <c r="I114" s="2" t="n">
        <v>0</v>
      </c>
      <c r="J114" s="2" t="n">
        <v>0</v>
      </c>
      <c r="K114" s="8" t="n">
        <f aca="false">SUM(H114:I114)/SUM(D114:I114)</f>
        <v>0.142857142857143</v>
      </c>
    </row>
    <row r="115" customFormat="false" ht="15" hidden="false" customHeight="false" outlineLevel="0" collapsed="false">
      <c r="A115" s="2" t="s">
        <v>128</v>
      </c>
      <c r="B115" s="2" t="str">
        <f aca="false">IF(ISNUMBER(SEARCH("0005",A115)),"0005","0505")</f>
        <v>0505</v>
      </c>
      <c r="C115" s="2" t="s">
        <v>234</v>
      </c>
      <c r="D115" s="2" t="n">
        <v>4</v>
      </c>
      <c r="E115" s="2" t="n">
        <v>4</v>
      </c>
      <c r="F115" s="2" t="n">
        <v>3</v>
      </c>
      <c r="G115" s="2" t="n">
        <v>4</v>
      </c>
      <c r="H115" s="2" t="n">
        <v>12</v>
      </c>
      <c r="I115" s="2" t="n">
        <v>1</v>
      </c>
      <c r="J115" s="2" t="n">
        <v>0</v>
      </c>
      <c r="K115" s="8" t="n">
        <f aca="false">SUM(H115:I115)/SUM(D115:I115)</f>
        <v>0.464285714285714</v>
      </c>
    </row>
    <row r="116" customFormat="false" ht="15" hidden="false" customHeight="false" outlineLevel="0" collapsed="false">
      <c r="A116" s="2" t="s">
        <v>129</v>
      </c>
      <c r="B116" s="2" t="str">
        <f aca="false">IF(ISNUMBER(SEARCH("0005",A116)),"0005","0505")</f>
        <v>0505</v>
      </c>
      <c r="C116" s="2" t="s">
        <v>234</v>
      </c>
      <c r="D116" s="2" t="n">
        <v>3</v>
      </c>
      <c r="E116" s="2" t="n">
        <v>6</v>
      </c>
      <c r="F116" s="2" t="n">
        <v>5</v>
      </c>
      <c r="G116" s="2" t="n">
        <v>3</v>
      </c>
      <c r="H116" s="2" t="n">
        <v>6</v>
      </c>
      <c r="I116" s="2" t="n">
        <v>2</v>
      </c>
      <c r="J116" s="2" t="n">
        <v>0</v>
      </c>
      <c r="K116" s="8" t="n">
        <f aca="false">SUM(H116:I116)/SUM(D116:I116)</f>
        <v>0.32</v>
      </c>
    </row>
    <row r="117" customFormat="false" ht="15" hidden="false" customHeight="false" outlineLevel="0" collapsed="false">
      <c r="A117" s="2" t="s">
        <v>237</v>
      </c>
      <c r="B117" s="2" t="str">
        <f aca="false">IF(ISNUMBER(SEARCH("0005",A117)),"0005","0505")</f>
        <v>0505</v>
      </c>
      <c r="C117" s="2" t="s">
        <v>234</v>
      </c>
      <c r="D117" s="2" t="n">
        <v>6</v>
      </c>
      <c r="E117" s="2" t="n">
        <v>6</v>
      </c>
      <c r="F117" s="2" t="n">
        <v>7</v>
      </c>
      <c r="G117" s="2" t="n">
        <v>0</v>
      </c>
      <c r="H117" s="2" t="n">
        <v>7</v>
      </c>
      <c r="I117" s="2" t="n">
        <v>0</v>
      </c>
      <c r="J117" s="2" t="n">
        <v>0</v>
      </c>
      <c r="K117" s="8" t="n">
        <f aca="false">SUM(H117:I117)/SUM(D117:I117)</f>
        <v>0.269230769230769</v>
      </c>
    </row>
    <row r="118" customFormat="false" ht="15" hidden="false" customHeight="false" outlineLevel="0" collapsed="false">
      <c r="A118" s="2" t="s">
        <v>130</v>
      </c>
      <c r="B118" s="2" t="str">
        <f aca="false">IF(ISNUMBER(SEARCH("0005",A118)),"0005","0505")</f>
        <v>0505</v>
      </c>
      <c r="C118" s="2" t="s">
        <v>234</v>
      </c>
      <c r="D118" s="2" t="n">
        <v>5</v>
      </c>
      <c r="E118" s="2" t="n">
        <v>10</v>
      </c>
      <c r="F118" s="2" t="n">
        <v>2</v>
      </c>
      <c r="G118" s="2" t="n">
        <v>0</v>
      </c>
      <c r="H118" s="2" t="n">
        <v>5</v>
      </c>
      <c r="I118" s="2" t="n">
        <v>0</v>
      </c>
      <c r="J118" s="2" t="n">
        <v>0</v>
      </c>
      <c r="K118" s="8" t="n">
        <f aca="false">SUM(H118:I118)/SUM(D118:I118)</f>
        <v>0.227272727272727</v>
      </c>
    </row>
    <row r="119" customFormat="false" ht="15" hidden="false" customHeight="false" outlineLevel="0" collapsed="false">
      <c r="A119" s="2" t="s">
        <v>132</v>
      </c>
      <c r="B119" s="2" t="str">
        <f aca="false">IF(ISNUMBER(SEARCH("0005",A119)),"0005","0505")</f>
        <v>0505</v>
      </c>
      <c r="C119" s="2" t="s">
        <v>234</v>
      </c>
      <c r="D119" s="2" t="n">
        <v>10</v>
      </c>
      <c r="E119" s="2" t="n">
        <v>4</v>
      </c>
      <c r="F119" s="2" t="n">
        <v>1</v>
      </c>
      <c r="G119" s="2" t="n">
        <v>0</v>
      </c>
      <c r="H119" s="2" t="n">
        <v>11</v>
      </c>
      <c r="I119" s="2" t="n">
        <v>0</v>
      </c>
      <c r="J119" s="2" t="n">
        <v>0</v>
      </c>
      <c r="K119" s="8" t="n">
        <f aca="false">SUM(H119:I119)/SUM(D119:I119)</f>
        <v>0.423076923076923</v>
      </c>
    </row>
    <row r="120" customFormat="false" ht="15" hidden="false" customHeight="false" outlineLevel="0" collapsed="false">
      <c r="A120" s="2" t="s">
        <v>238</v>
      </c>
      <c r="B120" s="2" t="str">
        <f aca="false">IF(ISNUMBER(SEARCH("0005",A120)),"0005","0505")</f>
        <v>0505</v>
      </c>
      <c r="C120" s="2" t="s">
        <v>234</v>
      </c>
      <c r="D120" s="2" t="n">
        <v>7</v>
      </c>
      <c r="E120" s="2" t="n">
        <v>12</v>
      </c>
      <c r="F120" s="2" t="n">
        <v>2</v>
      </c>
      <c r="G120" s="2" t="n">
        <v>0</v>
      </c>
      <c r="H120" s="2" t="n">
        <v>9</v>
      </c>
      <c r="I120" s="2" t="n">
        <v>1</v>
      </c>
      <c r="J120" s="2" t="n">
        <v>1</v>
      </c>
      <c r="K120" s="8" t="n">
        <f aca="false">SUM(H120:I120)/SUM(D120:I120)</f>
        <v>0.32258064516129</v>
      </c>
    </row>
    <row r="121" customFormat="false" ht="15" hidden="false" customHeight="false" outlineLevel="0" collapsed="false">
      <c r="A121" s="2" t="s">
        <v>133</v>
      </c>
      <c r="B121" s="2" t="str">
        <f aca="false">IF(ISNUMBER(SEARCH("0005",A121)),"0005","0505")</f>
        <v>0505</v>
      </c>
      <c r="C121" s="2" t="s">
        <v>234</v>
      </c>
      <c r="D121" s="2" t="n">
        <v>9</v>
      </c>
      <c r="E121" s="2" t="n">
        <v>3</v>
      </c>
      <c r="F121" s="2" t="n">
        <v>3</v>
      </c>
      <c r="G121" s="2" t="n">
        <v>4</v>
      </c>
      <c r="H121" s="2" t="n">
        <v>6</v>
      </c>
      <c r="I121" s="2" t="n">
        <v>0</v>
      </c>
      <c r="J121" s="2" t="n">
        <v>0</v>
      </c>
      <c r="K121" s="8" t="n">
        <f aca="false">SUM(H121:I121)/SUM(D121:I121)</f>
        <v>0.24</v>
      </c>
    </row>
    <row r="122" customFormat="false" ht="15" hidden="false" customHeight="false" outlineLevel="0" collapsed="false">
      <c r="A122" s="2" t="s">
        <v>135</v>
      </c>
      <c r="B122" s="2" t="str">
        <f aca="false">IF(ISNUMBER(SEARCH("0005",A122)),"0005","0505")</f>
        <v>0505</v>
      </c>
      <c r="C122" s="2" t="s">
        <v>234</v>
      </c>
      <c r="D122" s="2" t="n">
        <v>5</v>
      </c>
      <c r="E122" s="2" t="n">
        <v>5</v>
      </c>
      <c r="F122" s="2" t="n">
        <v>4</v>
      </c>
      <c r="G122" s="2" t="n">
        <v>4</v>
      </c>
      <c r="H122" s="2" t="n">
        <v>9</v>
      </c>
      <c r="I122" s="2" t="n">
        <v>0</v>
      </c>
      <c r="J122" s="2" t="n">
        <v>0</v>
      </c>
      <c r="K122" s="8" t="n">
        <f aca="false">SUM(H122:I122)/SUM(D122:I122)</f>
        <v>0.333333333333333</v>
      </c>
    </row>
    <row r="123" customFormat="false" ht="15" hidden="false" customHeight="false" outlineLevel="0" collapsed="false">
      <c r="A123" s="2" t="s">
        <v>239</v>
      </c>
      <c r="B123" s="2" t="str">
        <f aca="false">IF(ISNUMBER(SEARCH("0005",A123)),"0005","0505")</f>
        <v>0505</v>
      </c>
      <c r="C123" s="2" t="s">
        <v>234</v>
      </c>
      <c r="D123" s="2" t="n">
        <v>9</v>
      </c>
      <c r="E123" s="2" t="n">
        <v>9</v>
      </c>
      <c r="F123" s="2" t="n">
        <v>3</v>
      </c>
      <c r="G123" s="2" t="n">
        <v>1</v>
      </c>
      <c r="H123" s="2" t="n">
        <v>7</v>
      </c>
      <c r="I123" s="2" t="n">
        <v>0</v>
      </c>
      <c r="J123" s="2" t="n">
        <v>0</v>
      </c>
      <c r="K123" s="8" t="n">
        <f aca="false">SUM(H123:I123)/SUM(D123:I123)</f>
        <v>0.241379310344828</v>
      </c>
    </row>
    <row r="124" customFormat="false" ht="15" hidden="false" customHeight="false" outlineLevel="0" collapsed="false">
      <c r="A124" s="2" t="s">
        <v>240</v>
      </c>
      <c r="B124" s="2" t="str">
        <f aca="false">IF(ISNUMBER(SEARCH("0005",A124)),"0005","0505")</f>
        <v>0505</v>
      </c>
      <c r="C124" s="2" t="s">
        <v>234</v>
      </c>
      <c r="D124" s="2" t="n">
        <v>6</v>
      </c>
      <c r="E124" s="2" t="n">
        <v>2</v>
      </c>
      <c r="F124" s="2" t="n">
        <v>4</v>
      </c>
      <c r="G124" s="2" t="n">
        <v>2</v>
      </c>
      <c r="H124" s="2" t="n">
        <v>15</v>
      </c>
      <c r="I124" s="2" t="n">
        <v>0</v>
      </c>
      <c r="J124" s="2" t="n">
        <v>0</v>
      </c>
      <c r="K124" s="8" t="n">
        <f aca="false">SUM(H124:I124)/SUM(D124:I124)</f>
        <v>0.517241379310345</v>
      </c>
    </row>
    <row r="125" customFormat="false" ht="15" hidden="false" customHeight="false" outlineLevel="0" collapsed="false">
      <c r="A125" s="2" t="s">
        <v>136</v>
      </c>
      <c r="B125" s="2" t="str">
        <f aca="false">IF(ISNUMBER(SEARCH("0005",A125)),"0005","0505")</f>
        <v>0505</v>
      </c>
      <c r="C125" s="2" t="s">
        <v>234</v>
      </c>
      <c r="D125" s="2" t="n">
        <v>2</v>
      </c>
      <c r="E125" s="2" t="n">
        <v>4</v>
      </c>
      <c r="F125" s="2" t="n">
        <v>8</v>
      </c>
      <c r="G125" s="2" t="n">
        <v>0</v>
      </c>
      <c r="H125" s="2" t="n">
        <v>7</v>
      </c>
      <c r="I125" s="2" t="n">
        <v>0</v>
      </c>
      <c r="J125" s="2" t="n">
        <v>0</v>
      </c>
      <c r="K125" s="8" t="n">
        <f aca="false">SUM(H125:I125)/SUM(D125:I125)</f>
        <v>0.333333333333333</v>
      </c>
    </row>
    <row r="126" customFormat="false" ht="15" hidden="false" customHeight="false" outlineLevel="0" collapsed="false">
      <c r="A126" s="2" t="s">
        <v>137</v>
      </c>
      <c r="B126" s="2" t="str">
        <f aca="false">IF(ISNUMBER(SEARCH("0005",A126)),"0005","0505")</f>
        <v>0505</v>
      </c>
      <c r="C126" s="2" t="s">
        <v>234</v>
      </c>
      <c r="D126" s="2" t="n">
        <v>1</v>
      </c>
      <c r="E126" s="2" t="n">
        <v>4</v>
      </c>
      <c r="F126" s="2" t="n">
        <v>6</v>
      </c>
      <c r="G126" s="2" t="n">
        <v>7</v>
      </c>
      <c r="H126" s="2" t="n">
        <v>3</v>
      </c>
      <c r="I126" s="2" t="n">
        <v>2</v>
      </c>
      <c r="J126" s="2" t="n">
        <v>0</v>
      </c>
      <c r="K126" s="8" t="n">
        <f aca="false">SUM(H126:I126)/SUM(D126:I126)</f>
        <v>0.217391304347826</v>
      </c>
    </row>
    <row r="127" customFormat="false" ht="15" hidden="false" customHeight="false" outlineLevel="0" collapsed="false">
      <c r="A127" s="2" t="s">
        <v>241</v>
      </c>
      <c r="B127" s="2" t="str">
        <f aca="false">IF(ISNUMBER(SEARCH("0005",A127)),"0005","0505")</f>
        <v>0505</v>
      </c>
      <c r="C127" s="2" t="s">
        <v>234</v>
      </c>
      <c r="D127" s="2" t="n">
        <v>2</v>
      </c>
      <c r="E127" s="2" t="n">
        <v>3</v>
      </c>
      <c r="F127" s="2" t="n">
        <v>3</v>
      </c>
      <c r="G127" s="2" t="n">
        <v>4</v>
      </c>
      <c r="H127" s="2" t="n">
        <v>7</v>
      </c>
      <c r="I127" s="2" t="n">
        <v>0</v>
      </c>
      <c r="J127" s="2" t="n">
        <v>0</v>
      </c>
      <c r="K127" s="8" t="n">
        <f aca="false">SUM(H127:I127)/SUM(D127:I127)</f>
        <v>0.368421052631579</v>
      </c>
    </row>
    <row r="128" customFormat="false" ht="15" hidden="false" customHeight="false" outlineLevel="0" collapsed="false">
      <c r="A128" s="2" t="s">
        <v>147</v>
      </c>
      <c r="B128" s="2" t="str">
        <f aca="false">IF(ISNUMBER(SEARCH("0005",A128)),"0005","0505")</f>
        <v>0505</v>
      </c>
      <c r="C128" s="2" t="s">
        <v>234</v>
      </c>
      <c r="D128" s="2" t="n">
        <v>11</v>
      </c>
      <c r="E128" s="2" t="n">
        <v>4</v>
      </c>
      <c r="F128" s="2" t="n">
        <v>8</v>
      </c>
      <c r="G128" s="2" t="n">
        <v>2</v>
      </c>
      <c r="H128" s="2" t="n">
        <v>5</v>
      </c>
      <c r="I128" s="2" t="n">
        <v>0</v>
      </c>
      <c r="J128" s="2" t="n">
        <v>0</v>
      </c>
      <c r="K128" s="8" t="n">
        <f aca="false">SUM(H128:I128)/SUM(D128:I128)</f>
        <v>0.166666666666667</v>
      </c>
    </row>
    <row r="129" customFormat="false" ht="15" hidden="false" customHeight="false" outlineLevel="0" collapsed="false">
      <c r="A129" s="2" t="s">
        <v>148</v>
      </c>
      <c r="B129" s="2" t="str">
        <f aca="false">IF(ISNUMBER(SEARCH("0005",A129)),"0005","0505")</f>
        <v>0505</v>
      </c>
      <c r="C129" s="2" t="s">
        <v>234</v>
      </c>
      <c r="D129" s="2" t="n">
        <v>6</v>
      </c>
      <c r="E129" s="2" t="n">
        <v>7</v>
      </c>
      <c r="F129" s="2" t="n">
        <v>8</v>
      </c>
      <c r="G129" s="2" t="n">
        <v>1</v>
      </c>
      <c r="H129" s="2" t="n">
        <v>6</v>
      </c>
      <c r="I129" s="2" t="n">
        <v>0</v>
      </c>
      <c r="J129" s="2" t="n">
        <v>0</v>
      </c>
      <c r="K129" s="8" t="n">
        <f aca="false">SUM(H129:I129)/SUM(D129:I129)</f>
        <v>0.214285714285714</v>
      </c>
    </row>
    <row r="130" customFormat="false" ht="15" hidden="false" customHeight="false" outlineLevel="0" collapsed="false">
      <c r="A130" s="2" t="s">
        <v>242</v>
      </c>
      <c r="B130" s="2" t="str">
        <f aca="false">IF(ISNUMBER(SEARCH("0005",A130)),"0005","0505")</f>
        <v>0505</v>
      </c>
      <c r="C130" s="2" t="s">
        <v>234</v>
      </c>
      <c r="D130" s="2" t="n">
        <v>2</v>
      </c>
      <c r="E130" s="2" t="n">
        <v>6</v>
      </c>
      <c r="F130" s="2" t="n">
        <v>9</v>
      </c>
      <c r="G130" s="2" t="n">
        <v>1</v>
      </c>
      <c r="H130" s="2" t="n">
        <v>11</v>
      </c>
      <c r="I130" s="2" t="n">
        <v>0</v>
      </c>
      <c r="J130" s="2" t="n">
        <v>0</v>
      </c>
      <c r="K130" s="8" t="n">
        <f aca="false">SUM(H130:I130)/SUM(D130:I130)</f>
        <v>0.379310344827586</v>
      </c>
    </row>
    <row r="131" customFormat="false" ht="15" hidden="false" customHeight="false" outlineLevel="0" collapsed="false">
      <c r="A131" s="2" t="s">
        <v>149</v>
      </c>
      <c r="B131" s="2" t="str">
        <f aca="false">IF(ISNUMBER(SEARCH("0005",A131)),"0005","0505")</f>
        <v>0505</v>
      </c>
      <c r="C131" s="2" t="s">
        <v>234</v>
      </c>
      <c r="D131" s="2" t="n">
        <v>6</v>
      </c>
      <c r="E131" s="2" t="n">
        <v>6</v>
      </c>
      <c r="F131" s="2" t="n">
        <v>5</v>
      </c>
      <c r="G131" s="2" t="n">
        <v>3</v>
      </c>
      <c r="H131" s="2" t="n">
        <v>8</v>
      </c>
      <c r="I131" s="2" t="n">
        <v>1</v>
      </c>
      <c r="J131" s="2" t="n">
        <v>0</v>
      </c>
      <c r="K131" s="8" t="n">
        <f aca="false">SUM(H131:I131)/SUM(D131:I131)</f>
        <v>0.310344827586207</v>
      </c>
    </row>
    <row r="132" customFormat="false" ht="15" hidden="false" customHeight="false" outlineLevel="0" collapsed="false">
      <c r="A132" s="2" t="s">
        <v>150</v>
      </c>
      <c r="B132" s="2" t="str">
        <f aca="false">IF(ISNUMBER(SEARCH("0005",A132)),"0005","0505")</f>
        <v>0505</v>
      </c>
      <c r="C132" s="2" t="s">
        <v>234</v>
      </c>
      <c r="D132" s="2" t="n">
        <v>2</v>
      </c>
      <c r="E132" s="2" t="n">
        <v>3</v>
      </c>
      <c r="F132" s="2" t="n">
        <v>8</v>
      </c>
      <c r="G132" s="2" t="n">
        <v>0</v>
      </c>
      <c r="H132" s="2" t="n">
        <v>15</v>
      </c>
      <c r="I132" s="2" t="n">
        <v>0</v>
      </c>
      <c r="J132" s="2" t="n">
        <v>0</v>
      </c>
      <c r="K132" s="8" t="n">
        <f aca="false">SUM(H132:I132)/SUM(D132:I132)</f>
        <v>0.535714285714286</v>
      </c>
    </row>
    <row r="133" customFormat="false" ht="15" hidden="false" customHeight="false" outlineLevel="0" collapsed="false">
      <c r="A133" s="2" t="s">
        <v>151</v>
      </c>
      <c r="B133" s="2" t="str">
        <f aca="false">IF(ISNUMBER(SEARCH("0005",A133)),"0005","0505")</f>
        <v>0505</v>
      </c>
      <c r="C133" s="2" t="s">
        <v>234</v>
      </c>
      <c r="D133" s="2" t="n">
        <v>1</v>
      </c>
      <c r="E133" s="2" t="n">
        <v>14</v>
      </c>
      <c r="F133" s="2" t="n">
        <v>7</v>
      </c>
      <c r="G133" s="2" t="n">
        <v>1</v>
      </c>
      <c r="H133" s="2" t="n">
        <v>3</v>
      </c>
      <c r="I133" s="2" t="n">
        <v>0</v>
      </c>
      <c r="J133" s="2" t="n">
        <v>0</v>
      </c>
      <c r="K133" s="8" t="n">
        <f aca="false">SUM(H133:I133)/SUM(D133:I133)</f>
        <v>0.115384615384615</v>
      </c>
    </row>
    <row r="134" customFormat="false" ht="15" hidden="false" customHeight="false" outlineLevel="0" collapsed="false">
      <c r="A134" s="2" t="s">
        <v>243</v>
      </c>
      <c r="B134" s="2" t="str">
        <f aca="false">IF(ISNUMBER(SEARCH("0005",A134)),"0005","0505")</f>
        <v>0505</v>
      </c>
      <c r="C134" s="2" t="s">
        <v>234</v>
      </c>
      <c r="D134" s="2" t="n">
        <v>3</v>
      </c>
      <c r="E134" s="2" t="n">
        <v>7</v>
      </c>
      <c r="F134" s="2" t="n">
        <v>8</v>
      </c>
      <c r="G134" s="2" t="n">
        <v>0</v>
      </c>
      <c r="H134" s="2" t="n">
        <v>7</v>
      </c>
      <c r="I134" s="2" t="n">
        <v>3</v>
      </c>
      <c r="J134" s="2" t="n">
        <v>0</v>
      </c>
      <c r="K134" s="8" t="n">
        <f aca="false">SUM(H134:I134)/SUM(D134:I134)</f>
        <v>0.357142857142857</v>
      </c>
    </row>
    <row r="135" customFormat="false" ht="15" hidden="false" customHeight="false" outlineLevel="0" collapsed="false">
      <c r="A135" s="2" t="s">
        <v>152</v>
      </c>
      <c r="B135" s="2" t="str">
        <f aca="false">IF(ISNUMBER(SEARCH("0005",A135)),"0005","0505")</f>
        <v>0505</v>
      </c>
      <c r="C135" s="2" t="s">
        <v>234</v>
      </c>
      <c r="D135" s="2" t="n">
        <v>5</v>
      </c>
      <c r="E135" s="2" t="n">
        <v>6</v>
      </c>
      <c r="F135" s="2" t="n">
        <v>8</v>
      </c>
      <c r="G135" s="2" t="n">
        <v>0</v>
      </c>
      <c r="H135" s="2" t="n">
        <v>8</v>
      </c>
      <c r="I135" s="2" t="n">
        <v>1</v>
      </c>
      <c r="J135" s="2" t="n">
        <v>0</v>
      </c>
      <c r="K135" s="8" t="n">
        <f aca="false">SUM(H135:I135)/SUM(D135:I135)</f>
        <v>0.321428571428571</v>
      </c>
    </row>
    <row r="136" customFormat="false" ht="15" hidden="false" customHeight="false" outlineLevel="0" collapsed="false">
      <c r="A136" s="2" t="s">
        <v>153</v>
      </c>
      <c r="B136" s="2" t="str">
        <f aca="false">IF(ISNUMBER(SEARCH("0005",A136)),"0005","0505")</f>
        <v>0505</v>
      </c>
      <c r="C136" s="2" t="s">
        <v>234</v>
      </c>
      <c r="D136" s="2" t="n">
        <v>1</v>
      </c>
      <c r="E136" s="2" t="n">
        <v>11</v>
      </c>
      <c r="F136" s="2" t="n">
        <v>9</v>
      </c>
      <c r="G136" s="2" t="n">
        <v>0</v>
      </c>
      <c r="H136" s="2" t="n">
        <v>6</v>
      </c>
      <c r="I136" s="2" t="n">
        <v>0</v>
      </c>
      <c r="J136" s="2" t="n">
        <v>0</v>
      </c>
      <c r="K136" s="8" t="n">
        <f aca="false">SUM(H136:I136)/SUM(D136:I136)</f>
        <v>0.222222222222222</v>
      </c>
    </row>
    <row r="137" customFormat="false" ht="15" hidden="false" customHeight="false" outlineLevel="0" collapsed="false">
      <c r="A137" s="2" t="s">
        <v>244</v>
      </c>
      <c r="B137" s="2" t="str">
        <f aca="false">IF(ISNUMBER(SEARCH("0005",A137)),"0005","0505")</f>
        <v>0505</v>
      </c>
      <c r="C137" s="2" t="s">
        <v>234</v>
      </c>
      <c r="D137" s="2" t="n">
        <v>1</v>
      </c>
      <c r="E137" s="2" t="n">
        <v>9</v>
      </c>
      <c r="F137" s="2" t="n">
        <v>2</v>
      </c>
      <c r="G137" s="2" t="n">
        <v>3</v>
      </c>
      <c r="H137" s="2" t="n">
        <v>11</v>
      </c>
      <c r="I137" s="2" t="n">
        <v>1</v>
      </c>
      <c r="J137" s="2" t="n">
        <v>0</v>
      </c>
      <c r="K137" s="8" t="n">
        <f aca="false">SUM(H137:I137)/SUM(D137:I137)</f>
        <v>0.444444444444444</v>
      </c>
    </row>
    <row r="138" customFormat="false" ht="15" hidden="false" customHeight="false" outlineLevel="0" collapsed="false">
      <c r="A138" s="2" t="s">
        <v>245</v>
      </c>
      <c r="B138" s="2" t="str">
        <f aca="false">IF(ISNUMBER(SEARCH("0005",A138)),"0005","0505")</f>
        <v>0505</v>
      </c>
      <c r="C138" s="2" t="s">
        <v>234</v>
      </c>
      <c r="D138" s="2" t="n">
        <v>0</v>
      </c>
      <c r="E138" s="2" t="n">
        <v>3</v>
      </c>
      <c r="F138" s="2" t="n">
        <v>10</v>
      </c>
      <c r="G138" s="2" t="n">
        <v>4</v>
      </c>
      <c r="H138" s="2" t="n">
        <v>13</v>
      </c>
      <c r="I138" s="2" t="n">
        <v>0</v>
      </c>
      <c r="J138" s="2" t="n">
        <v>0</v>
      </c>
      <c r="K138" s="8" t="n">
        <f aca="false">SUM(H138:I138)/SUM(D138:I138)</f>
        <v>0.433333333333333</v>
      </c>
    </row>
    <row r="139" customFormat="false" ht="15" hidden="false" customHeight="false" outlineLevel="0" collapsed="false">
      <c r="A139" s="2" t="s">
        <v>154</v>
      </c>
      <c r="B139" s="2" t="str">
        <f aca="false">IF(ISNUMBER(SEARCH("0005",A139)),"0005","0505")</f>
        <v>0505</v>
      </c>
      <c r="C139" s="2" t="s">
        <v>234</v>
      </c>
      <c r="D139" s="2" t="n">
        <v>3</v>
      </c>
      <c r="E139" s="2" t="n">
        <v>4</v>
      </c>
      <c r="F139" s="2" t="n">
        <v>8</v>
      </c>
      <c r="G139" s="2" t="n">
        <v>0</v>
      </c>
      <c r="H139" s="2" t="n">
        <v>9</v>
      </c>
      <c r="I139" s="2" t="n">
        <v>2</v>
      </c>
      <c r="J139" s="2" t="n">
        <v>0</v>
      </c>
      <c r="K139" s="8" t="n">
        <f aca="false">SUM(H139:I139)/SUM(D139:I139)</f>
        <v>0.423076923076923</v>
      </c>
    </row>
    <row r="140" customFormat="false" ht="15" hidden="false" customHeight="false" outlineLevel="0" collapsed="false">
      <c r="A140" s="2" t="s">
        <v>155</v>
      </c>
      <c r="B140" s="2" t="str">
        <f aca="false">IF(ISNUMBER(SEARCH("0005",A140)),"0005","0505")</f>
        <v>0505</v>
      </c>
      <c r="C140" s="2" t="s">
        <v>234</v>
      </c>
      <c r="D140" s="2" t="n">
        <v>2</v>
      </c>
      <c r="E140" s="2" t="n">
        <v>5</v>
      </c>
      <c r="F140" s="2" t="n">
        <v>10</v>
      </c>
      <c r="G140" s="2" t="n">
        <v>4</v>
      </c>
      <c r="H140" s="2" t="n">
        <v>8</v>
      </c>
      <c r="I140" s="2" t="n">
        <v>0</v>
      </c>
      <c r="J140" s="2" t="n">
        <v>0</v>
      </c>
      <c r="K140" s="8" t="n">
        <f aca="false">SUM(H140:I140)/SUM(D140:I140)</f>
        <v>0.275862068965517</v>
      </c>
    </row>
    <row r="141" customFormat="false" ht="15" hidden="false" customHeight="false" outlineLevel="0" collapsed="false">
      <c r="A141" s="2" t="s">
        <v>156</v>
      </c>
      <c r="B141" s="2" t="str">
        <f aca="false">IF(ISNUMBER(SEARCH("0005",A141)),"0005","0505")</f>
        <v>0505</v>
      </c>
      <c r="C141" s="2" t="s">
        <v>234</v>
      </c>
      <c r="D141" s="2" t="n">
        <v>2</v>
      </c>
      <c r="E141" s="2" t="n">
        <v>4</v>
      </c>
      <c r="F141" s="2" t="n">
        <v>5</v>
      </c>
      <c r="G141" s="2" t="n">
        <v>4</v>
      </c>
      <c r="H141" s="2" t="n">
        <v>9</v>
      </c>
      <c r="I141" s="2" t="n">
        <v>0</v>
      </c>
      <c r="J141" s="2" t="n">
        <v>0</v>
      </c>
      <c r="K141" s="8" t="n">
        <f aca="false">SUM(H141:I141)/SUM(D141:I141)</f>
        <v>0.375</v>
      </c>
    </row>
    <row r="142" customFormat="false" ht="15" hidden="false" customHeight="false" outlineLevel="0" collapsed="false">
      <c r="A142" s="2" t="s">
        <v>246</v>
      </c>
      <c r="B142" s="2" t="str">
        <f aca="false">IF(ISNUMBER(SEARCH("0005",A142)),"0005","0505")</f>
        <v>0505</v>
      </c>
      <c r="C142" s="2" t="s">
        <v>234</v>
      </c>
      <c r="D142" s="2" t="n">
        <v>2</v>
      </c>
      <c r="E142" s="2" t="n">
        <v>6</v>
      </c>
      <c r="F142" s="2" t="n">
        <v>5</v>
      </c>
      <c r="G142" s="2" t="n">
        <v>1</v>
      </c>
      <c r="H142" s="2" t="n">
        <v>15</v>
      </c>
      <c r="I142" s="2" t="n">
        <v>0</v>
      </c>
      <c r="J142" s="2" t="n">
        <v>0</v>
      </c>
      <c r="K142" s="8" t="n">
        <f aca="false">SUM(H142:I142)/SUM(D142:I142)</f>
        <v>0.517241379310345</v>
      </c>
    </row>
    <row r="143" customFormat="false" ht="15" hidden="false" customHeight="false" outlineLevel="0" collapsed="false">
      <c r="A143" s="2" t="s">
        <v>157</v>
      </c>
      <c r="B143" s="2" t="str">
        <f aca="false">IF(ISNUMBER(SEARCH("0005",A143)),"0005","0505")</f>
        <v>0505</v>
      </c>
      <c r="C143" s="2" t="s">
        <v>234</v>
      </c>
      <c r="D143" s="2" t="n">
        <v>2</v>
      </c>
      <c r="E143" s="2" t="n">
        <v>4</v>
      </c>
      <c r="F143" s="2" t="n">
        <v>6</v>
      </c>
      <c r="G143" s="2" t="n">
        <v>3</v>
      </c>
      <c r="H143" s="2" t="n">
        <v>14</v>
      </c>
      <c r="I143" s="2" t="n">
        <v>0</v>
      </c>
      <c r="J143" s="2" t="n">
        <v>0</v>
      </c>
      <c r="K143" s="8" t="n">
        <f aca="false">SUM(H143:I143)/SUM(D143:I143)</f>
        <v>0.482758620689655</v>
      </c>
    </row>
    <row r="144" customFormat="false" ht="15" hidden="false" customHeight="false" outlineLevel="0" collapsed="false">
      <c r="A144" s="2" t="s">
        <v>247</v>
      </c>
      <c r="B144" s="2" t="str">
        <f aca="false">IF(ISNUMBER(SEARCH("0005",A144)),"0005","0505")</f>
        <v>0505</v>
      </c>
      <c r="C144" s="2" t="s">
        <v>234</v>
      </c>
      <c r="D144" s="2" t="n">
        <v>5</v>
      </c>
      <c r="E144" s="2" t="n">
        <v>10</v>
      </c>
      <c r="F144" s="2" t="n">
        <v>8</v>
      </c>
      <c r="G144" s="2" t="n">
        <v>3</v>
      </c>
      <c r="H144" s="2" t="n">
        <v>5</v>
      </c>
      <c r="I144" s="2" t="n">
        <v>0</v>
      </c>
      <c r="J144" s="2" t="n">
        <v>0</v>
      </c>
      <c r="K144" s="8" t="n">
        <f aca="false">SUM(H144:I144)/SUM(D144:I144)</f>
        <v>0.161290322580645</v>
      </c>
    </row>
    <row r="145" customFormat="false" ht="15" hidden="false" customHeight="false" outlineLevel="0" collapsed="false">
      <c r="A145" s="2" t="s">
        <v>248</v>
      </c>
      <c r="B145" s="2" t="str">
        <f aca="false">IF(ISNUMBER(SEARCH("0005",A145)),"0005","0505")</f>
        <v>0505</v>
      </c>
      <c r="C145" s="2" t="s">
        <v>234</v>
      </c>
      <c r="D145" s="2" t="n">
        <v>3</v>
      </c>
      <c r="E145" s="2" t="n">
        <v>7</v>
      </c>
      <c r="F145" s="2" t="n">
        <v>5</v>
      </c>
      <c r="G145" s="2" t="n">
        <v>2</v>
      </c>
      <c r="H145" s="2" t="n">
        <v>10</v>
      </c>
      <c r="I145" s="2" t="n">
        <v>0</v>
      </c>
      <c r="J145" s="2" t="n">
        <v>0</v>
      </c>
      <c r="K145" s="8" t="n">
        <f aca="false">SUM(H145:I145)/SUM(D145:I145)</f>
        <v>0.37037037037037</v>
      </c>
    </row>
    <row r="146" customFormat="false" ht="15" hidden="false" customHeight="false" outlineLevel="0" collapsed="false">
      <c r="A146" s="2" t="s">
        <v>158</v>
      </c>
      <c r="B146" s="2" t="str">
        <f aca="false">IF(ISNUMBER(SEARCH("0005",A146)),"0005","0505")</f>
        <v>0505</v>
      </c>
      <c r="C146" s="2" t="s">
        <v>234</v>
      </c>
      <c r="D146" s="2" t="n">
        <v>9</v>
      </c>
      <c r="E146" s="2" t="n">
        <v>6</v>
      </c>
      <c r="F146" s="2" t="n">
        <v>4</v>
      </c>
      <c r="G146" s="2" t="n">
        <v>0</v>
      </c>
      <c r="H146" s="2" t="n">
        <v>6</v>
      </c>
      <c r="I146" s="2" t="n">
        <v>0</v>
      </c>
      <c r="J146" s="2" t="n">
        <v>0</v>
      </c>
      <c r="K146" s="8" t="n">
        <f aca="false">SUM(H146:I146)/SUM(D146:I146)</f>
        <v>0.24</v>
      </c>
    </row>
    <row r="147" customFormat="false" ht="15" hidden="false" customHeight="false" outlineLevel="0" collapsed="false">
      <c r="A147" s="2" t="s">
        <v>249</v>
      </c>
      <c r="B147" s="2" t="str">
        <f aca="false">IF(ISNUMBER(SEARCH("0005",A147)),"0005","0505")</f>
        <v>0505</v>
      </c>
      <c r="C147" s="2" t="s">
        <v>234</v>
      </c>
      <c r="D147" s="2" t="n">
        <v>5</v>
      </c>
      <c r="E147" s="2" t="n">
        <v>8</v>
      </c>
      <c r="F147" s="2" t="n">
        <v>0</v>
      </c>
      <c r="G147" s="2" t="n">
        <v>1</v>
      </c>
      <c r="H147" s="2" t="n">
        <v>11</v>
      </c>
      <c r="I147" s="2" t="n">
        <v>0</v>
      </c>
      <c r="J147" s="2" t="n">
        <v>0</v>
      </c>
      <c r="K147" s="8" t="n">
        <f aca="false">SUM(H147:I147)/SUM(D147:I147)</f>
        <v>0.44</v>
      </c>
    </row>
    <row r="148" customFormat="false" ht="15" hidden="false" customHeight="false" outlineLevel="0" collapsed="false">
      <c r="A148" s="2" t="s">
        <v>250</v>
      </c>
      <c r="B148" s="2" t="str">
        <f aca="false">IF(ISNUMBER(SEARCH("0005",A148)),"0005","0505")</f>
        <v>0505</v>
      </c>
      <c r="C148" s="2" t="s">
        <v>234</v>
      </c>
      <c r="D148" s="2" t="n">
        <v>4</v>
      </c>
      <c r="E148" s="2" t="n">
        <v>5</v>
      </c>
      <c r="F148" s="2" t="n">
        <v>2</v>
      </c>
      <c r="G148" s="2" t="n">
        <v>2</v>
      </c>
      <c r="H148" s="2" t="n">
        <v>17</v>
      </c>
      <c r="I148" s="2" t="n">
        <v>0</v>
      </c>
      <c r="J148" s="2" t="n">
        <v>0</v>
      </c>
      <c r="K148" s="8" t="n">
        <f aca="false">SUM(H148:I148)/SUM(D148:I148)</f>
        <v>0.566666666666667</v>
      </c>
    </row>
    <row r="149" customFormat="false" ht="15" hidden="false" customHeight="false" outlineLevel="0" collapsed="false">
      <c r="A149" s="2" t="s">
        <v>159</v>
      </c>
      <c r="B149" s="2" t="str">
        <f aca="false">IF(ISNUMBER(SEARCH("0005",A149)),"0005","0505")</f>
        <v>0505</v>
      </c>
      <c r="C149" s="2" t="s">
        <v>234</v>
      </c>
      <c r="D149" s="2" t="n">
        <v>1</v>
      </c>
      <c r="E149" s="2" t="n">
        <v>8</v>
      </c>
      <c r="F149" s="2" t="n">
        <v>6</v>
      </c>
      <c r="G149" s="2" t="n">
        <v>6</v>
      </c>
      <c r="H149" s="2" t="n">
        <v>4</v>
      </c>
      <c r="I149" s="2" t="n">
        <v>3</v>
      </c>
      <c r="J149" s="2" t="n">
        <v>0</v>
      </c>
      <c r="K149" s="8" t="n">
        <f aca="false">SUM(H149:I149)/SUM(D149:I149)</f>
        <v>0.25</v>
      </c>
    </row>
    <row r="150" customFormat="false" ht="15" hidden="false" customHeight="false" outlineLevel="0" collapsed="false">
      <c r="A150" s="2" t="s">
        <v>160</v>
      </c>
      <c r="B150" s="2" t="str">
        <f aca="false">IF(ISNUMBER(SEARCH("0005",A150)),"0005","0505")</f>
        <v>0505</v>
      </c>
      <c r="C150" s="2" t="s">
        <v>234</v>
      </c>
      <c r="D150" s="2" t="n">
        <v>2</v>
      </c>
      <c r="E150" s="2" t="n">
        <v>6</v>
      </c>
      <c r="F150" s="2" t="n">
        <v>9</v>
      </c>
      <c r="G150" s="2" t="n">
        <v>3</v>
      </c>
      <c r="H150" s="2" t="n">
        <v>4</v>
      </c>
      <c r="I150" s="2" t="n">
        <v>2</v>
      </c>
      <c r="J150" s="2" t="n">
        <v>0</v>
      </c>
      <c r="K150" s="8" t="n">
        <f aca="false">SUM(H150:I150)/SUM(D150:I150)</f>
        <v>0.230769230769231</v>
      </c>
    </row>
    <row r="151" customFormat="false" ht="15" hidden="false" customHeight="false" outlineLevel="0" collapsed="false">
      <c r="A151" s="2" t="s">
        <v>251</v>
      </c>
      <c r="B151" s="2" t="str">
        <f aca="false">IF(ISNUMBER(SEARCH("0005",A151)),"0005","0505")</f>
        <v>0505</v>
      </c>
      <c r="C151" s="2" t="s">
        <v>234</v>
      </c>
      <c r="D151" s="2" t="n">
        <v>4</v>
      </c>
      <c r="E151" s="2" t="n">
        <v>9</v>
      </c>
      <c r="F151" s="2" t="n">
        <v>7</v>
      </c>
      <c r="G151" s="2" t="n">
        <v>4</v>
      </c>
      <c r="H151" s="2" t="n">
        <v>3</v>
      </c>
      <c r="I151" s="2" t="n">
        <v>1</v>
      </c>
      <c r="J151" s="2" t="n">
        <v>0</v>
      </c>
      <c r="K151" s="8" t="n">
        <f aca="false">SUM(H151:I151)/SUM(D151:I151)</f>
        <v>0.142857142857143</v>
      </c>
    </row>
    <row r="152" customFormat="false" ht="15" hidden="false" customHeight="false" outlineLevel="0" collapsed="false">
      <c r="A152" s="2" t="s">
        <v>122</v>
      </c>
      <c r="B152" s="2" t="str">
        <f aca="false">IF(ISNUMBER(SEARCH("0005",A152)),"0005","0505")</f>
        <v>0505</v>
      </c>
      <c r="C152" s="2" t="s">
        <v>313</v>
      </c>
      <c r="D152" s="2" t="n">
        <v>1</v>
      </c>
      <c r="E152" s="2" t="n">
        <v>0</v>
      </c>
      <c r="F152" s="2" t="n">
        <v>2</v>
      </c>
      <c r="G152" s="2" t="n">
        <v>1</v>
      </c>
      <c r="H152" s="2" t="n">
        <v>2</v>
      </c>
      <c r="I152" s="2" t="n">
        <v>10</v>
      </c>
      <c r="J152" s="2" t="n">
        <v>0</v>
      </c>
      <c r="K152" s="8" t="n">
        <f aca="false">SUM(H152:I152)/SUM(D152:I152)</f>
        <v>0.75</v>
      </c>
    </row>
    <row r="153" customFormat="false" ht="15" hidden="false" customHeight="false" outlineLevel="0" collapsed="false">
      <c r="A153" s="2" t="s">
        <v>124</v>
      </c>
      <c r="B153" s="2" t="str">
        <f aca="false">IF(ISNUMBER(SEARCH("0005",A153)),"0005","0505")</f>
        <v>0505</v>
      </c>
      <c r="C153" s="2" t="s">
        <v>313</v>
      </c>
      <c r="D153" s="2" t="n">
        <v>1</v>
      </c>
      <c r="E153" s="2" t="n">
        <v>2</v>
      </c>
      <c r="F153" s="2" t="n">
        <v>0</v>
      </c>
      <c r="G153" s="2" t="n">
        <v>0</v>
      </c>
      <c r="H153" s="2" t="n">
        <v>5</v>
      </c>
      <c r="I153" s="2" t="n">
        <v>11</v>
      </c>
      <c r="J153" s="2" t="n">
        <v>0</v>
      </c>
      <c r="K153" s="8" t="n">
        <f aca="false">SUM(H153:I153)/SUM(D153:I153)</f>
        <v>0.842105263157895</v>
      </c>
    </row>
    <row r="154" customFormat="false" ht="15" hidden="false" customHeight="false" outlineLevel="0" collapsed="false">
      <c r="A154" s="2" t="s">
        <v>235</v>
      </c>
      <c r="B154" s="2" t="str">
        <f aca="false">IF(ISNUMBER(SEARCH("0005",A154)),"0005","0505")</f>
        <v>0505</v>
      </c>
      <c r="C154" s="2" t="s">
        <v>313</v>
      </c>
      <c r="D154" s="2" t="n">
        <v>0</v>
      </c>
      <c r="E154" s="2" t="n">
        <v>3</v>
      </c>
      <c r="F154" s="2" t="n">
        <v>3</v>
      </c>
      <c r="G154" s="2" t="n">
        <v>2</v>
      </c>
      <c r="H154" s="2" t="n">
        <v>6</v>
      </c>
      <c r="I154" s="2" t="n">
        <v>7</v>
      </c>
      <c r="J154" s="2" t="n">
        <v>0</v>
      </c>
      <c r="K154" s="8" t="n">
        <f aca="false">SUM(H154:I154)/SUM(D154:I154)</f>
        <v>0.619047619047619</v>
      </c>
    </row>
    <row r="155" customFormat="false" ht="15" hidden="false" customHeight="false" outlineLevel="0" collapsed="false">
      <c r="A155" s="2" t="s">
        <v>125</v>
      </c>
      <c r="B155" s="2" t="str">
        <f aca="false">IF(ISNUMBER(SEARCH("0005",A155)),"0005","0505")</f>
        <v>0505</v>
      </c>
      <c r="C155" s="2" t="s">
        <v>313</v>
      </c>
      <c r="D155" s="2" t="n">
        <v>0</v>
      </c>
      <c r="E155" s="2" t="n">
        <v>8</v>
      </c>
      <c r="F155" s="2" t="n">
        <v>5</v>
      </c>
      <c r="G155" s="2" t="n">
        <v>0</v>
      </c>
      <c r="H155" s="2" t="n">
        <v>1</v>
      </c>
      <c r="I155" s="2" t="n">
        <v>3</v>
      </c>
      <c r="J155" s="2" t="n">
        <v>0</v>
      </c>
      <c r="K155" s="8" t="n">
        <f aca="false">SUM(H155:I155)/SUM(D155:I155)</f>
        <v>0.235294117647059</v>
      </c>
    </row>
    <row r="156" customFormat="false" ht="15" hidden="false" customHeight="false" outlineLevel="0" collapsed="false">
      <c r="A156" s="2" t="s">
        <v>147</v>
      </c>
      <c r="B156" s="2" t="str">
        <f aca="false">IF(ISNUMBER(SEARCH("0005",A156)),"0005","0505")</f>
        <v>0505</v>
      </c>
      <c r="C156" s="2" t="s">
        <v>313</v>
      </c>
      <c r="D156" s="2" t="n">
        <v>0</v>
      </c>
      <c r="E156" s="2" t="n">
        <v>1</v>
      </c>
      <c r="F156" s="2" t="n">
        <v>2</v>
      </c>
      <c r="G156" s="2" t="n">
        <v>1</v>
      </c>
      <c r="H156" s="2" t="n">
        <v>4</v>
      </c>
      <c r="I156" s="2" t="n">
        <v>11</v>
      </c>
      <c r="J156" s="2" t="n">
        <v>0</v>
      </c>
      <c r="K156" s="8" t="n">
        <f aca="false">SUM(H156:I156)/SUM(D156:I156)</f>
        <v>0.789473684210526</v>
      </c>
    </row>
    <row r="157" customFormat="false" ht="15" hidden="false" customHeight="false" outlineLevel="0" collapsed="false">
      <c r="A157" s="2" t="s">
        <v>148</v>
      </c>
      <c r="B157" s="2" t="str">
        <f aca="false">IF(ISNUMBER(SEARCH("0005",A157)),"0005","0505")</f>
        <v>0505</v>
      </c>
      <c r="C157" s="2" t="s">
        <v>313</v>
      </c>
      <c r="D157" s="2" t="n">
        <v>0</v>
      </c>
      <c r="E157" s="2" t="n">
        <v>0</v>
      </c>
      <c r="F157" s="2" t="n">
        <v>3</v>
      </c>
      <c r="G157" s="2" t="n">
        <v>1</v>
      </c>
      <c r="H157" s="2" t="n">
        <v>6</v>
      </c>
      <c r="I157" s="2" t="n">
        <v>9</v>
      </c>
      <c r="J157" s="2" t="n">
        <v>0</v>
      </c>
      <c r="K157" s="8" t="n">
        <f aca="false">SUM(H157:I157)/SUM(D157:I157)</f>
        <v>0.789473684210526</v>
      </c>
    </row>
    <row r="158" customFormat="false" ht="15" hidden="false" customHeight="false" outlineLevel="0" collapsed="false">
      <c r="A158" s="2" t="s">
        <v>242</v>
      </c>
      <c r="B158" s="2" t="str">
        <f aca="false">IF(ISNUMBER(SEARCH("0005",A158)),"0005","0505")</f>
        <v>0505</v>
      </c>
      <c r="C158" s="2" t="s">
        <v>313</v>
      </c>
      <c r="D158" s="2" t="n">
        <v>0</v>
      </c>
      <c r="E158" s="2" t="n">
        <v>3</v>
      </c>
      <c r="F158" s="2" t="n">
        <v>0</v>
      </c>
      <c r="G158" s="2" t="n">
        <v>1</v>
      </c>
      <c r="H158" s="2" t="n">
        <v>10</v>
      </c>
      <c r="I158" s="2" t="n">
        <v>5</v>
      </c>
      <c r="J158" s="2" t="n">
        <v>0</v>
      </c>
      <c r="K158" s="8" t="n">
        <f aca="false">SUM(H158:I158)/SUM(D158:I158)</f>
        <v>0.789473684210526</v>
      </c>
    </row>
    <row r="159" customFormat="false" ht="15" hidden="false" customHeight="false" outlineLevel="0" collapsed="false">
      <c r="A159" s="2" t="s">
        <v>314</v>
      </c>
      <c r="B159" s="2" t="str">
        <f aca="false">IF(ISNUMBER(SEARCH("0005",A159)),"0005","0505")</f>
        <v>0505</v>
      </c>
      <c r="C159" s="2" t="s">
        <v>313</v>
      </c>
      <c r="D159" s="2" t="n">
        <v>0</v>
      </c>
      <c r="E159" s="2" t="n">
        <v>5</v>
      </c>
      <c r="F159" s="2" t="n">
        <v>6</v>
      </c>
      <c r="G159" s="2" t="n">
        <v>1</v>
      </c>
      <c r="H159" s="2" t="n">
        <v>10</v>
      </c>
      <c r="I159" s="2" t="n">
        <v>2</v>
      </c>
      <c r="J159" s="2" t="n">
        <v>0</v>
      </c>
      <c r="K159" s="8" t="n">
        <f aca="false">SUM(H159:I159)/SUM(D159:I159)</f>
        <v>0.5</v>
      </c>
    </row>
    <row r="160" customFormat="false" ht="15" hidden="false" customHeight="false" outlineLevel="0" collapsed="false">
      <c r="A160" s="2" t="s">
        <v>315</v>
      </c>
      <c r="B160" s="2" t="str">
        <f aca="false">IF(ISNUMBER(SEARCH("0005",A160)),"0005","0505")</f>
        <v>0505</v>
      </c>
      <c r="C160" s="2" t="s">
        <v>313</v>
      </c>
      <c r="D160" s="2" t="n">
        <v>3</v>
      </c>
      <c r="E160" s="2" t="n">
        <v>5</v>
      </c>
      <c r="F160" s="2" t="n">
        <v>4</v>
      </c>
      <c r="G160" s="2" t="n">
        <v>1</v>
      </c>
      <c r="H160" s="2" t="n">
        <v>10</v>
      </c>
      <c r="I160" s="2" t="n">
        <v>0</v>
      </c>
      <c r="J160" s="2" t="n">
        <v>0</v>
      </c>
      <c r="K160" s="8" t="n">
        <f aca="false">SUM(H160:I160)/SUM(D160:I160)</f>
        <v>0.434782608695652</v>
      </c>
    </row>
    <row r="161" customFormat="false" ht="15" hidden="false" customHeight="false" outlineLevel="0" collapsed="false">
      <c r="A161" s="2" t="s">
        <v>316</v>
      </c>
      <c r="B161" s="2" t="str">
        <f aca="false">IF(ISNUMBER(SEARCH("0005",A161)),"0005","0505")</f>
        <v>0505</v>
      </c>
      <c r="C161" s="2" t="s">
        <v>313</v>
      </c>
      <c r="D161" s="2" t="n">
        <v>0</v>
      </c>
      <c r="E161" s="2" t="n">
        <v>13</v>
      </c>
      <c r="F161" s="2" t="n">
        <v>1</v>
      </c>
      <c r="G161" s="2" t="n">
        <v>2</v>
      </c>
      <c r="H161" s="2" t="n">
        <v>11</v>
      </c>
      <c r="I161" s="2" t="n">
        <v>0</v>
      </c>
      <c r="J161" s="2" t="n">
        <v>0</v>
      </c>
      <c r="K161" s="8" t="n">
        <f aca="false">SUM(H161:I161)/SUM(D161:I161)</f>
        <v>0.407407407407407</v>
      </c>
    </row>
    <row r="162" customFormat="false" ht="15" hidden="false" customHeight="false" outlineLevel="0" collapsed="false">
      <c r="A162" s="2" t="s">
        <v>149</v>
      </c>
      <c r="B162" s="2" t="str">
        <f aca="false">IF(ISNUMBER(SEARCH("0005",A162)),"0005","0505")</f>
        <v>0505</v>
      </c>
      <c r="C162" s="2" t="s">
        <v>313</v>
      </c>
      <c r="D162" s="2" t="n">
        <v>1</v>
      </c>
      <c r="E162" s="2" t="n">
        <v>4</v>
      </c>
      <c r="F162" s="2" t="n">
        <v>4</v>
      </c>
      <c r="G162" s="2" t="n">
        <v>0</v>
      </c>
      <c r="H162" s="2" t="n">
        <v>1</v>
      </c>
      <c r="I162" s="2" t="n">
        <v>0</v>
      </c>
      <c r="J162" s="2" t="n">
        <v>6</v>
      </c>
      <c r="K162" s="8" t="n">
        <f aca="false">SUM(H162:I162)/SUM(D162:I162)</f>
        <v>0.1</v>
      </c>
    </row>
    <row r="163" customFormat="false" ht="15" hidden="false" customHeight="false" outlineLevel="0" collapsed="false">
      <c r="A163" s="2" t="s">
        <v>122</v>
      </c>
      <c r="B163" s="2" t="str">
        <f aca="false">IF(ISNUMBER(SEARCH("0005",A163)),"0005","0505")</f>
        <v>0505</v>
      </c>
      <c r="C163" s="2" t="s">
        <v>317</v>
      </c>
      <c r="D163" s="2" t="n">
        <v>16</v>
      </c>
      <c r="E163" s="2" t="n">
        <v>8</v>
      </c>
      <c r="F163" s="2" t="n">
        <v>3</v>
      </c>
      <c r="G163" s="2" t="n">
        <v>0</v>
      </c>
      <c r="H163" s="2" t="n">
        <v>2</v>
      </c>
      <c r="I163" s="2" t="n">
        <v>0</v>
      </c>
      <c r="J163" s="2" t="n">
        <v>0</v>
      </c>
      <c r="K163" s="8" t="n">
        <f aca="false">SUM(H163:I163)/SUM(D163:I163)</f>
        <v>0.0689655172413793</v>
      </c>
    </row>
    <row r="164" customFormat="false" ht="15" hidden="false" customHeight="false" outlineLevel="0" collapsed="false">
      <c r="A164" s="2" t="s">
        <v>318</v>
      </c>
      <c r="B164" s="2" t="str">
        <f aca="false">IF(ISNUMBER(SEARCH("0005",A164)),"0005","0505")</f>
        <v>0505</v>
      </c>
      <c r="C164" s="2" t="s">
        <v>317</v>
      </c>
      <c r="D164" s="2" t="n">
        <v>3</v>
      </c>
      <c r="E164" s="2" t="n">
        <v>5</v>
      </c>
      <c r="F164" s="2" t="n">
        <v>6</v>
      </c>
      <c r="G164" s="2" t="n">
        <v>5</v>
      </c>
      <c r="H164" s="2" t="n">
        <v>3</v>
      </c>
      <c r="I164" s="2" t="n">
        <v>2</v>
      </c>
      <c r="J164" s="2" t="n">
        <v>0</v>
      </c>
      <c r="K164" s="8" t="n">
        <f aca="false">SUM(H164:I164)/SUM(D164:I164)</f>
        <v>0.208333333333333</v>
      </c>
    </row>
    <row r="165" customFormat="false" ht="15" hidden="false" customHeight="false" outlineLevel="0" collapsed="false">
      <c r="A165" s="2" t="s">
        <v>124</v>
      </c>
      <c r="B165" s="2" t="str">
        <f aca="false">IF(ISNUMBER(SEARCH("0005",A165)),"0005","0505")</f>
        <v>0505</v>
      </c>
      <c r="C165" s="2" t="s">
        <v>317</v>
      </c>
      <c r="D165" s="2" t="n">
        <v>10</v>
      </c>
      <c r="E165" s="2" t="n">
        <v>11</v>
      </c>
      <c r="F165" s="2" t="n">
        <v>4</v>
      </c>
      <c r="G165" s="2" t="n">
        <v>0</v>
      </c>
      <c r="H165" s="2" t="n">
        <v>4</v>
      </c>
      <c r="I165" s="2" t="n">
        <v>0</v>
      </c>
      <c r="J165" s="2" t="n">
        <v>0</v>
      </c>
      <c r="K165" s="8" t="n">
        <f aca="false">SUM(H165:I165)/SUM(D165:I165)</f>
        <v>0.137931034482759</v>
      </c>
    </row>
    <row r="166" customFormat="false" ht="15" hidden="false" customHeight="false" outlineLevel="0" collapsed="false">
      <c r="A166" s="2" t="s">
        <v>235</v>
      </c>
      <c r="B166" s="2" t="str">
        <f aca="false">IF(ISNUMBER(SEARCH("0005",A166)),"0005","0505")</f>
        <v>0505</v>
      </c>
      <c r="C166" s="2" t="s">
        <v>317</v>
      </c>
      <c r="D166" s="2" t="n">
        <v>13</v>
      </c>
      <c r="E166" s="2" t="n">
        <v>11</v>
      </c>
      <c r="F166" s="2" t="n">
        <v>2</v>
      </c>
      <c r="G166" s="2" t="n">
        <v>1</v>
      </c>
      <c r="H166" s="2" t="n">
        <v>1</v>
      </c>
      <c r="I166" s="2" t="n">
        <v>0</v>
      </c>
      <c r="J166" s="2" t="n">
        <v>0</v>
      </c>
      <c r="K166" s="8" t="n">
        <f aca="false">SUM(H166:I166)/SUM(D166:I166)</f>
        <v>0.0357142857142857</v>
      </c>
    </row>
    <row r="167" customFormat="false" ht="15" hidden="false" customHeight="false" outlineLevel="0" collapsed="false">
      <c r="A167" s="2" t="s">
        <v>319</v>
      </c>
      <c r="B167" s="2" t="str">
        <f aca="false">IF(ISNUMBER(SEARCH("0005",A167)),"0005","0505")</f>
        <v>0505</v>
      </c>
      <c r="C167" s="2" t="s">
        <v>317</v>
      </c>
      <c r="D167" s="2" t="n">
        <v>6</v>
      </c>
      <c r="E167" s="2" t="n">
        <v>10</v>
      </c>
      <c r="F167" s="2" t="n">
        <v>7</v>
      </c>
      <c r="G167" s="2" t="n">
        <v>2</v>
      </c>
      <c r="H167" s="2" t="n">
        <v>6</v>
      </c>
      <c r="I167" s="2" t="n">
        <v>0</v>
      </c>
      <c r="J167" s="2" t="n">
        <v>0</v>
      </c>
      <c r="K167" s="8" t="n">
        <f aca="false">SUM(H167:I167)/SUM(D167:I167)</f>
        <v>0.193548387096774</v>
      </c>
    </row>
    <row r="168" customFormat="false" ht="15" hidden="false" customHeight="false" outlineLevel="0" collapsed="false">
      <c r="A168" s="2" t="s">
        <v>320</v>
      </c>
      <c r="B168" s="2" t="str">
        <f aca="false">IF(ISNUMBER(SEARCH("0005",A168)),"0005","0505")</f>
        <v>0505</v>
      </c>
      <c r="C168" s="2" t="s">
        <v>317</v>
      </c>
      <c r="D168" s="2" t="n">
        <v>10</v>
      </c>
      <c r="E168" s="2" t="n">
        <v>5</v>
      </c>
      <c r="F168" s="2" t="n">
        <v>4</v>
      </c>
      <c r="G168" s="2" t="n">
        <v>1</v>
      </c>
      <c r="H168" s="2" t="n">
        <v>6</v>
      </c>
      <c r="I168" s="2" t="n">
        <v>2</v>
      </c>
      <c r="J168" s="2" t="n">
        <v>0</v>
      </c>
      <c r="K168" s="8" t="n">
        <f aca="false">SUM(H168:I168)/SUM(D168:I168)</f>
        <v>0.285714285714286</v>
      </c>
    </row>
    <row r="169" customFormat="false" ht="15" hidden="false" customHeight="false" outlineLevel="0" collapsed="false">
      <c r="A169" s="2" t="s">
        <v>321</v>
      </c>
      <c r="B169" s="2" t="str">
        <f aca="false">IF(ISNUMBER(SEARCH("0005",A169)),"0005","0505")</f>
        <v>0505</v>
      </c>
      <c r="C169" s="2" t="s">
        <v>317</v>
      </c>
      <c r="D169" s="2" t="n">
        <v>4</v>
      </c>
      <c r="E169" s="2" t="n">
        <v>2</v>
      </c>
      <c r="F169" s="2" t="n">
        <v>2</v>
      </c>
      <c r="G169" s="2" t="n">
        <v>0</v>
      </c>
      <c r="H169" s="2" t="n">
        <v>6</v>
      </c>
      <c r="I169" s="2" t="n">
        <v>1</v>
      </c>
      <c r="J169" s="2" t="n">
        <v>0</v>
      </c>
      <c r="K169" s="8" t="n">
        <f aca="false">SUM(H169:I169)/SUM(D169:I169)</f>
        <v>0.466666666666667</v>
      </c>
    </row>
    <row r="170" customFormat="false" ht="15" hidden="false" customHeight="false" outlineLevel="0" collapsed="false">
      <c r="A170" s="2" t="s">
        <v>322</v>
      </c>
      <c r="B170" s="2" t="str">
        <f aca="false">IF(ISNUMBER(SEARCH("0005",A170)),"0005","0505")</f>
        <v>0505</v>
      </c>
      <c r="C170" s="2" t="s">
        <v>317</v>
      </c>
      <c r="D170" s="2" t="n">
        <v>7</v>
      </c>
      <c r="E170" s="2" t="n">
        <v>6</v>
      </c>
      <c r="F170" s="2" t="n">
        <v>2</v>
      </c>
      <c r="G170" s="2" t="n">
        <v>0</v>
      </c>
      <c r="H170" s="2" t="n">
        <v>9</v>
      </c>
      <c r="I170" s="2" t="n">
        <v>1</v>
      </c>
      <c r="J170" s="2" t="n">
        <v>0</v>
      </c>
      <c r="K170" s="8" t="n">
        <f aca="false">SUM(H170:I170)/SUM(D170:I170)</f>
        <v>0.4</v>
      </c>
    </row>
    <row r="171" customFormat="false" ht="15" hidden="false" customHeight="false" outlineLevel="0" collapsed="false">
      <c r="A171" s="2" t="s">
        <v>323</v>
      </c>
      <c r="B171" s="2" t="str">
        <f aca="false">IF(ISNUMBER(SEARCH("0005",A171)),"0005","0505")</f>
        <v>0505</v>
      </c>
      <c r="C171" s="2" t="s">
        <v>317</v>
      </c>
      <c r="D171" s="2" t="n">
        <v>29</v>
      </c>
      <c r="E171" s="2" t="n">
        <v>18</v>
      </c>
      <c r="F171" s="2" t="n">
        <v>15</v>
      </c>
      <c r="G171" s="2" t="n">
        <v>12</v>
      </c>
      <c r="H171" s="2" t="n">
        <v>11</v>
      </c>
      <c r="I171" s="2" t="n">
        <v>0</v>
      </c>
      <c r="J171" s="2" t="n">
        <v>0</v>
      </c>
      <c r="K171" s="8" t="n">
        <f aca="false">SUM(H171:I171)/SUM(D171:I171)</f>
        <v>0.129411764705882</v>
      </c>
    </row>
    <row r="172" customFormat="false" ht="15" hidden="false" customHeight="false" outlineLevel="0" collapsed="false">
      <c r="A172" s="2" t="s">
        <v>126</v>
      </c>
      <c r="B172" s="2" t="str">
        <f aca="false">IF(ISNUMBER(SEARCH("0005",A172)),"0005","0505")</f>
        <v>0505</v>
      </c>
      <c r="C172" s="2" t="s">
        <v>317</v>
      </c>
      <c r="D172" s="2" t="n">
        <v>8</v>
      </c>
      <c r="E172" s="2" t="n">
        <v>5</v>
      </c>
      <c r="F172" s="2" t="n">
        <v>5</v>
      </c>
      <c r="G172" s="2" t="n">
        <v>0</v>
      </c>
      <c r="H172" s="2" t="n">
        <v>5</v>
      </c>
      <c r="I172" s="2" t="n">
        <v>1</v>
      </c>
      <c r="J172" s="2" t="n">
        <v>0</v>
      </c>
      <c r="K172" s="8" t="n">
        <f aca="false">SUM(H172:I172)/SUM(D172:I172)</f>
        <v>0.25</v>
      </c>
    </row>
    <row r="173" customFormat="false" ht="15" hidden="false" customHeight="false" outlineLevel="0" collapsed="false">
      <c r="A173" s="2" t="s">
        <v>324</v>
      </c>
      <c r="B173" s="2" t="str">
        <f aca="false">IF(ISNUMBER(SEARCH("0005",A173)),"0005","0505")</f>
        <v>0505</v>
      </c>
      <c r="C173" s="2" t="s">
        <v>317</v>
      </c>
      <c r="D173" s="2" t="n">
        <v>5</v>
      </c>
      <c r="E173" s="2" t="n">
        <v>8</v>
      </c>
      <c r="F173" s="2" t="n">
        <v>6</v>
      </c>
      <c r="G173" s="2" t="n">
        <v>2</v>
      </c>
      <c r="H173" s="2" t="n">
        <v>2</v>
      </c>
      <c r="I173" s="2" t="n">
        <v>1</v>
      </c>
      <c r="J173" s="2" t="n">
        <v>0</v>
      </c>
      <c r="K173" s="8" t="n">
        <f aca="false">SUM(H173:I173)/SUM(D173:I173)</f>
        <v>0.125</v>
      </c>
    </row>
    <row r="174" customFormat="false" ht="15" hidden="false" customHeight="false" outlineLevel="0" collapsed="false">
      <c r="A174" s="2" t="s">
        <v>233</v>
      </c>
      <c r="B174" s="2" t="str">
        <f aca="false">IF(ISNUMBER(SEARCH("0005",A174)),"0005","0505")</f>
        <v>0505</v>
      </c>
      <c r="C174" s="2" t="s">
        <v>317</v>
      </c>
      <c r="D174" s="2" t="n">
        <v>4</v>
      </c>
      <c r="E174" s="2" t="n">
        <v>11</v>
      </c>
      <c r="F174" s="2" t="n">
        <v>6</v>
      </c>
      <c r="G174" s="2" t="n">
        <v>1</v>
      </c>
      <c r="H174" s="2" t="n">
        <v>5</v>
      </c>
      <c r="I174" s="2" t="n">
        <v>0</v>
      </c>
      <c r="J174" s="2" t="n">
        <v>0</v>
      </c>
      <c r="K174" s="8" t="n">
        <f aca="false">SUM(H174:I174)/SUM(D174:I174)</f>
        <v>0.185185185185185</v>
      </c>
    </row>
    <row r="175" customFormat="false" ht="15" hidden="false" customHeight="false" outlineLevel="0" collapsed="false">
      <c r="A175" s="2" t="s">
        <v>236</v>
      </c>
      <c r="B175" s="2" t="str">
        <f aca="false">IF(ISNUMBER(SEARCH("0005",A175)),"0005","0505")</f>
        <v>0505</v>
      </c>
      <c r="C175" s="2" t="s">
        <v>317</v>
      </c>
      <c r="D175" s="2" t="n">
        <v>8</v>
      </c>
      <c r="E175" s="2" t="n">
        <v>4</v>
      </c>
      <c r="F175" s="2" t="n">
        <v>13</v>
      </c>
      <c r="G175" s="2" t="n">
        <v>0</v>
      </c>
      <c r="H175" s="2" t="n">
        <v>3</v>
      </c>
      <c r="I175" s="2" t="n">
        <v>0</v>
      </c>
      <c r="J175" s="2" t="n">
        <v>0</v>
      </c>
      <c r="K175" s="8" t="n">
        <f aca="false">SUM(H175:I175)/SUM(D175:I175)</f>
        <v>0.107142857142857</v>
      </c>
    </row>
    <row r="176" customFormat="false" ht="15" hidden="false" customHeight="false" outlineLevel="0" collapsed="false">
      <c r="A176" s="2" t="s">
        <v>325</v>
      </c>
      <c r="B176" s="2" t="str">
        <f aca="false">IF(ISNUMBER(SEARCH("0005",A176)),"0005","0505")</f>
        <v>0505</v>
      </c>
      <c r="C176" s="2" t="s">
        <v>317</v>
      </c>
      <c r="D176" s="2" t="n">
        <v>7</v>
      </c>
      <c r="E176" s="2" t="n">
        <v>6</v>
      </c>
      <c r="F176" s="2" t="n">
        <v>5</v>
      </c>
      <c r="G176" s="2" t="n">
        <v>1</v>
      </c>
      <c r="H176" s="2" t="n">
        <v>9</v>
      </c>
      <c r="I176" s="2" t="n">
        <v>1</v>
      </c>
      <c r="J176" s="2" t="n">
        <v>0</v>
      </c>
      <c r="K176" s="8" t="n">
        <f aca="false">SUM(H176:I176)/SUM(D176:I176)</f>
        <v>0.344827586206897</v>
      </c>
    </row>
    <row r="177" customFormat="false" ht="15" hidden="false" customHeight="false" outlineLevel="0" collapsed="false">
      <c r="A177" s="2" t="s">
        <v>326</v>
      </c>
      <c r="B177" s="2" t="str">
        <f aca="false">IF(ISNUMBER(SEARCH("0005",A177)),"0005","0505")</f>
        <v>0505</v>
      </c>
      <c r="C177" s="2" t="s">
        <v>317</v>
      </c>
      <c r="D177" s="2" t="n">
        <v>6</v>
      </c>
      <c r="E177" s="2" t="n">
        <v>6</v>
      </c>
      <c r="F177" s="2" t="n">
        <v>4</v>
      </c>
      <c r="G177" s="2" t="n">
        <v>1</v>
      </c>
      <c r="H177" s="2" t="n">
        <v>6</v>
      </c>
      <c r="I177" s="2" t="n">
        <v>1</v>
      </c>
      <c r="J177" s="2" t="n">
        <v>0</v>
      </c>
      <c r="K177" s="8" t="n">
        <f aca="false">SUM(H177:I177)/SUM(D177:I177)</f>
        <v>0.291666666666667</v>
      </c>
    </row>
    <row r="178" customFormat="false" ht="15" hidden="false" customHeight="false" outlineLevel="0" collapsed="false">
      <c r="A178" s="2" t="s">
        <v>327</v>
      </c>
      <c r="B178" s="2" t="str">
        <f aca="false">IF(ISNUMBER(SEARCH("0005",A178)),"0005","0505")</f>
        <v>0505</v>
      </c>
      <c r="C178" s="2" t="s">
        <v>317</v>
      </c>
      <c r="D178" s="2" t="n">
        <v>5</v>
      </c>
      <c r="E178" s="2" t="n">
        <v>8</v>
      </c>
      <c r="F178" s="2" t="n">
        <v>4</v>
      </c>
      <c r="G178" s="2" t="n">
        <v>0</v>
      </c>
      <c r="H178" s="2" t="n">
        <v>7</v>
      </c>
      <c r="I178" s="2" t="n">
        <v>3</v>
      </c>
      <c r="J178" s="2" t="n">
        <v>0</v>
      </c>
      <c r="K178" s="8" t="n">
        <f aca="false">SUM(H178:I178)/SUM(D178:I178)</f>
        <v>0.37037037037037</v>
      </c>
    </row>
    <row r="179" customFormat="false" ht="15" hidden="false" customHeight="false" outlineLevel="0" collapsed="false">
      <c r="A179" s="2" t="s">
        <v>147</v>
      </c>
      <c r="B179" s="2" t="str">
        <f aca="false">IF(ISNUMBER(SEARCH("0005",A179)),"0005","0505")</f>
        <v>0505</v>
      </c>
      <c r="C179" s="2" t="s">
        <v>317</v>
      </c>
      <c r="D179" s="2" t="n">
        <v>6</v>
      </c>
      <c r="E179" s="2" t="n">
        <v>8</v>
      </c>
      <c r="F179" s="2" t="n">
        <v>2</v>
      </c>
      <c r="G179" s="2" t="n">
        <v>1</v>
      </c>
      <c r="H179" s="2" t="n">
        <v>11</v>
      </c>
      <c r="I179" s="2" t="n">
        <v>0</v>
      </c>
      <c r="J179" s="2" t="n">
        <v>0</v>
      </c>
      <c r="K179" s="8" t="n">
        <f aca="false">SUM(H179:I179)/SUM(D179:I179)</f>
        <v>0.392857142857143</v>
      </c>
    </row>
    <row r="180" customFormat="false" ht="15" hidden="false" customHeight="false" outlineLevel="0" collapsed="false">
      <c r="A180" s="2" t="s">
        <v>328</v>
      </c>
      <c r="B180" s="2" t="str">
        <f aca="false">IF(ISNUMBER(SEARCH("0005",A180)),"0005","0505")</f>
        <v>0505</v>
      </c>
      <c r="C180" s="2" t="s">
        <v>317</v>
      </c>
      <c r="D180" s="2" t="n">
        <v>11</v>
      </c>
      <c r="E180" s="2" t="n">
        <v>6</v>
      </c>
      <c r="F180" s="2" t="n">
        <v>8</v>
      </c>
      <c r="G180" s="2" t="n">
        <v>2</v>
      </c>
      <c r="H180" s="2" t="n">
        <v>1</v>
      </c>
      <c r="I180" s="2" t="n">
        <v>5</v>
      </c>
      <c r="J180" s="2" t="n">
        <v>0</v>
      </c>
      <c r="K180" s="8" t="n">
        <f aca="false">SUM(H180:I180)/SUM(D180:I180)</f>
        <v>0.181818181818182</v>
      </c>
    </row>
    <row r="181" customFormat="false" ht="15" hidden="false" customHeight="false" outlineLevel="0" collapsed="false">
      <c r="A181" s="2" t="s">
        <v>148</v>
      </c>
      <c r="B181" s="2" t="str">
        <f aca="false">IF(ISNUMBER(SEARCH("0005",A181)),"0005","0505")</f>
        <v>0505</v>
      </c>
      <c r="C181" s="2" t="s">
        <v>317</v>
      </c>
      <c r="D181" s="2" t="n">
        <v>0</v>
      </c>
      <c r="E181" s="2" t="n">
        <v>4</v>
      </c>
      <c r="F181" s="2" t="n">
        <v>3</v>
      </c>
      <c r="G181" s="2" t="n">
        <v>3</v>
      </c>
      <c r="H181" s="2" t="n">
        <v>12</v>
      </c>
      <c r="I181" s="2" t="n">
        <v>0</v>
      </c>
      <c r="J181" s="2" t="n">
        <v>0</v>
      </c>
      <c r="K181" s="8" t="n">
        <f aca="false">SUM(H181:I181)/SUM(D181:I181)</f>
        <v>0.545454545454545</v>
      </c>
    </row>
    <row r="182" customFormat="false" ht="15" hidden="false" customHeight="false" outlineLevel="0" collapsed="false">
      <c r="A182" s="2" t="s">
        <v>329</v>
      </c>
      <c r="B182" s="2" t="str">
        <f aca="false">IF(ISNUMBER(SEARCH("0005",A182)),"0005","0505")</f>
        <v>0505</v>
      </c>
      <c r="C182" s="2" t="s">
        <v>317</v>
      </c>
      <c r="D182" s="2" t="n">
        <v>6</v>
      </c>
      <c r="E182" s="2" t="n">
        <v>10</v>
      </c>
      <c r="F182" s="2" t="n">
        <v>5</v>
      </c>
      <c r="G182" s="2" t="n">
        <v>0</v>
      </c>
      <c r="H182" s="2" t="n">
        <v>6</v>
      </c>
      <c r="I182" s="2" t="n">
        <v>4</v>
      </c>
      <c r="J182" s="2" t="n">
        <v>0</v>
      </c>
      <c r="K182" s="8" t="n">
        <f aca="false">SUM(H182:I182)/SUM(D182:I182)</f>
        <v>0.32258064516129</v>
      </c>
    </row>
    <row r="183" customFormat="false" ht="15" hidden="false" customHeight="false" outlineLevel="0" collapsed="false">
      <c r="A183" s="2" t="s">
        <v>242</v>
      </c>
      <c r="B183" s="2" t="str">
        <f aca="false">IF(ISNUMBER(SEARCH("0005",A183)),"0005","0505")</f>
        <v>0505</v>
      </c>
      <c r="C183" s="2" t="s">
        <v>317</v>
      </c>
      <c r="D183" s="2" t="n">
        <v>4</v>
      </c>
      <c r="E183" s="2" t="n">
        <v>5</v>
      </c>
      <c r="F183" s="2" t="n">
        <v>6</v>
      </c>
      <c r="G183" s="2" t="n">
        <v>1</v>
      </c>
      <c r="H183" s="2" t="n">
        <v>11</v>
      </c>
      <c r="I183" s="2" t="n">
        <v>0</v>
      </c>
      <c r="J183" s="2" t="n">
        <v>0</v>
      </c>
      <c r="K183" s="8" t="n">
        <f aca="false">SUM(H183:I183)/SUM(D183:I183)</f>
        <v>0.407407407407407</v>
      </c>
    </row>
    <row r="184" customFormat="false" ht="15" hidden="false" customHeight="false" outlineLevel="0" collapsed="false">
      <c r="A184" s="2" t="s">
        <v>314</v>
      </c>
      <c r="B184" s="2" t="str">
        <f aca="false">IF(ISNUMBER(SEARCH("0005",A184)),"0005","0505")</f>
        <v>0505</v>
      </c>
      <c r="C184" s="2" t="s">
        <v>317</v>
      </c>
      <c r="D184" s="2" t="n">
        <v>3</v>
      </c>
      <c r="E184" s="2" t="n">
        <v>5</v>
      </c>
      <c r="F184" s="2" t="n">
        <v>5</v>
      </c>
      <c r="G184" s="2" t="n">
        <v>0</v>
      </c>
      <c r="H184" s="2" t="n">
        <v>10</v>
      </c>
      <c r="I184" s="2" t="n">
        <v>6</v>
      </c>
      <c r="J184" s="2" t="n">
        <v>0</v>
      </c>
      <c r="K184" s="8" t="n">
        <f aca="false">SUM(H184:I184)/SUM(D184:I184)</f>
        <v>0.551724137931034</v>
      </c>
    </row>
    <row r="185" customFormat="false" ht="15" hidden="false" customHeight="false" outlineLevel="0" collapsed="false">
      <c r="A185" s="2" t="s">
        <v>315</v>
      </c>
      <c r="B185" s="2" t="str">
        <f aca="false">IF(ISNUMBER(SEARCH("0005",A185)),"0005","0505")</f>
        <v>0505</v>
      </c>
      <c r="C185" s="2" t="s">
        <v>317</v>
      </c>
      <c r="D185" s="2" t="n">
        <v>2</v>
      </c>
      <c r="E185" s="2" t="n">
        <v>4</v>
      </c>
      <c r="F185" s="2" t="n">
        <v>6</v>
      </c>
      <c r="G185" s="2" t="n">
        <v>0</v>
      </c>
      <c r="H185" s="2" t="n">
        <v>11</v>
      </c>
      <c r="I185" s="2" t="n">
        <v>0</v>
      </c>
      <c r="J185" s="2" t="n">
        <v>0</v>
      </c>
      <c r="K185" s="8" t="n">
        <f aca="false">SUM(H185:I185)/SUM(D185:I185)</f>
        <v>0.478260869565217</v>
      </c>
    </row>
    <row r="186" customFormat="false" ht="15" hidden="false" customHeight="false" outlineLevel="0" collapsed="false">
      <c r="A186" s="2" t="s">
        <v>316</v>
      </c>
      <c r="B186" s="2" t="str">
        <f aca="false">IF(ISNUMBER(SEARCH("0005",A186)),"0005","0505")</f>
        <v>0505</v>
      </c>
      <c r="C186" s="2" t="s">
        <v>317</v>
      </c>
      <c r="D186" s="2" t="n">
        <v>4</v>
      </c>
      <c r="E186" s="2" t="n">
        <v>5</v>
      </c>
      <c r="F186" s="2" t="n">
        <v>5</v>
      </c>
      <c r="G186" s="2" t="n">
        <v>0</v>
      </c>
      <c r="H186" s="2" t="n">
        <v>6</v>
      </c>
      <c r="I186" s="2" t="n">
        <v>0</v>
      </c>
      <c r="J186" s="2" t="n">
        <v>0</v>
      </c>
      <c r="K186" s="8" t="n">
        <f aca="false">SUM(H186:I186)/SUM(D186:I186)</f>
        <v>0.3</v>
      </c>
    </row>
    <row r="187" customFormat="false" ht="15" hidden="false" customHeight="false" outlineLevel="0" collapsed="false">
      <c r="A187" s="2" t="s">
        <v>330</v>
      </c>
      <c r="B187" s="2" t="str">
        <f aca="false">IF(ISNUMBER(SEARCH("0005",A187)),"0005","0505")</f>
        <v>0505</v>
      </c>
      <c r="C187" s="2" t="s">
        <v>317</v>
      </c>
      <c r="D187" s="2" t="n">
        <v>1</v>
      </c>
      <c r="E187" s="2" t="n">
        <v>7</v>
      </c>
      <c r="F187" s="2" t="n">
        <v>8</v>
      </c>
      <c r="G187" s="2" t="n">
        <v>0</v>
      </c>
      <c r="H187" s="2" t="n">
        <v>2</v>
      </c>
      <c r="I187" s="2" t="n">
        <v>8</v>
      </c>
      <c r="J187" s="2" t="n">
        <v>0</v>
      </c>
      <c r="K187" s="8" t="n">
        <f aca="false">SUM(H187:I187)/SUM(D187:I187)</f>
        <v>0.384615384615385</v>
      </c>
    </row>
    <row r="188" customFormat="false" ht="15" hidden="false" customHeight="false" outlineLevel="0" collapsed="false">
      <c r="A188" s="2" t="s">
        <v>331</v>
      </c>
      <c r="B188" s="2" t="str">
        <f aca="false">IF(ISNUMBER(SEARCH("0005",A188)),"0005","0505")</f>
        <v>0505</v>
      </c>
      <c r="C188" s="2" t="s">
        <v>317</v>
      </c>
      <c r="D188" s="2" t="n">
        <v>8</v>
      </c>
      <c r="E188" s="2" t="n">
        <v>5</v>
      </c>
      <c r="F188" s="2" t="n">
        <v>4</v>
      </c>
      <c r="G188" s="2" t="n">
        <v>2</v>
      </c>
      <c r="H188" s="2" t="n">
        <v>7</v>
      </c>
      <c r="I188" s="2" t="n">
        <v>0</v>
      </c>
      <c r="J188" s="2" t="n">
        <v>0</v>
      </c>
      <c r="K188" s="8" t="n">
        <f aca="false">SUM(H188:I188)/SUM(D188:I188)</f>
        <v>0.269230769230769</v>
      </c>
    </row>
    <row r="189" customFormat="false" ht="15" hidden="false" customHeight="false" outlineLevel="0" collapsed="false">
      <c r="A189" s="2" t="s">
        <v>332</v>
      </c>
      <c r="B189" s="2" t="str">
        <f aca="false">IF(ISNUMBER(SEARCH("0005",A189)),"0005","0505")</f>
        <v>0505</v>
      </c>
      <c r="C189" s="2" t="s">
        <v>317</v>
      </c>
      <c r="D189" s="2" t="n">
        <v>9</v>
      </c>
      <c r="E189" s="2" t="n">
        <v>10</v>
      </c>
      <c r="F189" s="2" t="n">
        <v>1</v>
      </c>
      <c r="G189" s="2" t="n">
        <v>3</v>
      </c>
      <c r="H189" s="2" t="n">
        <v>5</v>
      </c>
      <c r="I189" s="2" t="n">
        <v>0</v>
      </c>
      <c r="J189" s="2" t="n">
        <v>0</v>
      </c>
      <c r="K189" s="8" t="n">
        <f aca="false">SUM(H189:I189)/SUM(D189:I189)</f>
        <v>0.178571428571429</v>
      </c>
    </row>
    <row r="190" customFormat="false" ht="15" hidden="false" customHeight="false" outlineLevel="0" collapsed="false">
      <c r="A190" s="2" t="s">
        <v>150</v>
      </c>
      <c r="B190" s="2" t="str">
        <f aca="false">IF(ISNUMBER(SEARCH("0005",A190)),"0005","0505")</f>
        <v>0505</v>
      </c>
      <c r="C190" s="2" t="s">
        <v>317</v>
      </c>
      <c r="D190" s="2" t="n">
        <v>2</v>
      </c>
      <c r="E190" s="2" t="n">
        <v>7</v>
      </c>
      <c r="F190" s="2" t="n">
        <v>5</v>
      </c>
      <c r="G190" s="2" t="n">
        <v>1</v>
      </c>
      <c r="H190" s="2" t="n">
        <v>14</v>
      </c>
      <c r="I190" s="2" t="n">
        <v>0</v>
      </c>
      <c r="J190" s="2" t="n">
        <v>0</v>
      </c>
      <c r="K190" s="8" t="n">
        <f aca="false">SUM(H190:I190)/SUM(D190:I190)</f>
        <v>0.482758620689655</v>
      </c>
    </row>
    <row r="191" customFormat="false" ht="15" hidden="false" customHeight="false" outlineLevel="0" collapsed="false">
      <c r="A191" s="2" t="s">
        <v>333</v>
      </c>
      <c r="B191" s="2" t="str">
        <f aca="false">IF(ISNUMBER(SEARCH("0005",A191)),"0005","0505")</f>
        <v>0505</v>
      </c>
      <c r="C191" s="2" t="s">
        <v>317</v>
      </c>
      <c r="D191" s="2" t="n">
        <v>10</v>
      </c>
      <c r="E191" s="2" t="n">
        <v>5</v>
      </c>
      <c r="F191" s="2" t="n">
        <v>6</v>
      </c>
      <c r="G191" s="2" t="n">
        <v>3</v>
      </c>
      <c r="H191" s="2" t="n">
        <v>2</v>
      </c>
      <c r="I191" s="2" t="n">
        <v>1</v>
      </c>
      <c r="J191" s="2" t="n">
        <v>0</v>
      </c>
      <c r="K191" s="8" t="n">
        <f aca="false">SUM(H191:I191)/SUM(D191:I191)</f>
        <v>0.111111111111111</v>
      </c>
    </row>
    <row r="192" customFormat="false" ht="15" hidden="false" customHeight="false" outlineLevel="0" collapsed="false">
      <c r="A192" s="2" t="s">
        <v>151</v>
      </c>
      <c r="B192" s="2" t="str">
        <f aca="false">IF(ISNUMBER(SEARCH("0005",A192)),"0005","0505")</f>
        <v>0505</v>
      </c>
      <c r="C192" s="2" t="s">
        <v>317</v>
      </c>
      <c r="D192" s="2" t="n">
        <v>2</v>
      </c>
      <c r="E192" s="2" t="n">
        <v>5</v>
      </c>
      <c r="F192" s="2" t="n">
        <v>4</v>
      </c>
      <c r="G192" s="2" t="n">
        <v>1</v>
      </c>
      <c r="H192" s="2" t="n">
        <v>11</v>
      </c>
      <c r="I192" s="2" t="n">
        <v>0</v>
      </c>
      <c r="J192" s="2" t="n">
        <v>0</v>
      </c>
      <c r="K192" s="8" t="n">
        <f aca="false">SUM(H192:I192)/SUM(D192:I192)</f>
        <v>0.478260869565217</v>
      </c>
    </row>
    <row r="193" customFormat="false" ht="15" hidden="false" customHeight="false" outlineLevel="0" collapsed="false">
      <c r="A193" s="2" t="s">
        <v>334</v>
      </c>
      <c r="B193" s="2" t="str">
        <f aca="false">IF(ISNUMBER(SEARCH("0005",A193)),"0005","0505")</f>
        <v>0505</v>
      </c>
      <c r="C193" s="2" t="s">
        <v>317</v>
      </c>
      <c r="D193" s="2" t="n">
        <v>10</v>
      </c>
      <c r="E193" s="2" t="n">
        <v>7</v>
      </c>
      <c r="F193" s="2" t="n">
        <v>3</v>
      </c>
      <c r="G193" s="2" t="n">
        <v>0</v>
      </c>
      <c r="H193" s="2" t="n">
        <v>9</v>
      </c>
      <c r="I193" s="2" t="n">
        <v>1</v>
      </c>
      <c r="J193" s="2" t="n">
        <v>0</v>
      </c>
      <c r="K193" s="8" t="n">
        <f aca="false">SUM(H193:I193)/SUM(D193:I193)</f>
        <v>0.333333333333333</v>
      </c>
    </row>
    <row r="194" customFormat="false" ht="15" hidden="false" customHeight="false" outlineLevel="0" collapsed="false">
      <c r="A194" s="2" t="s">
        <v>243</v>
      </c>
      <c r="B194" s="2" t="str">
        <f aca="false">IF(ISNUMBER(SEARCH("0005",A194)),"0005","0505")</f>
        <v>0505</v>
      </c>
      <c r="C194" s="2" t="s">
        <v>317</v>
      </c>
      <c r="D194" s="2" t="n">
        <v>5</v>
      </c>
      <c r="E194" s="2" t="n">
        <v>11</v>
      </c>
      <c r="F194" s="2" t="n">
        <v>8</v>
      </c>
      <c r="G194" s="2" t="n">
        <v>2</v>
      </c>
      <c r="H194" s="2" t="n">
        <v>4</v>
      </c>
      <c r="I194" s="2" t="n">
        <v>0</v>
      </c>
      <c r="J194" s="2" t="n">
        <v>0</v>
      </c>
      <c r="K194" s="8" t="n">
        <f aca="false">SUM(H194:I194)/SUM(D194:I194)</f>
        <v>0.133333333333333</v>
      </c>
    </row>
    <row r="195" customFormat="false" ht="15" hidden="false" customHeight="false" outlineLevel="0" collapsed="false">
      <c r="A195" s="2" t="s">
        <v>335</v>
      </c>
      <c r="B195" s="2" t="str">
        <f aca="false">IF(ISNUMBER(SEARCH("0005",A195)),"0005","0505")</f>
        <v>0505</v>
      </c>
      <c r="C195" s="2" t="s">
        <v>317</v>
      </c>
      <c r="D195" s="2" t="n">
        <v>6</v>
      </c>
      <c r="E195" s="2" t="n">
        <v>7</v>
      </c>
      <c r="F195" s="2" t="n">
        <v>2</v>
      </c>
      <c r="G195" s="2" t="n">
        <v>0</v>
      </c>
      <c r="H195" s="2" t="n">
        <v>4</v>
      </c>
      <c r="I195" s="2" t="n">
        <v>0</v>
      </c>
      <c r="J195" s="2" t="n">
        <v>0</v>
      </c>
      <c r="K195" s="8" t="n">
        <f aca="false">SUM(H195:I195)/SUM(D195:I195)</f>
        <v>0.210526315789474</v>
      </c>
    </row>
    <row r="196" customFormat="false" ht="15" hidden="false" customHeight="false" outlineLevel="0" collapsed="false">
      <c r="A196" s="2" t="s">
        <v>336</v>
      </c>
      <c r="B196" s="2" t="str">
        <f aca="false">IF(ISNUMBER(SEARCH("0005",A196)),"0005","0505")</f>
        <v>0505</v>
      </c>
      <c r="C196" s="2" t="s">
        <v>317</v>
      </c>
      <c r="D196" s="2" t="n">
        <v>7</v>
      </c>
      <c r="E196" s="2" t="n">
        <v>6</v>
      </c>
      <c r="F196" s="2" t="n">
        <v>4</v>
      </c>
      <c r="G196" s="2" t="n">
        <v>1</v>
      </c>
      <c r="H196" s="2" t="n">
        <v>8</v>
      </c>
      <c r="I196" s="2" t="n">
        <v>2</v>
      </c>
      <c r="J196" s="2" t="n">
        <v>0</v>
      </c>
      <c r="K196" s="8" t="n">
        <f aca="false">SUM(H196:I196)/SUM(D196:I196)</f>
        <v>0.357142857142857</v>
      </c>
    </row>
    <row r="197" customFormat="false" ht="15" hidden="false" customHeight="false" outlineLevel="0" collapsed="false">
      <c r="A197" s="2" t="s">
        <v>337</v>
      </c>
      <c r="B197" s="2" t="str">
        <f aca="false">IF(ISNUMBER(SEARCH("0005",A197)),"0005","0505")</f>
        <v>0505</v>
      </c>
      <c r="C197" s="2" t="s">
        <v>317</v>
      </c>
      <c r="D197" s="2" t="n">
        <v>0</v>
      </c>
      <c r="E197" s="2" t="n">
        <v>1</v>
      </c>
      <c r="F197" s="2" t="n">
        <v>0</v>
      </c>
      <c r="G197" s="2" t="n">
        <v>1</v>
      </c>
      <c r="H197" s="2" t="n">
        <v>9</v>
      </c>
      <c r="I197" s="2" t="n">
        <v>1</v>
      </c>
      <c r="J197" s="2" t="n">
        <v>0</v>
      </c>
      <c r="K197" s="8" t="n">
        <f aca="false">SUM(H197:I197)/SUM(D197:I197)</f>
        <v>0.833333333333333</v>
      </c>
    </row>
    <row r="198" customFormat="false" ht="15" hidden="false" customHeight="false" outlineLevel="0" collapsed="false">
      <c r="A198" s="2" t="s">
        <v>338</v>
      </c>
      <c r="B198" s="2" t="str">
        <f aca="false">IF(ISNUMBER(SEARCH("0005",A198)),"0005","0505")</f>
        <v>0505</v>
      </c>
      <c r="C198" s="2" t="s">
        <v>317</v>
      </c>
      <c r="D198" s="2" t="n">
        <v>10</v>
      </c>
      <c r="E198" s="2" t="n">
        <v>5</v>
      </c>
      <c r="F198" s="2" t="n">
        <v>3</v>
      </c>
      <c r="G198" s="2" t="n">
        <v>2</v>
      </c>
      <c r="H198" s="2" t="n">
        <v>8</v>
      </c>
      <c r="I198" s="2" t="n">
        <v>1</v>
      </c>
      <c r="J198" s="2" t="n">
        <v>0</v>
      </c>
      <c r="K198" s="8" t="n">
        <f aca="false">SUM(H198:I198)/SUM(D198:I198)</f>
        <v>0.310344827586207</v>
      </c>
    </row>
    <row r="199" customFormat="false" ht="15" hidden="false" customHeight="false" outlineLevel="0" collapsed="false">
      <c r="A199" s="2" t="s">
        <v>339</v>
      </c>
      <c r="B199" s="2" t="str">
        <f aca="false">IF(ISNUMBER(SEARCH("0005",A199)),"0005","0505")</f>
        <v>0505</v>
      </c>
      <c r="C199" s="2" t="s">
        <v>317</v>
      </c>
      <c r="D199" s="2" t="n">
        <v>6</v>
      </c>
      <c r="E199" s="2" t="n">
        <v>8</v>
      </c>
      <c r="F199" s="2" t="n">
        <v>3</v>
      </c>
      <c r="G199" s="2" t="n">
        <v>0</v>
      </c>
      <c r="H199" s="2" t="n">
        <v>11</v>
      </c>
      <c r="I199" s="2" t="n">
        <v>0</v>
      </c>
      <c r="J199" s="2" t="n">
        <v>0</v>
      </c>
      <c r="K199" s="8" t="n">
        <f aca="false">SUM(H199:I199)/SUM(D199:I199)</f>
        <v>0.392857142857143</v>
      </c>
    </row>
    <row r="200" customFormat="false" ht="15" hidden="false" customHeight="false" outlineLevel="0" collapsed="false">
      <c r="A200" s="2" t="s">
        <v>340</v>
      </c>
      <c r="B200" s="2" t="str">
        <f aca="false">IF(ISNUMBER(SEARCH("0005",A200)),"0005","0505")</f>
        <v>0505</v>
      </c>
      <c r="C200" s="2" t="s">
        <v>317</v>
      </c>
      <c r="D200" s="2" t="n">
        <v>9</v>
      </c>
      <c r="E200" s="2" t="n">
        <v>9</v>
      </c>
      <c r="F200" s="2" t="n">
        <v>5</v>
      </c>
      <c r="G200" s="2" t="n">
        <v>0</v>
      </c>
      <c r="H200" s="2" t="n">
        <v>5</v>
      </c>
      <c r="I200" s="2" t="n">
        <v>0</v>
      </c>
      <c r="J200" s="2" t="n">
        <v>0</v>
      </c>
      <c r="K200" s="8" t="n">
        <f aca="false">SUM(H200:I200)/SUM(D200:I200)</f>
        <v>0.178571428571429</v>
      </c>
    </row>
    <row r="201" customFormat="false" ht="15" hidden="false" customHeight="false" outlineLevel="0" collapsed="false">
      <c r="A201" s="2" t="s">
        <v>341</v>
      </c>
      <c r="B201" s="2" t="str">
        <f aca="false">IF(ISNUMBER(SEARCH("0005",A201)),"0005","0505")</f>
        <v>0505</v>
      </c>
      <c r="C201" s="2" t="s">
        <v>317</v>
      </c>
      <c r="D201" s="2" t="n">
        <v>7</v>
      </c>
      <c r="E201" s="2" t="n">
        <v>10</v>
      </c>
      <c r="F201" s="2" t="n">
        <v>6</v>
      </c>
      <c r="G201" s="2" t="n">
        <v>0</v>
      </c>
      <c r="H201" s="2" t="n">
        <v>6</v>
      </c>
      <c r="I201" s="2" t="n">
        <v>0</v>
      </c>
      <c r="J201" s="2" t="n">
        <v>0</v>
      </c>
      <c r="K201" s="8" t="n">
        <f aca="false">SUM(H201:I201)/SUM(D201:I201)</f>
        <v>0.206896551724138</v>
      </c>
    </row>
    <row r="202" customFormat="false" ht="15" hidden="false" customHeight="false" outlineLevel="0" collapsed="false">
      <c r="A202" s="2" t="s">
        <v>122</v>
      </c>
      <c r="B202" s="2" t="str">
        <f aca="false">IF(ISNUMBER(SEARCH("0005",A202)),"0005","0505")</f>
        <v>0505</v>
      </c>
      <c r="C202" s="2" t="s">
        <v>342</v>
      </c>
      <c r="D202" s="2" t="n">
        <v>0</v>
      </c>
      <c r="E202" s="2" t="n">
        <v>0</v>
      </c>
      <c r="F202" s="2" t="n">
        <v>2</v>
      </c>
      <c r="G202" s="2" t="n">
        <v>2</v>
      </c>
      <c r="H202" s="2" t="n">
        <v>9</v>
      </c>
      <c r="I202" s="2" t="n">
        <v>0</v>
      </c>
      <c r="J202" s="2" t="n">
        <v>0</v>
      </c>
      <c r="K202" s="8" t="n">
        <f aca="false">SUM(H202:I202)/SUM(D202:I202)</f>
        <v>0.692307692307692</v>
      </c>
    </row>
    <row r="203" customFormat="false" ht="15" hidden="false" customHeight="false" outlineLevel="0" collapsed="false">
      <c r="A203" s="2" t="s">
        <v>124</v>
      </c>
      <c r="B203" s="2" t="str">
        <f aca="false">IF(ISNUMBER(SEARCH("0005",A203)),"0005","0505")</f>
        <v>0505</v>
      </c>
      <c r="C203" s="2" t="s">
        <v>342</v>
      </c>
      <c r="D203" s="2" t="n">
        <v>0</v>
      </c>
      <c r="E203" s="2" t="n">
        <v>1</v>
      </c>
      <c r="F203" s="2" t="n">
        <v>0</v>
      </c>
      <c r="G203" s="2" t="n">
        <v>0</v>
      </c>
      <c r="H203" s="2" t="n">
        <v>11</v>
      </c>
      <c r="I203" s="2" t="n">
        <v>0</v>
      </c>
      <c r="J203" s="2" t="n">
        <v>0</v>
      </c>
      <c r="K203" s="8" t="n">
        <f aca="false">SUM(H203:I203)/SUM(D203:I203)</f>
        <v>0.916666666666667</v>
      </c>
    </row>
    <row r="204" customFormat="false" ht="15" hidden="false" customHeight="false" outlineLevel="0" collapsed="false">
      <c r="A204" s="2" t="s">
        <v>235</v>
      </c>
      <c r="B204" s="2" t="str">
        <f aca="false">IF(ISNUMBER(SEARCH("0005",A204)),"0005","0505")</f>
        <v>0505</v>
      </c>
      <c r="C204" s="2" t="s">
        <v>342</v>
      </c>
      <c r="D204" s="2" t="n">
        <v>0</v>
      </c>
      <c r="E204" s="2" t="n">
        <v>3</v>
      </c>
      <c r="F204" s="2" t="n">
        <v>3</v>
      </c>
      <c r="G204" s="2" t="n">
        <v>0</v>
      </c>
      <c r="H204" s="2" t="n">
        <v>12</v>
      </c>
      <c r="I204" s="2" t="n">
        <v>0</v>
      </c>
      <c r="J204" s="2" t="n">
        <v>0</v>
      </c>
      <c r="K204" s="8" t="n">
        <f aca="false">SUM(H204:I204)/SUM(D204:I204)</f>
        <v>0.666666666666667</v>
      </c>
    </row>
    <row r="205" customFormat="false" ht="15" hidden="false" customHeight="false" outlineLevel="0" collapsed="false">
      <c r="A205" s="2" t="s">
        <v>125</v>
      </c>
      <c r="B205" s="2" t="str">
        <f aca="false">IF(ISNUMBER(SEARCH("0005",A205)),"0005","0505")</f>
        <v>0505</v>
      </c>
      <c r="C205" s="2" t="s">
        <v>342</v>
      </c>
      <c r="D205" s="2" t="n">
        <v>7</v>
      </c>
      <c r="E205" s="2" t="n">
        <v>14</v>
      </c>
      <c r="F205" s="2" t="n">
        <v>8</v>
      </c>
      <c r="G205" s="2" t="n">
        <v>0</v>
      </c>
      <c r="H205" s="2" t="n">
        <v>5</v>
      </c>
      <c r="I205" s="2" t="n">
        <v>0</v>
      </c>
      <c r="J205" s="2" t="n">
        <v>0</v>
      </c>
      <c r="K205" s="8" t="n">
        <f aca="false">SUM(H205:I205)/SUM(D205:I205)</f>
        <v>0.147058823529412</v>
      </c>
    </row>
    <row r="206" customFormat="false" ht="15" hidden="false" customHeight="false" outlineLevel="0" collapsed="false">
      <c r="A206" s="2" t="s">
        <v>126</v>
      </c>
      <c r="B206" s="2" t="str">
        <f aca="false">IF(ISNUMBER(SEARCH("0005",A206)),"0005","0505")</f>
        <v>0505</v>
      </c>
      <c r="C206" s="2" t="s">
        <v>342</v>
      </c>
      <c r="D206" s="2" t="n">
        <v>2</v>
      </c>
      <c r="E206" s="2" t="n">
        <v>3</v>
      </c>
      <c r="F206" s="2" t="n">
        <v>6</v>
      </c>
      <c r="G206" s="2" t="n">
        <v>0</v>
      </c>
      <c r="H206" s="2" t="n">
        <v>6</v>
      </c>
      <c r="I206" s="2" t="n">
        <v>0</v>
      </c>
      <c r="J206" s="2" t="n">
        <v>0</v>
      </c>
      <c r="K206" s="8" t="n">
        <f aca="false">SUM(H206:I206)/SUM(D206:I206)</f>
        <v>0.352941176470588</v>
      </c>
    </row>
    <row r="207" customFormat="false" ht="15" hidden="false" customHeight="false" outlineLevel="0" collapsed="false">
      <c r="A207" s="2" t="s">
        <v>233</v>
      </c>
      <c r="B207" s="2" t="str">
        <f aca="false">IF(ISNUMBER(SEARCH("0005",A207)),"0005","0505")</f>
        <v>0505</v>
      </c>
      <c r="C207" s="2" t="s">
        <v>342</v>
      </c>
      <c r="D207" s="2" t="n">
        <v>0</v>
      </c>
      <c r="E207" s="2" t="n">
        <v>16</v>
      </c>
      <c r="F207" s="2" t="n">
        <v>2</v>
      </c>
      <c r="G207" s="2" t="n">
        <v>0</v>
      </c>
      <c r="H207" s="2" t="n">
        <v>5</v>
      </c>
      <c r="I207" s="2" t="n">
        <v>0</v>
      </c>
      <c r="J207" s="2" t="n">
        <v>0</v>
      </c>
      <c r="K207" s="8" t="n">
        <f aca="false">SUM(H207:I207)/SUM(D207:I207)</f>
        <v>0.217391304347826</v>
      </c>
    </row>
    <row r="208" customFormat="false" ht="15" hidden="false" customHeight="false" outlineLevel="0" collapsed="false">
      <c r="A208" s="2" t="s">
        <v>236</v>
      </c>
      <c r="B208" s="2" t="str">
        <f aca="false">IF(ISNUMBER(SEARCH("0005",A208)),"0005","0505")</f>
        <v>0505</v>
      </c>
      <c r="C208" s="2" t="s">
        <v>342</v>
      </c>
      <c r="D208" s="2" t="n">
        <v>1</v>
      </c>
      <c r="E208" s="2" t="n">
        <v>5</v>
      </c>
      <c r="F208" s="2" t="n">
        <v>5</v>
      </c>
      <c r="G208" s="2" t="n">
        <v>0</v>
      </c>
      <c r="H208" s="2" t="n">
        <v>10</v>
      </c>
      <c r="I208" s="2" t="n">
        <v>0</v>
      </c>
      <c r="J208" s="2" t="n">
        <v>0</v>
      </c>
      <c r="K208" s="8" t="n">
        <f aca="false">SUM(H208:I208)/SUM(D208:I208)</f>
        <v>0.476190476190476</v>
      </c>
    </row>
    <row r="209" customFormat="false" ht="15" hidden="false" customHeight="false" outlineLevel="0" collapsed="false">
      <c r="A209" s="2" t="s">
        <v>147</v>
      </c>
      <c r="B209" s="2" t="str">
        <f aca="false">IF(ISNUMBER(SEARCH("0005",A209)),"0005","0505")</f>
        <v>0505</v>
      </c>
      <c r="C209" s="2" t="s">
        <v>342</v>
      </c>
      <c r="D209" s="2" t="n">
        <v>1</v>
      </c>
      <c r="E209" s="2" t="n">
        <v>1</v>
      </c>
      <c r="F209" s="2" t="n">
        <v>2</v>
      </c>
      <c r="G209" s="2" t="n">
        <v>1</v>
      </c>
      <c r="H209" s="2" t="n">
        <v>7</v>
      </c>
      <c r="I209" s="2" t="n">
        <v>0</v>
      </c>
      <c r="J209" s="2" t="n">
        <v>0</v>
      </c>
      <c r="K209" s="8" t="n">
        <f aca="false">SUM(H209:I209)/SUM(D209:I209)</f>
        <v>0.583333333333333</v>
      </c>
    </row>
    <row r="210" customFormat="false" ht="15" hidden="false" customHeight="false" outlineLevel="0" collapsed="false">
      <c r="A210" s="2" t="s">
        <v>242</v>
      </c>
      <c r="B210" s="2" t="str">
        <f aca="false">IF(ISNUMBER(SEARCH("0005",A210)),"0005","0505")</f>
        <v>0505</v>
      </c>
      <c r="C210" s="2" t="s">
        <v>342</v>
      </c>
      <c r="D210" s="2" t="n">
        <v>0</v>
      </c>
      <c r="E210" s="2" t="n">
        <v>2</v>
      </c>
      <c r="F210" s="2" t="n">
        <v>1</v>
      </c>
      <c r="G210" s="2" t="n">
        <v>1</v>
      </c>
      <c r="H210" s="2" t="n">
        <v>10</v>
      </c>
      <c r="I210" s="2" t="n">
        <v>0</v>
      </c>
      <c r="J210" s="2" t="n">
        <v>0</v>
      </c>
      <c r="K210" s="8" t="n">
        <f aca="false">SUM(H210:I210)/SUM(D210:I210)</f>
        <v>0.714285714285714</v>
      </c>
    </row>
    <row r="211" customFormat="false" ht="15" hidden="false" customHeight="false" outlineLevel="0" collapsed="false">
      <c r="A211" s="2" t="s">
        <v>149</v>
      </c>
      <c r="B211" s="2" t="str">
        <f aca="false">IF(ISNUMBER(SEARCH("0005",A211)),"0005","0505")</f>
        <v>0505</v>
      </c>
      <c r="C211" s="2" t="s">
        <v>342</v>
      </c>
      <c r="D211" s="2" t="n">
        <v>8</v>
      </c>
      <c r="E211" s="2" t="n">
        <v>5</v>
      </c>
      <c r="F211" s="2" t="n">
        <v>2</v>
      </c>
      <c r="G211" s="2" t="n">
        <v>4</v>
      </c>
      <c r="H211" s="2" t="n">
        <v>2</v>
      </c>
      <c r="I211" s="2" t="n">
        <v>1</v>
      </c>
      <c r="J211" s="2" t="n">
        <v>0</v>
      </c>
      <c r="K211" s="8" t="n">
        <f aca="false">SUM(H211:I211)/SUM(D211:I211)</f>
        <v>0.136363636363636</v>
      </c>
    </row>
    <row r="212" customFormat="false" ht="15" hidden="false" customHeight="false" outlineLevel="0" collapsed="false">
      <c r="A212" s="2" t="s">
        <v>150</v>
      </c>
      <c r="B212" s="2" t="str">
        <f aca="false">IF(ISNUMBER(SEARCH("0005",A212)),"0005","0505")</f>
        <v>0505</v>
      </c>
      <c r="C212" s="2" t="s">
        <v>342</v>
      </c>
      <c r="D212" s="2" t="n">
        <v>1</v>
      </c>
      <c r="E212" s="2" t="n">
        <v>1</v>
      </c>
      <c r="F212" s="2" t="n">
        <v>0</v>
      </c>
      <c r="G212" s="2" t="n">
        <v>0</v>
      </c>
      <c r="H212" s="2" t="n">
        <v>14</v>
      </c>
      <c r="I212" s="2" t="n">
        <v>0</v>
      </c>
      <c r="J212" s="2" t="n">
        <v>0</v>
      </c>
      <c r="K212" s="8" t="n">
        <f aca="false">SUM(H212:I212)/SUM(D212:I212)</f>
        <v>0.875</v>
      </c>
    </row>
    <row r="213" customFormat="false" ht="15" hidden="false" customHeight="false" outlineLevel="0" collapsed="false">
      <c r="A213" s="2" t="s">
        <v>243</v>
      </c>
      <c r="B213" s="2" t="str">
        <f aca="false">IF(ISNUMBER(SEARCH("0005",A213)),"0005","0505")</f>
        <v>0505</v>
      </c>
      <c r="C213" s="2" t="s">
        <v>342</v>
      </c>
      <c r="D213" s="2" t="n">
        <v>0</v>
      </c>
      <c r="E213" s="2" t="n">
        <v>1</v>
      </c>
      <c r="F213" s="2" t="n">
        <v>0</v>
      </c>
      <c r="G213" s="2" t="n">
        <v>0</v>
      </c>
      <c r="H213" s="2" t="n">
        <v>12</v>
      </c>
      <c r="I213" s="2" t="n">
        <v>0</v>
      </c>
      <c r="J213" s="2" t="n">
        <v>0</v>
      </c>
      <c r="K213" s="8" t="n">
        <f aca="false">SUM(H213:I213)/SUM(D213:I213)</f>
        <v>0.923076923076923</v>
      </c>
    </row>
    <row r="214" customFormat="false" ht="15" hidden="false" customHeight="false" outlineLevel="0" collapsed="false">
      <c r="A214" s="2" t="s">
        <v>122</v>
      </c>
      <c r="B214" s="2" t="str">
        <f aca="false">IF(ISNUMBER(SEARCH("0005",A214)),"0005","0505")</f>
        <v>0505</v>
      </c>
      <c r="C214" s="2" t="s">
        <v>351</v>
      </c>
      <c r="D214" s="2" t="n">
        <v>16</v>
      </c>
      <c r="E214" s="2" t="n">
        <v>11</v>
      </c>
      <c r="F214" s="2" t="n">
        <v>4</v>
      </c>
      <c r="G214" s="2" t="n">
        <v>0</v>
      </c>
      <c r="H214" s="2" t="n">
        <v>0</v>
      </c>
      <c r="I214" s="2" t="n">
        <v>0</v>
      </c>
      <c r="J214" s="2" t="n">
        <v>0</v>
      </c>
      <c r="K214" s="8" t="n">
        <f aca="false">SUM(H214:I214)/SUM(D214:I214)</f>
        <v>0</v>
      </c>
    </row>
    <row r="215" customFormat="false" ht="15" hidden="false" customHeight="false" outlineLevel="0" collapsed="false">
      <c r="A215" s="2" t="s">
        <v>318</v>
      </c>
      <c r="B215" s="2" t="str">
        <f aca="false">IF(ISNUMBER(SEARCH("0005",A215)),"0005","0505")</f>
        <v>0505</v>
      </c>
      <c r="C215" s="2" t="s">
        <v>351</v>
      </c>
      <c r="D215" s="2" t="n">
        <v>8</v>
      </c>
      <c r="E215" s="2" t="n">
        <v>13</v>
      </c>
      <c r="F215" s="2" t="n">
        <v>6</v>
      </c>
      <c r="G215" s="2" t="n">
        <v>0</v>
      </c>
      <c r="H215" s="2" t="n">
        <v>3</v>
      </c>
      <c r="I215" s="2" t="n">
        <v>0</v>
      </c>
      <c r="J215" s="2" t="n">
        <v>0</v>
      </c>
      <c r="K215" s="8" t="n">
        <f aca="false">SUM(H215:I215)/SUM(D215:I215)</f>
        <v>0.1</v>
      </c>
    </row>
    <row r="216" customFormat="false" ht="15" hidden="false" customHeight="false" outlineLevel="0" collapsed="false">
      <c r="A216" s="2" t="s">
        <v>124</v>
      </c>
      <c r="B216" s="2" t="str">
        <f aca="false">IF(ISNUMBER(SEARCH("0005",A216)),"0005","0505")</f>
        <v>0505</v>
      </c>
      <c r="C216" s="2" t="s">
        <v>351</v>
      </c>
      <c r="D216" s="2" t="n">
        <v>2</v>
      </c>
      <c r="E216" s="2" t="n">
        <v>3</v>
      </c>
      <c r="F216" s="2" t="n">
        <v>7</v>
      </c>
      <c r="G216" s="2" t="n">
        <v>1</v>
      </c>
      <c r="H216" s="2" t="n">
        <v>8</v>
      </c>
      <c r="I216" s="2" t="n">
        <v>1</v>
      </c>
      <c r="J216" s="2" t="n">
        <v>0</v>
      </c>
      <c r="K216" s="8" t="n">
        <f aca="false">SUM(H216:I216)/SUM(D216:I216)</f>
        <v>0.409090909090909</v>
      </c>
    </row>
    <row r="217" customFormat="false" ht="15" hidden="false" customHeight="false" outlineLevel="0" collapsed="false">
      <c r="A217" s="2" t="s">
        <v>352</v>
      </c>
      <c r="B217" s="2" t="str">
        <f aca="false">IF(ISNUMBER(SEARCH("0005",A217)),"0005","0505")</f>
        <v>0505</v>
      </c>
      <c r="C217" s="2" t="s">
        <v>351</v>
      </c>
      <c r="D217" s="2" t="n">
        <v>13</v>
      </c>
      <c r="E217" s="2" t="n">
        <v>3</v>
      </c>
      <c r="F217" s="2" t="n">
        <v>1</v>
      </c>
      <c r="G217" s="2" t="n">
        <v>3</v>
      </c>
      <c r="H217" s="2" t="n">
        <v>2</v>
      </c>
      <c r="I217" s="2" t="n">
        <v>5</v>
      </c>
      <c r="J217" s="2" t="n">
        <v>0</v>
      </c>
      <c r="K217" s="8" t="n">
        <f aca="false">SUM(H217:I217)/SUM(D217:I217)</f>
        <v>0.259259259259259</v>
      </c>
    </row>
    <row r="218" customFormat="false" ht="15" hidden="false" customHeight="false" outlineLevel="0" collapsed="false">
      <c r="A218" s="2" t="s">
        <v>235</v>
      </c>
      <c r="B218" s="2" t="str">
        <f aca="false">IF(ISNUMBER(SEARCH("0005",A218)),"0005","0505")</f>
        <v>0505</v>
      </c>
      <c r="C218" s="2" t="s">
        <v>351</v>
      </c>
      <c r="D218" s="2" t="n">
        <v>8</v>
      </c>
      <c r="E218" s="2" t="n">
        <v>10</v>
      </c>
      <c r="F218" s="2" t="n">
        <v>6</v>
      </c>
      <c r="G218" s="2" t="n">
        <v>3</v>
      </c>
      <c r="H218" s="2" t="n">
        <v>2</v>
      </c>
      <c r="I218" s="2" t="n">
        <v>0</v>
      </c>
      <c r="J218" s="2" t="n">
        <v>0</v>
      </c>
      <c r="K218" s="8" t="n">
        <f aca="false">SUM(H218:I218)/SUM(D218:I218)</f>
        <v>0.0689655172413793</v>
      </c>
    </row>
    <row r="219" customFormat="false" ht="15" hidden="false" customHeight="false" outlineLevel="0" collapsed="false">
      <c r="A219" s="2" t="s">
        <v>319</v>
      </c>
      <c r="B219" s="2" t="str">
        <f aca="false">IF(ISNUMBER(SEARCH("0005",A219)),"0005","0505")</f>
        <v>0505</v>
      </c>
      <c r="C219" s="2" t="s">
        <v>351</v>
      </c>
      <c r="D219" s="2" t="n">
        <v>4</v>
      </c>
      <c r="E219" s="2" t="n">
        <v>4</v>
      </c>
      <c r="F219" s="2" t="n">
        <v>0</v>
      </c>
      <c r="G219" s="2" t="n">
        <v>0</v>
      </c>
      <c r="H219" s="2" t="n">
        <v>14</v>
      </c>
      <c r="I219" s="2" t="n">
        <v>0</v>
      </c>
      <c r="J219" s="2" t="n">
        <v>0</v>
      </c>
      <c r="K219" s="8" t="n">
        <f aca="false">SUM(H219:I219)/SUM(D219:I219)</f>
        <v>0.636363636363636</v>
      </c>
    </row>
    <row r="220" customFormat="false" ht="15" hidden="false" customHeight="false" outlineLevel="0" collapsed="false">
      <c r="A220" s="2" t="s">
        <v>320</v>
      </c>
      <c r="B220" s="2" t="str">
        <f aca="false">IF(ISNUMBER(SEARCH("0005",A220)),"0005","0505")</f>
        <v>0505</v>
      </c>
      <c r="C220" s="2" t="s">
        <v>351</v>
      </c>
      <c r="D220" s="2" t="n">
        <v>5</v>
      </c>
      <c r="E220" s="2" t="n">
        <v>3</v>
      </c>
      <c r="F220" s="2" t="n">
        <v>5</v>
      </c>
      <c r="G220" s="2" t="n">
        <v>3</v>
      </c>
      <c r="H220" s="2" t="n">
        <v>6</v>
      </c>
      <c r="I220" s="2" t="n">
        <v>6</v>
      </c>
      <c r="J220" s="2" t="n">
        <v>0</v>
      </c>
      <c r="K220" s="8" t="n">
        <f aca="false">SUM(H220:I220)/SUM(D220:I220)</f>
        <v>0.428571428571429</v>
      </c>
    </row>
    <row r="221" customFormat="false" ht="15" hidden="false" customHeight="false" outlineLevel="0" collapsed="false">
      <c r="A221" s="2" t="s">
        <v>355</v>
      </c>
      <c r="B221" s="2" t="str">
        <f aca="false">IF(ISNUMBER(SEARCH("0005",A221)),"0005","0505")</f>
        <v>0505</v>
      </c>
      <c r="C221" s="2" t="s">
        <v>351</v>
      </c>
      <c r="D221" s="2" t="n">
        <v>9</v>
      </c>
      <c r="E221" s="2" t="n">
        <v>7</v>
      </c>
      <c r="F221" s="2" t="n">
        <v>5</v>
      </c>
      <c r="G221" s="2" t="n">
        <v>0</v>
      </c>
      <c r="H221" s="2" t="n">
        <v>3</v>
      </c>
      <c r="I221" s="2" t="n">
        <v>0</v>
      </c>
      <c r="J221" s="2" t="n">
        <v>0</v>
      </c>
      <c r="K221" s="8" t="n">
        <f aca="false">SUM(H221:I221)/SUM(D221:I221)</f>
        <v>0.125</v>
      </c>
    </row>
    <row r="222" customFormat="false" ht="15" hidden="false" customHeight="false" outlineLevel="0" collapsed="false">
      <c r="A222" s="2" t="s">
        <v>321</v>
      </c>
      <c r="B222" s="2" t="str">
        <f aca="false">IF(ISNUMBER(SEARCH("0005",A222)),"0005","0505")</f>
        <v>0505</v>
      </c>
      <c r="C222" s="2" t="s">
        <v>351</v>
      </c>
      <c r="D222" s="2" t="n">
        <v>10</v>
      </c>
      <c r="E222" s="2" t="n">
        <v>4</v>
      </c>
      <c r="F222" s="2" t="n">
        <v>2</v>
      </c>
      <c r="G222" s="2" t="n">
        <v>1</v>
      </c>
      <c r="H222" s="2" t="n">
        <v>5</v>
      </c>
      <c r="I222" s="2" t="n">
        <v>6</v>
      </c>
      <c r="J222" s="2" t="n">
        <v>0</v>
      </c>
      <c r="K222" s="8" t="n">
        <f aca="false">SUM(H222:I222)/SUM(D222:I222)</f>
        <v>0.392857142857143</v>
      </c>
    </row>
    <row r="223" customFormat="false" ht="15" hidden="false" customHeight="false" outlineLevel="0" collapsed="false">
      <c r="A223" s="2" t="s">
        <v>322</v>
      </c>
      <c r="B223" s="2" t="str">
        <f aca="false">IF(ISNUMBER(SEARCH("0005",A223)),"0005","0505")</f>
        <v>0505</v>
      </c>
      <c r="C223" s="2" t="s">
        <v>351</v>
      </c>
      <c r="D223" s="2" t="n">
        <v>8</v>
      </c>
      <c r="E223" s="2" t="n">
        <v>3</v>
      </c>
      <c r="F223" s="2" t="n">
        <v>4</v>
      </c>
      <c r="G223" s="2" t="n">
        <v>8</v>
      </c>
      <c r="H223" s="2" t="n">
        <v>1</v>
      </c>
      <c r="I223" s="2" t="n">
        <v>1</v>
      </c>
      <c r="J223" s="2" t="n">
        <v>2</v>
      </c>
      <c r="K223" s="8" t="n">
        <f aca="false">SUM(H223:I223)/SUM(D223:I223)</f>
        <v>0.08</v>
      </c>
    </row>
    <row r="224" customFormat="false" ht="15" hidden="false" customHeight="false" outlineLevel="0" collapsed="false">
      <c r="A224" s="2" t="s">
        <v>126</v>
      </c>
      <c r="B224" s="2" t="str">
        <f aca="false">IF(ISNUMBER(SEARCH("0005",A224)),"0005","0505")</f>
        <v>0505</v>
      </c>
      <c r="C224" s="2" t="s">
        <v>351</v>
      </c>
      <c r="D224" s="2" t="n">
        <v>8</v>
      </c>
      <c r="E224" s="2" t="n">
        <v>6</v>
      </c>
      <c r="F224" s="2" t="n">
        <v>3</v>
      </c>
      <c r="G224" s="2" t="n">
        <v>2</v>
      </c>
      <c r="H224" s="2" t="n">
        <v>3</v>
      </c>
      <c r="I224" s="2" t="n">
        <v>0</v>
      </c>
      <c r="J224" s="2" t="n">
        <v>3</v>
      </c>
      <c r="K224" s="8" t="n">
        <f aca="false">SUM(H224:I224)/SUM(D224:I224)</f>
        <v>0.136363636363636</v>
      </c>
    </row>
    <row r="225" customFormat="false" ht="15" hidden="false" customHeight="false" outlineLevel="0" collapsed="false">
      <c r="A225" s="2" t="s">
        <v>233</v>
      </c>
      <c r="B225" s="2" t="str">
        <f aca="false">IF(ISNUMBER(SEARCH("0005",A225)),"0005","0505")</f>
        <v>0505</v>
      </c>
      <c r="C225" s="2" t="s">
        <v>351</v>
      </c>
      <c r="D225" s="2" t="n">
        <v>7</v>
      </c>
      <c r="E225" s="2" t="n">
        <v>4</v>
      </c>
      <c r="F225" s="2" t="n">
        <v>4</v>
      </c>
      <c r="G225" s="2" t="n">
        <v>2</v>
      </c>
      <c r="H225" s="2" t="n">
        <v>6</v>
      </c>
      <c r="I225" s="2" t="n">
        <v>2</v>
      </c>
      <c r="J225" s="2" t="n">
        <v>1</v>
      </c>
      <c r="K225" s="8" t="n">
        <f aca="false">SUM(H225:I225)/SUM(D225:I225)</f>
        <v>0.32</v>
      </c>
    </row>
    <row r="226" customFormat="false" ht="15" hidden="false" customHeight="false" outlineLevel="0" collapsed="false">
      <c r="A226" s="2" t="s">
        <v>236</v>
      </c>
      <c r="B226" s="2" t="str">
        <f aca="false">IF(ISNUMBER(SEARCH("0005",A226)),"0005","0505")</f>
        <v>0505</v>
      </c>
      <c r="C226" s="2" t="s">
        <v>351</v>
      </c>
      <c r="D226" s="2" t="n">
        <v>6</v>
      </c>
      <c r="E226" s="2" t="n">
        <v>1</v>
      </c>
      <c r="F226" s="2" t="n">
        <v>6</v>
      </c>
      <c r="G226" s="2" t="n">
        <v>3</v>
      </c>
      <c r="H226" s="2" t="n">
        <v>4</v>
      </c>
      <c r="I226" s="2" t="n">
        <v>4</v>
      </c>
      <c r="J226" s="2" t="n">
        <v>0</v>
      </c>
      <c r="K226" s="8" t="n">
        <f aca="false">SUM(H226:I226)/SUM(D226:I226)</f>
        <v>0.333333333333333</v>
      </c>
    </row>
    <row r="227" customFormat="false" ht="15" hidden="false" customHeight="false" outlineLevel="0" collapsed="false">
      <c r="A227" s="2" t="s">
        <v>363</v>
      </c>
      <c r="B227" s="2" t="str">
        <f aca="false">IF(ISNUMBER(SEARCH("0005",A227)),"0005","0505")</f>
        <v>0505</v>
      </c>
      <c r="C227" s="2" t="s">
        <v>351</v>
      </c>
      <c r="D227" s="2" t="n">
        <v>5</v>
      </c>
      <c r="E227" s="2" t="n">
        <v>12</v>
      </c>
      <c r="F227" s="2" t="n">
        <v>3</v>
      </c>
      <c r="G227" s="2" t="n">
        <v>5</v>
      </c>
      <c r="H227" s="2" t="n">
        <v>11</v>
      </c>
      <c r="I227" s="2" t="n">
        <v>0</v>
      </c>
      <c r="J227" s="2" t="n">
        <v>0</v>
      </c>
      <c r="K227" s="8" t="n">
        <f aca="false">SUM(H227:I227)/SUM(D227:I227)</f>
        <v>0.305555555555556</v>
      </c>
    </row>
    <row r="228" customFormat="false" ht="15" hidden="false" customHeight="false" outlineLevel="0" collapsed="false">
      <c r="A228" s="2" t="s">
        <v>325</v>
      </c>
      <c r="B228" s="2" t="str">
        <f aca="false">IF(ISNUMBER(SEARCH("0005",A228)),"0005","0505")</f>
        <v>0505</v>
      </c>
      <c r="C228" s="2" t="s">
        <v>351</v>
      </c>
      <c r="D228" s="2" t="n">
        <v>24</v>
      </c>
      <c r="E228" s="2" t="n">
        <v>4</v>
      </c>
      <c r="F228" s="2" t="n">
        <v>0</v>
      </c>
      <c r="G228" s="2" t="n">
        <v>1</v>
      </c>
      <c r="H228" s="2" t="n">
        <v>0</v>
      </c>
      <c r="I228" s="2" t="n">
        <v>0</v>
      </c>
      <c r="J228" s="2" t="n">
        <v>0</v>
      </c>
      <c r="K228" s="8" t="n">
        <f aca="false">SUM(H228:I228)/SUM(D228:I228)</f>
        <v>0</v>
      </c>
    </row>
    <row r="229" customFormat="false" ht="15" hidden="false" customHeight="false" outlineLevel="0" collapsed="false">
      <c r="A229" s="2" t="s">
        <v>326</v>
      </c>
      <c r="B229" s="2" t="str">
        <f aca="false">IF(ISNUMBER(SEARCH("0005",A229)),"0005","0505")</f>
        <v>0505</v>
      </c>
      <c r="C229" s="2" t="s">
        <v>351</v>
      </c>
      <c r="D229" s="2" t="n">
        <v>9</v>
      </c>
      <c r="E229" s="2" t="n">
        <v>11</v>
      </c>
      <c r="F229" s="2" t="n">
        <v>4</v>
      </c>
      <c r="G229" s="2" t="n">
        <v>1</v>
      </c>
      <c r="H229" s="2" t="n">
        <v>3</v>
      </c>
      <c r="I229" s="2" t="n">
        <v>1</v>
      </c>
      <c r="J229" s="2" t="n">
        <v>0</v>
      </c>
      <c r="K229" s="8" t="n">
        <f aca="false">SUM(H229:I229)/SUM(D229:I229)</f>
        <v>0.137931034482759</v>
      </c>
    </row>
    <row r="230" customFormat="false" ht="15" hidden="false" customHeight="false" outlineLevel="0" collapsed="false">
      <c r="A230" s="2" t="s">
        <v>327</v>
      </c>
      <c r="B230" s="2" t="str">
        <f aca="false">IF(ISNUMBER(SEARCH("0005",A230)),"0005","0505")</f>
        <v>0505</v>
      </c>
      <c r="C230" s="2" t="s">
        <v>351</v>
      </c>
      <c r="D230" s="2" t="n">
        <v>12</v>
      </c>
      <c r="E230" s="2" t="n">
        <v>10</v>
      </c>
      <c r="F230" s="2" t="n">
        <v>0</v>
      </c>
      <c r="G230" s="2" t="n">
        <v>4</v>
      </c>
      <c r="H230" s="2" t="n">
        <v>2</v>
      </c>
      <c r="I230" s="2" t="n">
        <v>2</v>
      </c>
      <c r="J230" s="2" t="n">
        <v>0</v>
      </c>
      <c r="K230" s="8" t="n">
        <f aca="false">SUM(H230:I230)/SUM(D230:I230)</f>
        <v>0.133333333333333</v>
      </c>
    </row>
    <row r="231" customFormat="false" ht="15" hidden="false" customHeight="false" outlineLevel="0" collapsed="false">
      <c r="A231" s="2" t="s">
        <v>368</v>
      </c>
      <c r="B231" s="2" t="str">
        <f aca="false">IF(ISNUMBER(SEARCH("0005",A231)),"0005","0505")</f>
        <v>0505</v>
      </c>
      <c r="C231" s="2" t="s">
        <v>351</v>
      </c>
      <c r="D231" s="2" t="n">
        <v>2</v>
      </c>
      <c r="E231" s="2" t="n">
        <v>10</v>
      </c>
      <c r="F231" s="2" t="n">
        <v>7</v>
      </c>
      <c r="G231" s="2" t="n">
        <v>2</v>
      </c>
      <c r="H231" s="2" t="n">
        <v>4</v>
      </c>
      <c r="I231" s="2" t="n">
        <v>2</v>
      </c>
      <c r="J231" s="2" t="n">
        <v>0</v>
      </c>
      <c r="K231" s="8" t="n">
        <f aca="false">SUM(H231:I231)/SUM(D231:I231)</f>
        <v>0.222222222222222</v>
      </c>
    </row>
    <row r="232" customFormat="false" ht="15" hidden="false" customHeight="false" outlineLevel="0" collapsed="false">
      <c r="A232" s="2" t="s">
        <v>370</v>
      </c>
      <c r="B232" s="2" t="str">
        <f aca="false">IF(ISNUMBER(SEARCH("0005",A232)),"0005","0505")</f>
        <v>0505</v>
      </c>
      <c r="C232" s="2" t="s">
        <v>351</v>
      </c>
      <c r="D232" s="2" t="n">
        <v>5</v>
      </c>
      <c r="E232" s="2" t="n">
        <v>6</v>
      </c>
      <c r="F232" s="2" t="n">
        <v>13</v>
      </c>
      <c r="G232" s="2" t="n">
        <v>2</v>
      </c>
      <c r="H232" s="2" t="n">
        <v>3</v>
      </c>
      <c r="I232" s="2" t="n">
        <v>1</v>
      </c>
      <c r="J232" s="2" t="n">
        <v>0</v>
      </c>
      <c r="K232" s="8" t="n">
        <f aca="false">SUM(H232:I232)/SUM(D232:I232)</f>
        <v>0.133333333333333</v>
      </c>
    </row>
    <row r="233" customFormat="false" ht="15" hidden="false" customHeight="false" outlineLevel="0" collapsed="false">
      <c r="A233" s="2" t="s">
        <v>372</v>
      </c>
      <c r="B233" s="2" t="str">
        <f aca="false">IF(ISNUMBER(SEARCH("0005",A233)),"0005","0505")</f>
        <v>0505</v>
      </c>
      <c r="C233" s="2" t="s">
        <v>351</v>
      </c>
      <c r="D233" s="2" t="n">
        <v>0</v>
      </c>
      <c r="E233" s="2" t="n">
        <v>1</v>
      </c>
      <c r="F233" s="2" t="n">
        <v>0</v>
      </c>
      <c r="G233" s="2" t="n">
        <v>1</v>
      </c>
      <c r="H233" s="2" t="n">
        <v>2</v>
      </c>
      <c r="I233" s="2" t="n">
        <v>5</v>
      </c>
      <c r="J233" s="2" t="n">
        <v>0</v>
      </c>
      <c r="K233" s="8" t="n">
        <f aca="false">SUM(H233:I233)/SUM(D233:I233)</f>
        <v>0.777777777777778</v>
      </c>
    </row>
    <row r="234" customFormat="false" ht="15" hidden="false" customHeight="false" outlineLevel="0" collapsed="false">
      <c r="A234" s="2" t="s">
        <v>147</v>
      </c>
      <c r="B234" s="2" t="str">
        <f aca="false">IF(ISNUMBER(SEARCH("0005",A234)),"0005","0505")</f>
        <v>0505</v>
      </c>
      <c r="C234" s="2" t="s">
        <v>351</v>
      </c>
      <c r="D234" s="2" t="n">
        <v>3</v>
      </c>
      <c r="E234" s="2" t="n">
        <v>2</v>
      </c>
      <c r="F234" s="2" t="n">
        <v>0</v>
      </c>
      <c r="G234" s="2" t="n">
        <v>1</v>
      </c>
      <c r="H234" s="2" t="n">
        <v>12</v>
      </c>
      <c r="I234" s="2" t="n">
        <v>4</v>
      </c>
      <c r="J234" s="2" t="n">
        <v>0</v>
      </c>
      <c r="K234" s="8" t="n">
        <f aca="false">SUM(H234:I234)/SUM(D234:I234)</f>
        <v>0.727272727272727</v>
      </c>
    </row>
    <row r="235" customFormat="false" ht="15" hidden="false" customHeight="false" outlineLevel="0" collapsed="false">
      <c r="A235" s="2" t="s">
        <v>328</v>
      </c>
      <c r="B235" s="2" t="str">
        <f aca="false">IF(ISNUMBER(SEARCH("0005",A235)),"0005","0505")</f>
        <v>0505</v>
      </c>
      <c r="C235" s="2" t="s">
        <v>351</v>
      </c>
      <c r="D235" s="2" t="n">
        <v>9</v>
      </c>
      <c r="E235" s="2" t="n">
        <v>2</v>
      </c>
      <c r="F235" s="2" t="n">
        <v>8</v>
      </c>
      <c r="G235" s="2" t="n">
        <v>2</v>
      </c>
      <c r="H235" s="2" t="n">
        <v>6</v>
      </c>
      <c r="I235" s="2" t="n">
        <v>3</v>
      </c>
      <c r="J235" s="2" t="n">
        <v>0</v>
      </c>
      <c r="K235" s="8" t="n">
        <f aca="false">SUM(H235:I235)/SUM(D235:I235)</f>
        <v>0.3</v>
      </c>
    </row>
    <row r="236" customFormat="false" ht="15" hidden="false" customHeight="false" outlineLevel="0" collapsed="false">
      <c r="A236" s="2" t="s">
        <v>148</v>
      </c>
      <c r="B236" s="2" t="str">
        <f aca="false">IF(ISNUMBER(SEARCH("0005",A236)),"0005","0505")</f>
        <v>0505</v>
      </c>
      <c r="C236" s="2" t="s">
        <v>351</v>
      </c>
      <c r="D236" s="2" t="n">
        <v>2</v>
      </c>
      <c r="E236" s="2" t="n">
        <v>5</v>
      </c>
      <c r="F236" s="2" t="n">
        <v>7</v>
      </c>
      <c r="G236" s="2" t="n">
        <v>2</v>
      </c>
      <c r="H236" s="2" t="n">
        <v>12</v>
      </c>
      <c r="I236" s="2" t="n">
        <v>1</v>
      </c>
      <c r="J236" s="2" t="n">
        <v>0</v>
      </c>
      <c r="K236" s="8" t="n">
        <f aca="false">SUM(H236:I236)/SUM(D236:I236)</f>
        <v>0.448275862068966</v>
      </c>
    </row>
    <row r="237" customFormat="false" ht="15" hidden="false" customHeight="false" outlineLevel="0" collapsed="false">
      <c r="A237" s="2" t="s">
        <v>242</v>
      </c>
      <c r="B237" s="2" t="str">
        <f aca="false">IF(ISNUMBER(SEARCH("0005",A237)),"0005","0505")</f>
        <v>0505</v>
      </c>
      <c r="C237" s="2" t="s">
        <v>351</v>
      </c>
      <c r="D237" s="2" t="n">
        <v>1</v>
      </c>
      <c r="E237" s="2" t="n">
        <v>6</v>
      </c>
      <c r="F237" s="2" t="n">
        <v>5</v>
      </c>
      <c r="G237" s="2" t="n">
        <v>2</v>
      </c>
      <c r="H237" s="2" t="n">
        <v>8</v>
      </c>
      <c r="I237" s="2" t="n">
        <v>6</v>
      </c>
      <c r="J237" s="2" t="n">
        <v>0</v>
      </c>
      <c r="K237" s="8" t="n">
        <f aca="false">SUM(H237:I237)/SUM(D237:I237)</f>
        <v>0.5</v>
      </c>
    </row>
    <row r="238" customFormat="false" ht="15" hidden="false" customHeight="false" outlineLevel="0" collapsed="false">
      <c r="A238" s="2" t="s">
        <v>375</v>
      </c>
      <c r="B238" s="2" t="str">
        <f aca="false">IF(ISNUMBER(SEARCH("0005",A238)),"0005","0505")</f>
        <v>0505</v>
      </c>
      <c r="C238" s="2" t="s">
        <v>351</v>
      </c>
      <c r="D238" s="2" t="n">
        <v>3</v>
      </c>
      <c r="E238" s="2" t="n">
        <v>5</v>
      </c>
      <c r="F238" s="2" t="n">
        <v>11</v>
      </c>
      <c r="G238" s="2" t="n">
        <v>2</v>
      </c>
      <c r="H238" s="2" t="n">
        <v>8</v>
      </c>
      <c r="I238" s="2" t="n">
        <v>8</v>
      </c>
      <c r="J238" s="2" t="n">
        <v>0</v>
      </c>
      <c r="K238" s="8" t="n">
        <f aca="false">SUM(H238:I238)/SUM(D238:I238)</f>
        <v>0.432432432432432</v>
      </c>
    </row>
    <row r="239" customFormat="false" ht="15" hidden="false" customHeight="false" outlineLevel="0" collapsed="false">
      <c r="A239" s="2" t="s">
        <v>314</v>
      </c>
      <c r="B239" s="2" t="str">
        <f aca="false">IF(ISNUMBER(SEARCH("0005",A239)),"0005","0505")</f>
        <v>0505</v>
      </c>
      <c r="C239" s="2" t="s">
        <v>351</v>
      </c>
      <c r="D239" s="2" t="n">
        <v>6</v>
      </c>
      <c r="E239" s="2" t="n">
        <v>6</v>
      </c>
      <c r="F239" s="2" t="n">
        <v>3</v>
      </c>
      <c r="G239" s="2" t="n">
        <v>1</v>
      </c>
      <c r="H239" s="2" t="n">
        <v>10</v>
      </c>
      <c r="I239" s="2" t="n">
        <v>2</v>
      </c>
      <c r="J239" s="2" t="n">
        <v>0</v>
      </c>
      <c r="K239" s="8" t="n">
        <f aca="false">SUM(H239:I239)/SUM(D239:I239)</f>
        <v>0.428571428571429</v>
      </c>
    </row>
    <row r="240" customFormat="false" ht="15" hidden="false" customHeight="false" outlineLevel="0" collapsed="false">
      <c r="A240" s="2" t="s">
        <v>315</v>
      </c>
      <c r="B240" s="2" t="str">
        <f aca="false">IF(ISNUMBER(SEARCH("0005",A240)),"0005","0505")</f>
        <v>0505</v>
      </c>
      <c r="C240" s="2" t="s">
        <v>351</v>
      </c>
      <c r="D240" s="2" t="n">
        <v>15</v>
      </c>
      <c r="E240" s="2" t="n">
        <v>6</v>
      </c>
      <c r="F240" s="2" t="n">
        <v>5</v>
      </c>
      <c r="G240" s="2" t="n">
        <v>0</v>
      </c>
      <c r="H240" s="2" t="n">
        <v>4</v>
      </c>
      <c r="I240" s="2" t="n">
        <v>0</v>
      </c>
      <c r="J240" s="2" t="n">
        <v>0</v>
      </c>
      <c r="K240" s="8" t="n">
        <f aca="false">SUM(H240:I240)/SUM(D240:I240)</f>
        <v>0.133333333333333</v>
      </c>
    </row>
    <row r="241" customFormat="false" ht="15" hidden="false" customHeight="false" outlineLevel="0" collapsed="false">
      <c r="A241" s="2" t="s">
        <v>316</v>
      </c>
      <c r="B241" s="2" t="str">
        <f aca="false">IF(ISNUMBER(SEARCH("0005",A241)),"0005","0505")</f>
        <v>0505</v>
      </c>
      <c r="C241" s="2" t="s">
        <v>351</v>
      </c>
      <c r="D241" s="2" t="n">
        <v>4</v>
      </c>
      <c r="E241" s="2" t="n">
        <v>8</v>
      </c>
      <c r="F241" s="2" t="n">
        <v>6</v>
      </c>
      <c r="G241" s="2" t="n">
        <v>0</v>
      </c>
      <c r="H241" s="2" t="n">
        <v>8</v>
      </c>
      <c r="I241" s="2" t="n">
        <v>2</v>
      </c>
      <c r="J241" s="2" t="n">
        <v>0</v>
      </c>
      <c r="K241" s="8" t="n">
        <f aca="false">SUM(H241:I241)/SUM(D241:I241)</f>
        <v>0.357142857142857</v>
      </c>
    </row>
    <row r="242" customFormat="false" ht="15" hidden="false" customHeight="false" outlineLevel="0" collapsed="false">
      <c r="A242" s="2" t="s">
        <v>150</v>
      </c>
      <c r="B242" s="2" t="str">
        <f aca="false">IF(ISNUMBER(SEARCH("0005",A242)),"0005","0505")</f>
        <v>0505</v>
      </c>
      <c r="C242" s="2" t="s">
        <v>351</v>
      </c>
      <c r="D242" s="2" t="n">
        <v>9</v>
      </c>
      <c r="E242" s="2" t="n">
        <v>8</v>
      </c>
      <c r="F242" s="2" t="n">
        <v>6</v>
      </c>
      <c r="G242" s="2" t="n">
        <v>2</v>
      </c>
      <c r="H242" s="2" t="n">
        <v>3</v>
      </c>
      <c r="I242" s="2" t="n">
        <v>1</v>
      </c>
      <c r="J242" s="2" t="n">
        <v>0</v>
      </c>
      <c r="K242" s="8" t="n">
        <f aca="false">SUM(H242:I242)/SUM(D242:I242)</f>
        <v>0.137931034482759</v>
      </c>
    </row>
    <row r="243" customFormat="false" ht="15" hidden="false" customHeight="false" outlineLevel="0" collapsed="false">
      <c r="A243" s="2" t="s">
        <v>333</v>
      </c>
      <c r="B243" s="2" t="str">
        <f aca="false">IF(ISNUMBER(SEARCH("0005",A243)),"0005","0505")</f>
        <v>0505</v>
      </c>
      <c r="C243" s="2" t="s">
        <v>351</v>
      </c>
      <c r="D243" s="2" t="n">
        <v>3</v>
      </c>
      <c r="E243" s="2" t="n">
        <v>10</v>
      </c>
      <c r="F243" s="2" t="n">
        <v>4</v>
      </c>
      <c r="G243" s="2" t="n">
        <v>2</v>
      </c>
      <c r="H243" s="2" t="n">
        <v>8</v>
      </c>
      <c r="I243" s="2" t="n">
        <v>1</v>
      </c>
      <c r="J243" s="2" t="n">
        <v>0</v>
      </c>
      <c r="K243" s="8" t="n">
        <f aca="false">SUM(H243:I243)/SUM(D243:I243)</f>
        <v>0.321428571428571</v>
      </c>
    </row>
    <row r="244" customFormat="false" ht="15" hidden="false" customHeight="false" outlineLevel="0" collapsed="false">
      <c r="A244" s="2" t="s">
        <v>151</v>
      </c>
      <c r="B244" s="2" t="str">
        <f aca="false">IF(ISNUMBER(SEARCH("0005",A244)),"0005","0505")</f>
        <v>0505</v>
      </c>
      <c r="C244" s="2" t="s">
        <v>351</v>
      </c>
      <c r="D244" s="2" t="n">
        <v>4</v>
      </c>
      <c r="E244" s="2" t="n">
        <v>2</v>
      </c>
      <c r="F244" s="2" t="n">
        <v>1</v>
      </c>
      <c r="G244" s="2" t="n">
        <v>0</v>
      </c>
      <c r="H244" s="2" t="n">
        <v>5</v>
      </c>
      <c r="I244" s="2" t="n">
        <v>10</v>
      </c>
      <c r="J244" s="2" t="n">
        <v>0</v>
      </c>
      <c r="K244" s="8" t="n">
        <f aca="false">SUM(H244:I244)/SUM(D244:I244)</f>
        <v>0.681818181818182</v>
      </c>
    </row>
    <row r="245" customFormat="false" ht="15" hidden="false" customHeight="false" outlineLevel="0" collapsed="false">
      <c r="A245" s="2" t="s">
        <v>334</v>
      </c>
      <c r="B245" s="2" t="str">
        <f aca="false">IF(ISNUMBER(SEARCH("0005",A245)),"0005","0505")</f>
        <v>0505</v>
      </c>
      <c r="C245" s="2" t="s">
        <v>351</v>
      </c>
      <c r="D245" s="2" t="n">
        <v>15</v>
      </c>
      <c r="E245" s="2" t="n">
        <v>5</v>
      </c>
      <c r="F245" s="2" t="n">
        <v>2</v>
      </c>
      <c r="G245" s="2" t="n">
        <v>2</v>
      </c>
      <c r="H245" s="2" t="n">
        <v>3</v>
      </c>
      <c r="I245" s="2" t="n">
        <v>3</v>
      </c>
      <c r="J245" s="2" t="n">
        <v>0</v>
      </c>
      <c r="K245" s="8" t="n">
        <f aca="false">SUM(H245:I245)/SUM(D245:I245)</f>
        <v>0.2</v>
      </c>
    </row>
    <row r="246" customFormat="false" ht="15" hidden="false" customHeight="false" outlineLevel="0" collapsed="false">
      <c r="A246" s="2" t="s">
        <v>243</v>
      </c>
      <c r="B246" s="2" t="str">
        <f aca="false">IF(ISNUMBER(SEARCH("0005",A246)),"0005","0505")</f>
        <v>0505</v>
      </c>
      <c r="C246" s="2" t="s">
        <v>351</v>
      </c>
      <c r="D246" s="2" t="n">
        <v>16</v>
      </c>
      <c r="E246" s="2" t="n">
        <v>9</v>
      </c>
      <c r="F246" s="2" t="n">
        <v>4</v>
      </c>
      <c r="G246" s="2" t="n">
        <v>0</v>
      </c>
      <c r="H246" s="2" t="n">
        <v>0</v>
      </c>
      <c r="I246" s="2" t="n">
        <v>0</v>
      </c>
      <c r="J246" s="2" t="n">
        <v>0</v>
      </c>
      <c r="K246" s="8" t="n">
        <f aca="false">SUM(H246:I246)/SUM(D246:I246)</f>
        <v>0</v>
      </c>
    </row>
    <row r="247" customFormat="false" ht="15" hidden="false" customHeight="false" outlineLevel="0" collapsed="false">
      <c r="A247" s="2" t="s">
        <v>336</v>
      </c>
      <c r="B247" s="2" t="str">
        <f aca="false">IF(ISNUMBER(SEARCH("0005",A247)),"0005","0505")</f>
        <v>0505</v>
      </c>
      <c r="C247" s="2" t="s">
        <v>351</v>
      </c>
      <c r="D247" s="2" t="n">
        <v>4</v>
      </c>
      <c r="E247" s="2" t="n">
        <v>5</v>
      </c>
      <c r="F247" s="2" t="n">
        <v>4</v>
      </c>
      <c r="G247" s="2" t="n">
        <v>2</v>
      </c>
      <c r="H247" s="2" t="n">
        <v>8</v>
      </c>
      <c r="I247" s="2" t="n">
        <v>2</v>
      </c>
      <c r="J247" s="2" t="n">
        <v>0</v>
      </c>
      <c r="K247" s="8" t="n">
        <f aca="false">SUM(H247:I247)/SUM(D247:I247)</f>
        <v>0.4</v>
      </c>
    </row>
    <row r="248" customFormat="false" ht="15" hidden="false" customHeight="false" outlineLevel="0" collapsed="false">
      <c r="A248" s="2" t="s">
        <v>337</v>
      </c>
      <c r="B248" s="2" t="str">
        <f aca="false">IF(ISNUMBER(SEARCH("0005",A248)),"0005","0505")</f>
        <v>0505</v>
      </c>
      <c r="C248" s="2" t="s">
        <v>351</v>
      </c>
      <c r="D248" s="2" t="n">
        <v>5</v>
      </c>
      <c r="E248" s="2" t="n">
        <v>5</v>
      </c>
      <c r="F248" s="2" t="n">
        <v>5</v>
      </c>
      <c r="G248" s="2" t="n">
        <v>1</v>
      </c>
      <c r="H248" s="2" t="n">
        <v>7</v>
      </c>
      <c r="I248" s="2" t="n">
        <v>5</v>
      </c>
      <c r="J248" s="2" t="n">
        <v>0</v>
      </c>
      <c r="K248" s="8" t="n">
        <f aca="false">SUM(H248:I248)/SUM(D248:I248)</f>
        <v>0.428571428571429</v>
      </c>
    </row>
    <row r="249" customFormat="false" ht="15" hidden="false" customHeight="false" outlineLevel="0" collapsed="false">
      <c r="A249" s="2" t="s">
        <v>338</v>
      </c>
      <c r="B249" s="2" t="str">
        <f aca="false">IF(ISNUMBER(SEARCH("0005",A249)),"0005","0505")</f>
        <v>0505</v>
      </c>
      <c r="C249" s="2" t="s">
        <v>351</v>
      </c>
      <c r="D249" s="2" t="n">
        <v>2</v>
      </c>
      <c r="E249" s="2" t="n">
        <v>3</v>
      </c>
      <c r="F249" s="2" t="n">
        <v>5</v>
      </c>
      <c r="G249" s="2" t="n">
        <v>6</v>
      </c>
      <c r="H249" s="2" t="n">
        <v>2</v>
      </c>
      <c r="I249" s="2" t="n">
        <v>6</v>
      </c>
      <c r="J249" s="2" t="n">
        <v>0</v>
      </c>
      <c r="K249" s="8" t="n">
        <f aca="false">SUM(H249:I249)/SUM(D249:I249)</f>
        <v>0.333333333333333</v>
      </c>
    </row>
    <row r="250" customFormat="false" ht="15" hidden="false" customHeight="false" outlineLevel="0" collapsed="false">
      <c r="A250" s="2" t="s">
        <v>339</v>
      </c>
      <c r="B250" s="2" t="str">
        <f aca="false">IF(ISNUMBER(SEARCH("0005",A250)),"0005","0505")</f>
        <v>0505</v>
      </c>
      <c r="C250" s="2" t="s">
        <v>351</v>
      </c>
      <c r="D250" s="2" t="n">
        <v>3</v>
      </c>
      <c r="E250" s="2" t="n">
        <v>4</v>
      </c>
      <c r="F250" s="2" t="n">
        <v>2</v>
      </c>
      <c r="G250" s="2" t="n">
        <v>0</v>
      </c>
      <c r="H250" s="2" t="n">
        <v>15</v>
      </c>
      <c r="I250" s="2" t="n">
        <v>1</v>
      </c>
      <c r="J250" s="2" t="n">
        <v>0</v>
      </c>
      <c r="K250" s="8" t="n">
        <f aca="false">SUM(H250:I250)/SUM(D250:I250)</f>
        <v>0.64</v>
      </c>
    </row>
    <row r="251" customFormat="false" ht="15" hidden="false" customHeight="false" outlineLevel="0" collapsed="false">
      <c r="A251" s="2" t="s">
        <v>122</v>
      </c>
      <c r="B251" s="2" t="str">
        <f aca="false">IF(ISNUMBER(SEARCH("0005",A251)),"0005","0505")</f>
        <v>0505</v>
      </c>
      <c r="C251" s="2" t="s">
        <v>390</v>
      </c>
      <c r="D251" s="2" t="n">
        <v>3</v>
      </c>
      <c r="E251" s="2" t="n">
        <v>5</v>
      </c>
      <c r="F251" s="2" t="n">
        <v>1</v>
      </c>
      <c r="G251" s="2" t="n">
        <v>5</v>
      </c>
      <c r="H251" s="2" t="n">
        <v>1</v>
      </c>
      <c r="I251" s="2" t="n">
        <v>2</v>
      </c>
      <c r="J251" s="2" t="n">
        <v>0</v>
      </c>
      <c r="K251" s="8" t="n">
        <f aca="false">SUM(H251:I251)/SUM(D251:I251)</f>
        <v>0.176470588235294</v>
      </c>
    </row>
    <row r="252" customFormat="false" ht="15" hidden="false" customHeight="false" outlineLevel="0" collapsed="false">
      <c r="A252" s="2" t="s">
        <v>318</v>
      </c>
      <c r="B252" s="2" t="str">
        <f aca="false">IF(ISNUMBER(SEARCH("0005",A252)),"0005","0505")</f>
        <v>0505</v>
      </c>
      <c r="C252" s="2" t="s">
        <v>390</v>
      </c>
      <c r="D252" s="2" t="n">
        <v>6</v>
      </c>
      <c r="E252" s="2" t="n">
        <v>11</v>
      </c>
      <c r="F252" s="2" t="n">
        <v>4</v>
      </c>
      <c r="G252" s="2" t="n">
        <v>3</v>
      </c>
      <c r="H252" s="2" t="n">
        <v>1</v>
      </c>
      <c r="I252" s="2" t="n">
        <v>1</v>
      </c>
      <c r="J252" s="2" t="n">
        <v>0</v>
      </c>
      <c r="K252" s="8" t="n">
        <f aca="false">SUM(H252:I252)/SUM(D252:I252)</f>
        <v>0.0769230769230769</v>
      </c>
    </row>
    <row r="253" customFormat="false" ht="15" hidden="false" customHeight="false" outlineLevel="0" collapsed="false">
      <c r="A253" s="2" t="s">
        <v>124</v>
      </c>
      <c r="B253" s="2" t="str">
        <f aca="false">IF(ISNUMBER(SEARCH("0005",A253)),"0005","0505")</f>
        <v>0505</v>
      </c>
      <c r="C253" s="2" t="s">
        <v>390</v>
      </c>
      <c r="D253" s="2" t="n">
        <v>4</v>
      </c>
      <c r="E253" s="2" t="n">
        <v>2</v>
      </c>
      <c r="F253" s="2" t="n">
        <v>1</v>
      </c>
      <c r="G253" s="2" t="n">
        <v>1</v>
      </c>
      <c r="H253" s="2" t="n">
        <v>4</v>
      </c>
      <c r="I253" s="2" t="n">
        <v>7</v>
      </c>
      <c r="J253" s="2" t="n">
        <v>0</v>
      </c>
      <c r="K253" s="8" t="n">
        <f aca="false">SUM(H253:I253)/SUM(D253:I253)</f>
        <v>0.578947368421053</v>
      </c>
    </row>
    <row r="254" customFormat="false" ht="15" hidden="false" customHeight="false" outlineLevel="0" collapsed="false">
      <c r="A254" s="2" t="s">
        <v>352</v>
      </c>
      <c r="B254" s="2" t="str">
        <f aca="false">IF(ISNUMBER(SEARCH("0005",A254)),"0005","0505")</f>
        <v>0505</v>
      </c>
      <c r="C254" s="2" t="s">
        <v>390</v>
      </c>
      <c r="D254" s="2" t="n">
        <v>0</v>
      </c>
      <c r="E254" s="2" t="n">
        <v>8</v>
      </c>
      <c r="F254" s="2" t="n">
        <v>4</v>
      </c>
      <c r="G254" s="2" t="n">
        <v>3</v>
      </c>
      <c r="H254" s="2" t="n">
        <v>3</v>
      </c>
      <c r="I254" s="2" t="n">
        <v>2</v>
      </c>
      <c r="J254" s="2" t="n">
        <v>0</v>
      </c>
      <c r="K254" s="8" t="n">
        <f aca="false">SUM(H254:I254)/SUM(D254:I254)</f>
        <v>0.25</v>
      </c>
    </row>
    <row r="255" customFormat="false" ht="15" hidden="false" customHeight="false" outlineLevel="0" collapsed="false">
      <c r="A255" s="2" t="s">
        <v>235</v>
      </c>
      <c r="B255" s="2" t="str">
        <f aca="false">IF(ISNUMBER(SEARCH("0005",A255)),"0005","0505")</f>
        <v>0505</v>
      </c>
      <c r="C255" s="2" t="s">
        <v>390</v>
      </c>
      <c r="D255" s="2" t="n">
        <v>2</v>
      </c>
      <c r="E255" s="2" t="n">
        <v>2</v>
      </c>
      <c r="F255" s="2" t="n">
        <v>2</v>
      </c>
      <c r="G255" s="2" t="n">
        <v>1</v>
      </c>
      <c r="H255" s="2" t="n">
        <v>6</v>
      </c>
      <c r="I255" s="2" t="n">
        <v>5</v>
      </c>
      <c r="J255" s="2" t="n">
        <v>0</v>
      </c>
      <c r="K255" s="8" t="n">
        <f aca="false">SUM(H255:I255)/SUM(D255:I255)</f>
        <v>0.611111111111111</v>
      </c>
    </row>
    <row r="256" customFormat="false" ht="15" hidden="false" customHeight="false" outlineLevel="0" collapsed="false">
      <c r="A256" s="2" t="s">
        <v>319</v>
      </c>
      <c r="B256" s="2" t="str">
        <f aca="false">IF(ISNUMBER(SEARCH("0005",A256)),"0005","0505")</f>
        <v>0505</v>
      </c>
      <c r="C256" s="2" t="s">
        <v>390</v>
      </c>
      <c r="D256" s="2" t="n">
        <v>6</v>
      </c>
      <c r="E256" s="2" t="n">
        <v>4</v>
      </c>
      <c r="F256" s="2" t="n">
        <v>9</v>
      </c>
      <c r="G256" s="2" t="n">
        <v>0</v>
      </c>
      <c r="H256" s="2" t="n">
        <v>4</v>
      </c>
      <c r="I256" s="2" t="n">
        <v>1</v>
      </c>
      <c r="J256" s="2" t="n">
        <v>0</v>
      </c>
      <c r="K256" s="8" t="n">
        <f aca="false">SUM(H256:I256)/SUM(D256:I256)</f>
        <v>0.208333333333333</v>
      </c>
    </row>
    <row r="257" customFormat="false" ht="15" hidden="false" customHeight="false" outlineLevel="0" collapsed="false">
      <c r="A257" s="2" t="s">
        <v>391</v>
      </c>
      <c r="B257" s="2" t="str">
        <f aca="false">IF(ISNUMBER(SEARCH("0005",A257)),"0005","0505")</f>
        <v>0505</v>
      </c>
      <c r="C257" s="2" t="s">
        <v>390</v>
      </c>
      <c r="D257" s="2" t="n">
        <v>11</v>
      </c>
      <c r="E257" s="2" t="n">
        <v>23</v>
      </c>
      <c r="F257" s="2" t="n">
        <v>33</v>
      </c>
      <c r="G257" s="2" t="n">
        <v>24</v>
      </c>
      <c r="H257" s="2" t="n">
        <v>50</v>
      </c>
      <c r="I257" s="2" t="n">
        <v>7</v>
      </c>
      <c r="J257" s="2" t="n">
        <v>0</v>
      </c>
      <c r="K257" s="8" t="n">
        <f aca="false">SUM(H257:I257)/SUM(D257:I257)</f>
        <v>0.385135135135135</v>
      </c>
    </row>
    <row r="258" customFormat="false" ht="15" hidden="false" customHeight="false" outlineLevel="0" collapsed="false">
      <c r="A258" s="2" t="s">
        <v>147</v>
      </c>
      <c r="B258" s="2" t="str">
        <f aca="false">IF(ISNUMBER(SEARCH("0005",A258)),"0005","0505")</f>
        <v>0505</v>
      </c>
      <c r="C258" s="2" t="s">
        <v>390</v>
      </c>
      <c r="D258" s="2" t="n">
        <v>3</v>
      </c>
      <c r="E258" s="2" t="n">
        <v>2</v>
      </c>
      <c r="F258" s="2" t="n">
        <v>7</v>
      </c>
      <c r="G258" s="2" t="n">
        <v>1</v>
      </c>
      <c r="H258" s="2" t="n">
        <v>6</v>
      </c>
      <c r="I258" s="2" t="n">
        <v>5</v>
      </c>
      <c r="J258" s="2" t="n">
        <v>0</v>
      </c>
      <c r="K258" s="8" t="n">
        <f aca="false">SUM(H258:I258)/SUM(D258:I258)</f>
        <v>0.458333333333333</v>
      </c>
    </row>
    <row r="259" customFormat="false" ht="15" hidden="false" customHeight="false" outlineLevel="0" collapsed="false">
      <c r="A259" s="2" t="s">
        <v>148</v>
      </c>
      <c r="B259" s="2" t="str">
        <f aca="false">IF(ISNUMBER(SEARCH("0005",A259)),"0005","0505")</f>
        <v>0505</v>
      </c>
      <c r="C259" s="2" t="s">
        <v>390</v>
      </c>
      <c r="D259" s="2" t="n">
        <v>1</v>
      </c>
      <c r="E259" s="2" t="n">
        <v>4</v>
      </c>
      <c r="F259" s="2" t="n">
        <v>5</v>
      </c>
      <c r="G259" s="2" t="n">
        <v>2</v>
      </c>
      <c r="H259" s="2" t="n">
        <v>1</v>
      </c>
      <c r="I259" s="2" t="n">
        <v>8</v>
      </c>
      <c r="J259" s="2" t="n">
        <v>0</v>
      </c>
      <c r="K259" s="8" t="n">
        <f aca="false">SUM(H259:I259)/SUM(D259:I259)</f>
        <v>0.428571428571429</v>
      </c>
    </row>
    <row r="260" customFormat="false" ht="15" hidden="false" customHeight="false" outlineLevel="0" collapsed="false">
      <c r="A260" s="2" t="s">
        <v>242</v>
      </c>
      <c r="B260" s="2" t="str">
        <f aca="false">IF(ISNUMBER(SEARCH("0005",A260)),"0005","0505")</f>
        <v>0505</v>
      </c>
      <c r="C260" s="2" t="s">
        <v>390</v>
      </c>
      <c r="D260" s="2" t="n">
        <v>3</v>
      </c>
      <c r="E260" s="2" t="n">
        <v>4</v>
      </c>
      <c r="F260" s="2" t="n">
        <v>4</v>
      </c>
      <c r="G260" s="2" t="n">
        <v>2</v>
      </c>
      <c r="H260" s="2" t="n">
        <v>5</v>
      </c>
      <c r="I260" s="2" t="n">
        <v>5</v>
      </c>
      <c r="J260" s="2" t="n">
        <v>0</v>
      </c>
      <c r="K260" s="8" t="n">
        <f aca="false">SUM(H260:I260)/SUM(D260:I260)</f>
        <v>0.434782608695652</v>
      </c>
    </row>
    <row r="261" customFormat="false" ht="15" hidden="false" customHeight="false" outlineLevel="0" collapsed="false">
      <c r="A261" s="2" t="s">
        <v>122</v>
      </c>
      <c r="B261" s="2" t="str">
        <f aca="false">IF(ISNUMBER(SEARCH("0005",A261)),"0005","0505")</f>
        <v>0505</v>
      </c>
      <c r="C261" s="2" t="s">
        <v>392</v>
      </c>
      <c r="D261" s="2" t="n">
        <v>13</v>
      </c>
      <c r="E261" s="2" t="n">
        <v>14</v>
      </c>
      <c r="F261" s="2" t="n">
        <v>3</v>
      </c>
      <c r="G261" s="2" t="n">
        <v>0</v>
      </c>
      <c r="H261" s="2" t="n">
        <v>0</v>
      </c>
      <c r="I261" s="2" t="n">
        <v>0</v>
      </c>
      <c r="J261" s="2" t="n">
        <v>0</v>
      </c>
      <c r="K261" s="8" t="n">
        <f aca="false">SUM(H261:I261)/SUM(D261:I261)</f>
        <v>0</v>
      </c>
    </row>
    <row r="262" customFormat="false" ht="15" hidden="false" customHeight="false" outlineLevel="0" collapsed="false">
      <c r="A262" s="2" t="s">
        <v>318</v>
      </c>
      <c r="B262" s="2" t="str">
        <f aca="false">IF(ISNUMBER(SEARCH("0005",A262)),"0005","0505")</f>
        <v>0505</v>
      </c>
      <c r="C262" s="2" t="s">
        <v>392</v>
      </c>
      <c r="D262" s="2" t="n">
        <v>2</v>
      </c>
      <c r="E262" s="2" t="n">
        <v>8</v>
      </c>
      <c r="F262" s="2" t="n">
        <v>4</v>
      </c>
      <c r="G262" s="2" t="n">
        <v>3</v>
      </c>
      <c r="H262" s="2" t="n">
        <v>5</v>
      </c>
      <c r="I262" s="2" t="n">
        <v>10</v>
      </c>
      <c r="J262" s="2" t="n">
        <v>0</v>
      </c>
      <c r="K262" s="8" t="n">
        <f aca="false">SUM(H262:I262)/SUM(D262:I262)</f>
        <v>0.46875</v>
      </c>
    </row>
    <row r="263" customFormat="false" ht="15" hidden="false" customHeight="false" outlineLevel="0" collapsed="false">
      <c r="A263" s="2" t="s">
        <v>124</v>
      </c>
      <c r="B263" s="2" t="str">
        <f aca="false">IF(ISNUMBER(SEARCH("0005",A263)),"0005","0505")</f>
        <v>0505</v>
      </c>
      <c r="C263" s="2" t="s">
        <v>392</v>
      </c>
      <c r="D263" s="2" t="n">
        <v>13</v>
      </c>
      <c r="E263" s="2" t="n">
        <v>11</v>
      </c>
      <c r="F263" s="2" t="n">
        <v>5</v>
      </c>
      <c r="G263" s="2" t="n">
        <v>0</v>
      </c>
      <c r="H263" s="2" t="n">
        <v>0</v>
      </c>
      <c r="I263" s="2" t="n">
        <v>0</v>
      </c>
      <c r="J263" s="2" t="n">
        <v>0</v>
      </c>
      <c r="K263" s="8" t="n">
        <f aca="false">SUM(H263:I263)/SUM(D263:I263)</f>
        <v>0</v>
      </c>
    </row>
    <row r="264" customFormat="false" ht="15" hidden="false" customHeight="false" outlineLevel="0" collapsed="false">
      <c r="A264" s="2" t="s">
        <v>235</v>
      </c>
      <c r="B264" s="2" t="str">
        <f aca="false">IF(ISNUMBER(SEARCH("0005",A264)),"0005","0505")</f>
        <v>0505</v>
      </c>
      <c r="C264" s="2" t="s">
        <v>392</v>
      </c>
      <c r="D264" s="2" t="n">
        <v>2</v>
      </c>
      <c r="E264" s="2" t="n">
        <v>9</v>
      </c>
      <c r="F264" s="2" t="n">
        <v>11</v>
      </c>
      <c r="G264" s="2" t="n">
        <v>0</v>
      </c>
      <c r="H264" s="2" t="n">
        <v>5</v>
      </c>
      <c r="I264" s="2" t="n">
        <v>1</v>
      </c>
      <c r="J264" s="2" t="n">
        <v>0</v>
      </c>
      <c r="K264" s="8" t="n">
        <f aca="false">SUM(H264:I264)/SUM(D264:I264)</f>
        <v>0.214285714285714</v>
      </c>
    </row>
    <row r="265" customFormat="false" ht="15" hidden="false" customHeight="false" outlineLevel="0" collapsed="false">
      <c r="A265" s="2" t="s">
        <v>320</v>
      </c>
      <c r="B265" s="2" t="str">
        <f aca="false">IF(ISNUMBER(SEARCH("0005",A265)),"0005","0505")</f>
        <v>0505</v>
      </c>
      <c r="C265" s="2" t="s">
        <v>392</v>
      </c>
      <c r="D265" s="2" t="n">
        <v>2</v>
      </c>
      <c r="E265" s="2" t="n">
        <v>6</v>
      </c>
      <c r="F265" s="2" t="n">
        <v>7</v>
      </c>
      <c r="G265" s="2" t="n">
        <v>2</v>
      </c>
      <c r="H265" s="2" t="n">
        <v>1</v>
      </c>
      <c r="I265" s="2" t="n">
        <v>1</v>
      </c>
      <c r="J265" s="2" t="n">
        <v>1</v>
      </c>
      <c r="K265" s="8" t="n">
        <f aca="false">SUM(H265:I265)/SUM(D265:I265)</f>
        <v>0.105263157894737</v>
      </c>
    </row>
    <row r="266" customFormat="false" ht="15" hidden="false" customHeight="false" outlineLevel="0" collapsed="false">
      <c r="A266" s="2" t="s">
        <v>321</v>
      </c>
      <c r="B266" s="2" t="str">
        <f aca="false">IF(ISNUMBER(SEARCH("0005",A266)),"0005","0505")</f>
        <v>0505</v>
      </c>
      <c r="C266" s="2" t="s">
        <v>392</v>
      </c>
      <c r="D266" s="2" t="n">
        <v>1</v>
      </c>
      <c r="E266" s="2" t="n">
        <v>7</v>
      </c>
      <c r="F266" s="2" t="n">
        <v>3</v>
      </c>
      <c r="G266" s="2" t="n">
        <v>0</v>
      </c>
      <c r="H266" s="2" t="n">
        <v>8</v>
      </c>
      <c r="I266" s="2" t="n">
        <v>0</v>
      </c>
      <c r="J266" s="2" t="n">
        <v>0</v>
      </c>
      <c r="K266" s="8" t="n">
        <f aca="false">SUM(H266:I266)/SUM(D266:I266)</f>
        <v>0.421052631578947</v>
      </c>
    </row>
    <row r="267" customFormat="false" ht="15" hidden="false" customHeight="false" outlineLevel="0" collapsed="false">
      <c r="A267" s="2" t="s">
        <v>126</v>
      </c>
      <c r="B267" s="2" t="str">
        <f aca="false">IF(ISNUMBER(SEARCH("0005",A267)),"0005","0505")</f>
        <v>0505</v>
      </c>
      <c r="C267" s="2" t="s">
        <v>392</v>
      </c>
      <c r="D267" s="2" t="n">
        <v>11</v>
      </c>
      <c r="E267" s="2" t="n">
        <v>3</v>
      </c>
      <c r="F267" s="2" t="n">
        <v>4</v>
      </c>
      <c r="G267" s="2" t="n">
        <v>2</v>
      </c>
      <c r="H267" s="2" t="n">
        <v>7</v>
      </c>
      <c r="I267" s="2" t="n">
        <v>0</v>
      </c>
      <c r="J267" s="2" t="n">
        <v>0</v>
      </c>
      <c r="K267" s="8" t="n">
        <f aca="false">SUM(H267:I267)/SUM(D267:I267)</f>
        <v>0.259259259259259</v>
      </c>
    </row>
    <row r="268" customFormat="false" ht="15" hidden="false" customHeight="false" outlineLevel="0" collapsed="false">
      <c r="A268" s="2" t="s">
        <v>324</v>
      </c>
      <c r="B268" s="2" t="str">
        <f aca="false">IF(ISNUMBER(SEARCH("0005",A268)),"0005","0505")</f>
        <v>0505</v>
      </c>
      <c r="C268" s="2" t="s">
        <v>392</v>
      </c>
      <c r="D268" s="2" t="n">
        <v>16</v>
      </c>
      <c r="E268" s="2" t="n">
        <v>10</v>
      </c>
      <c r="F268" s="2" t="n">
        <v>6</v>
      </c>
      <c r="G268" s="2" t="n">
        <v>0</v>
      </c>
      <c r="H268" s="2" t="n">
        <v>1</v>
      </c>
      <c r="I268" s="2" t="n">
        <v>3</v>
      </c>
      <c r="J268" s="2" t="n">
        <v>0</v>
      </c>
      <c r="K268" s="8" t="n">
        <f aca="false">SUM(H268:I268)/SUM(D268:I268)</f>
        <v>0.111111111111111</v>
      </c>
    </row>
    <row r="269" customFormat="false" ht="15" hidden="false" customHeight="false" outlineLevel="0" collapsed="false">
      <c r="A269" s="2" t="s">
        <v>233</v>
      </c>
      <c r="B269" s="2" t="str">
        <f aca="false">IF(ISNUMBER(SEARCH("0005",A269)),"0005","0505")</f>
        <v>0505</v>
      </c>
      <c r="C269" s="2" t="s">
        <v>392</v>
      </c>
      <c r="D269" s="2" t="n">
        <v>8</v>
      </c>
      <c r="E269" s="2" t="n">
        <v>6</v>
      </c>
      <c r="F269" s="2" t="n">
        <v>4</v>
      </c>
      <c r="G269" s="2" t="n">
        <v>1</v>
      </c>
      <c r="H269" s="2" t="n">
        <v>9</v>
      </c>
      <c r="I269" s="2" t="n">
        <v>0</v>
      </c>
      <c r="J269" s="2" t="n">
        <v>0</v>
      </c>
      <c r="K269" s="8" t="n">
        <f aca="false">SUM(H269:I269)/SUM(D269:I269)</f>
        <v>0.321428571428571</v>
      </c>
    </row>
    <row r="270" customFormat="false" ht="15" hidden="false" customHeight="false" outlineLevel="0" collapsed="false">
      <c r="A270" s="2" t="s">
        <v>393</v>
      </c>
      <c r="B270" s="2" t="str">
        <f aca="false">IF(ISNUMBER(SEARCH("0005",A270)),"0005","0505")</f>
        <v>0505</v>
      </c>
      <c r="C270" s="2" t="s">
        <v>392</v>
      </c>
      <c r="D270" s="2" t="n">
        <v>13</v>
      </c>
      <c r="E270" s="2" t="n">
        <v>7</v>
      </c>
      <c r="F270" s="2" t="n">
        <v>0</v>
      </c>
      <c r="G270" s="2" t="n">
        <v>0</v>
      </c>
      <c r="H270" s="2" t="n">
        <v>3</v>
      </c>
      <c r="I270" s="2" t="n">
        <v>2</v>
      </c>
      <c r="J270" s="2" t="n">
        <v>0</v>
      </c>
      <c r="K270" s="8" t="n">
        <f aca="false">SUM(H270:I270)/SUM(D270:I270)</f>
        <v>0.2</v>
      </c>
    </row>
    <row r="271" customFormat="false" ht="15" hidden="false" customHeight="false" outlineLevel="0" collapsed="false">
      <c r="A271" s="2" t="s">
        <v>236</v>
      </c>
      <c r="B271" s="2" t="str">
        <f aca="false">IF(ISNUMBER(SEARCH("0005",A271)),"0005","0505")</f>
        <v>0505</v>
      </c>
      <c r="C271" s="2" t="s">
        <v>392</v>
      </c>
      <c r="D271" s="2" t="n">
        <v>6</v>
      </c>
      <c r="E271" s="2" t="n">
        <v>5</v>
      </c>
      <c r="F271" s="2" t="n">
        <v>3</v>
      </c>
      <c r="G271" s="2" t="n">
        <v>5</v>
      </c>
      <c r="H271" s="2" t="n">
        <v>7</v>
      </c>
      <c r="I271" s="2" t="n">
        <v>0</v>
      </c>
      <c r="J271" s="2" t="n">
        <v>0</v>
      </c>
      <c r="K271" s="8" t="n">
        <f aca="false">SUM(H271:I271)/SUM(D271:I271)</f>
        <v>0.269230769230769</v>
      </c>
    </row>
    <row r="272" customFormat="false" ht="15" hidden="false" customHeight="false" outlineLevel="0" collapsed="false">
      <c r="A272" s="2" t="s">
        <v>326</v>
      </c>
      <c r="B272" s="2" t="str">
        <f aca="false">IF(ISNUMBER(SEARCH("0005",A272)),"0005","0505")</f>
        <v>0505</v>
      </c>
      <c r="C272" s="2" t="s">
        <v>392</v>
      </c>
      <c r="D272" s="2" t="n">
        <v>6</v>
      </c>
      <c r="E272" s="2" t="n">
        <v>6</v>
      </c>
      <c r="F272" s="2" t="n">
        <v>2</v>
      </c>
      <c r="G272" s="2" t="n">
        <v>3</v>
      </c>
      <c r="H272" s="2" t="n">
        <v>1</v>
      </c>
      <c r="I272" s="2" t="n">
        <v>4</v>
      </c>
      <c r="J272" s="2" t="n">
        <v>0</v>
      </c>
      <c r="K272" s="8" t="n">
        <f aca="false">SUM(H272:I272)/SUM(D272:I272)</f>
        <v>0.227272727272727</v>
      </c>
    </row>
    <row r="273" customFormat="false" ht="15" hidden="false" customHeight="false" outlineLevel="0" collapsed="false">
      <c r="A273" s="2" t="s">
        <v>128</v>
      </c>
      <c r="B273" s="2" t="str">
        <f aca="false">IF(ISNUMBER(SEARCH("0005",A273)),"0005","0505")</f>
        <v>0505</v>
      </c>
      <c r="C273" s="2" t="s">
        <v>392</v>
      </c>
      <c r="D273" s="2" t="n">
        <v>14</v>
      </c>
      <c r="E273" s="2" t="n">
        <v>4</v>
      </c>
      <c r="F273" s="2" t="n">
        <v>7</v>
      </c>
      <c r="G273" s="2" t="n">
        <v>0</v>
      </c>
      <c r="H273" s="2" t="n">
        <v>2</v>
      </c>
      <c r="I273" s="2" t="n">
        <v>2</v>
      </c>
      <c r="J273" s="2" t="n">
        <v>0</v>
      </c>
      <c r="K273" s="8" t="n">
        <f aca="false">SUM(H273:I273)/SUM(D273:I273)</f>
        <v>0.137931034482759</v>
      </c>
    </row>
    <row r="274" customFormat="false" ht="15" hidden="false" customHeight="false" outlineLevel="0" collapsed="false">
      <c r="A274" s="2" t="s">
        <v>394</v>
      </c>
      <c r="B274" s="2" t="str">
        <f aca="false">IF(ISNUMBER(SEARCH("0005",A274)),"0005","0505")</f>
        <v>0505</v>
      </c>
      <c r="C274" s="2" t="s">
        <v>392</v>
      </c>
      <c r="D274" s="2" t="n">
        <v>10</v>
      </c>
      <c r="E274" s="2" t="n">
        <v>11</v>
      </c>
      <c r="F274" s="2" t="n">
        <v>6</v>
      </c>
      <c r="G274" s="2" t="n">
        <v>1</v>
      </c>
      <c r="H274" s="2" t="n">
        <v>3</v>
      </c>
      <c r="I274" s="2" t="n">
        <v>2</v>
      </c>
      <c r="J274" s="2" t="n">
        <v>0</v>
      </c>
      <c r="K274" s="8" t="n">
        <f aca="false">SUM(H274:I274)/SUM(D274:I274)</f>
        <v>0.151515151515152</v>
      </c>
    </row>
    <row r="275" customFormat="false" ht="15" hidden="false" customHeight="false" outlineLevel="0" collapsed="false">
      <c r="A275" s="2" t="s">
        <v>129</v>
      </c>
      <c r="B275" s="2" t="str">
        <f aca="false">IF(ISNUMBER(SEARCH("0005",A275)),"0005","0505")</f>
        <v>0505</v>
      </c>
      <c r="C275" s="2" t="s">
        <v>392</v>
      </c>
      <c r="D275" s="2" t="n">
        <v>4</v>
      </c>
      <c r="E275" s="2" t="n">
        <v>12</v>
      </c>
      <c r="F275" s="2" t="n">
        <v>4</v>
      </c>
      <c r="G275" s="2" t="n">
        <v>1</v>
      </c>
      <c r="H275" s="2" t="n">
        <v>2</v>
      </c>
      <c r="I275" s="2" t="n">
        <v>0</v>
      </c>
      <c r="J275" s="2" t="n">
        <v>0</v>
      </c>
      <c r="K275" s="8" t="n">
        <f aca="false">SUM(H275:I275)/SUM(D275:I275)</f>
        <v>0.0869565217391304</v>
      </c>
    </row>
    <row r="276" customFormat="false" ht="15" hidden="false" customHeight="false" outlineLevel="0" collapsed="false">
      <c r="A276" s="2" t="s">
        <v>237</v>
      </c>
      <c r="B276" s="2" t="str">
        <f aca="false">IF(ISNUMBER(SEARCH("0005",A276)),"0005","0505")</f>
        <v>0505</v>
      </c>
      <c r="C276" s="2" t="s">
        <v>392</v>
      </c>
      <c r="D276" s="2" t="n">
        <v>9</v>
      </c>
      <c r="E276" s="2" t="n">
        <v>8</v>
      </c>
      <c r="F276" s="2" t="n">
        <v>4</v>
      </c>
      <c r="G276" s="2" t="n">
        <v>5</v>
      </c>
      <c r="H276" s="2" t="n">
        <v>2</v>
      </c>
      <c r="I276" s="2" t="n">
        <v>1</v>
      </c>
      <c r="J276" s="2" t="n">
        <v>0</v>
      </c>
      <c r="K276" s="8" t="n">
        <f aca="false">SUM(H276:I276)/SUM(D276:I276)</f>
        <v>0.103448275862069</v>
      </c>
    </row>
    <row r="277" customFormat="false" ht="15" hidden="false" customHeight="false" outlineLevel="0" collapsed="false">
      <c r="A277" s="2" t="s">
        <v>395</v>
      </c>
      <c r="B277" s="2" t="str">
        <f aca="false">IF(ISNUMBER(SEARCH("0005",A277)),"0005","0505")</f>
        <v>0505</v>
      </c>
      <c r="C277" s="2" t="s">
        <v>392</v>
      </c>
      <c r="D277" s="2" t="n">
        <v>3</v>
      </c>
      <c r="E277" s="2" t="n">
        <v>8</v>
      </c>
      <c r="F277" s="2" t="n">
        <v>6</v>
      </c>
      <c r="G277" s="2" t="n">
        <v>2</v>
      </c>
      <c r="H277" s="2" t="n">
        <v>2</v>
      </c>
      <c r="I277" s="2" t="n">
        <v>4</v>
      </c>
      <c r="J277" s="2" t="n">
        <v>0</v>
      </c>
      <c r="K277" s="8" t="n">
        <f aca="false">SUM(H277:I277)/SUM(D277:I277)</f>
        <v>0.24</v>
      </c>
    </row>
    <row r="278" customFormat="false" ht="15" hidden="false" customHeight="false" outlineLevel="0" collapsed="false">
      <c r="A278" s="2" t="s">
        <v>396</v>
      </c>
      <c r="B278" s="2" t="str">
        <f aca="false">IF(ISNUMBER(SEARCH("0005",A278)),"0005","0505")</f>
        <v>0505</v>
      </c>
      <c r="C278" s="2" t="s">
        <v>392</v>
      </c>
      <c r="D278" s="2" t="n">
        <v>8</v>
      </c>
      <c r="E278" s="2" t="n">
        <v>4</v>
      </c>
      <c r="F278" s="2" t="n">
        <v>3</v>
      </c>
      <c r="G278" s="2" t="n">
        <v>1</v>
      </c>
      <c r="H278" s="2" t="n">
        <v>2</v>
      </c>
      <c r="I278" s="2" t="n">
        <v>4</v>
      </c>
      <c r="J278" s="2" t="n">
        <v>0</v>
      </c>
      <c r="K278" s="8" t="n">
        <f aca="false">SUM(H278:I278)/SUM(D278:I278)</f>
        <v>0.272727272727273</v>
      </c>
    </row>
    <row r="279" customFormat="false" ht="15" hidden="false" customHeight="false" outlineLevel="0" collapsed="false">
      <c r="A279" s="2" t="s">
        <v>131</v>
      </c>
      <c r="B279" s="2" t="str">
        <f aca="false">IF(ISNUMBER(SEARCH("0005",A279)),"0005","0505")</f>
        <v>0505</v>
      </c>
      <c r="C279" s="2" t="s">
        <v>392</v>
      </c>
      <c r="D279" s="2" t="n">
        <v>8</v>
      </c>
      <c r="E279" s="2" t="n">
        <v>11</v>
      </c>
      <c r="F279" s="2" t="n">
        <v>2</v>
      </c>
      <c r="G279" s="2" t="n">
        <v>0</v>
      </c>
      <c r="H279" s="2" t="n">
        <v>3</v>
      </c>
      <c r="I279" s="2" t="n">
        <v>1</v>
      </c>
      <c r="J279" s="2" t="n">
        <v>0</v>
      </c>
      <c r="K279" s="8" t="n">
        <f aca="false">SUM(H279:I279)/SUM(D279:I279)</f>
        <v>0.16</v>
      </c>
    </row>
    <row r="280" customFormat="false" ht="15" hidden="false" customHeight="false" outlineLevel="0" collapsed="false">
      <c r="A280" s="2" t="s">
        <v>397</v>
      </c>
      <c r="B280" s="2" t="str">
        <f aca="false">IF(ISNUMBER(SEARCH("0005",A280)),"0005","0505")</f>
        <v>0505</v>
      </c>
      <c r="C280" s="2" t="s">
        <v>392</v>
      </c>
      <c r="D280" s="2" t="n">
        <v>10</v>
      </c>
      <c r="E280" s="2" t="n">
        <v>11</v>
      </c>
      <c r="F280" s="2" t="n">
        <v>6</v>
      </c>
      <c r="G280" s="2" t="n">
        <v>1</v>
      </c>
      <c r="H280" s="2" t="n">
        <v>2</v>
      </c>
      <c r="I280" s="2" t="n">
        <v>1</v>
      </c>
      <c r="J280" s="2" t="n">
        <v>0</v>
      </c>
      <c r="K280" s="8" t="n">
        <f aca="false">SUM(H280:I280)/SUM(D280:I280)</f>
        <v>0.0967741935483871</v>
      </c>
    </row>
    <row r="281" customFormat="false" ht="15" hidden="false" customHeight="false" outlineLevel="0" collapsed="false">
      <c r="A281" s="2" t="s">
        <v>132</v>
      </c>
      <c r="B281" s="2" t="str">
        <f aca="false">IF(ISNUMBER(SEARCH("0005",A281)),"0005","0505")</f>
        <v>0505</v>
      </c>
      <c r="C281" s="2" t="s">
        <v>392</v>
      </c>
      <c r="D281" s="2" t="n">
        <v>6</v>
      </c>
      <c r="E281" s="2" t="n">
        <v>4</v>
      </c>
      <c r="F281" s="2" t="n">
        <v>4</v>
      </c>
      <c r="G281" s="2" t="n">
        <v>3</v>
      </c>
      <c r="H281" s="2" t="n">
        <v>4</v>
      </c>
      <c r="I281" s="2" t="n">
        <v>3</v>
      </c>
      <c r="J281" s="2" t="n">
        <v>0</v>
      </c>
      <c r="K281" s="8" t="n">
        <f aca="false">SUM(H281:I281)/SUM(D281:I281)</f>
        <v>0.291666666666667</v>
      </c>
    </row>
    <row r="282" customFormat="false" ht="15" hidden="false" customHeight="false" outlineLevel="0" collapsed="false">
      <c r="A282" s="2" t="s">
        <v>238</v>
      </c>
      <c r="B282" s="2" t="str">
        <f aca="false">IF(ISNUMBER(SEARCH("0005",A282)),"0005","0505")</f>
        <v>0505</v>
      </c>
      <c r="C282" s="2" t="s">
        <v>392</v>
      </c>
      <c r="D282" s="2" t="n">
        <v>3</v>
      </c>
      <c r="E282" s="2" t="n">
        <v>7</v>
      </c>
      <c r="F282" s="2" t="n">
        <v>7</v>
      </c>
      <c r="G282" s="2" t="n">
        <v>3</v>
      </c>
      <c r="H282" s="2" t="n">
        <v>3</v>
      </c>
      <c r="I282" s="2" t="n">
        <v>1</v>
      </c>
      <c r="J282" s="2" t="n">
        <v>0</v>
      </c>
      <c r="K282" s="8" t="n">
        <f aca="false">SUM(H282:I282)/SUM(D282:I282)</f>
        <v>0.166666666666667</v>
      </c>
    </row>
    <row r="283" customFormat="false" ht="15" hidden="false" customHeight="false" outlineLevel="0" collapsed="false">
      <c r="A283" s="2" t="s">
        <v>398</v>
      </c>
      <c r="B283" s="2" t="str">
        <f aca="false">IF(ISNUMBER(SEARCH("0005",A283)),"0005","0505")</f>
        <v>0505</v>
      </c>
      <c r="C283" s="2" t="s">
        <v>392</v>
      </c>
      <c r="D283" s="2" t="n">
        <v>20</v>
      </c>
      <c r="E283" s="2" t="n">
        <v>61</v>
      </c>
      <c r="F283" s="2" t="n">
        <v>40</v>
      </c>
      <c r="G283" s="2" t="n">
        <v>31</v>
      </c>
      <c r="H283" s="2" t="n">
        <v>65</v>
      </c>
      <c r="I283" s="2" t="n">
        <v>0</v>
      </c>
      <c r="J283" s="2" t="n">
        <v>0</v>
      </c>
      <c r="K283" s="8" t="n">
        <f aca="false">SUM(H283:I283)/SUM(D283:I283)</f>
        <v>0.299539170506912</v>
      </c>
    </row>
    <row r="284" customFormat="false" ht="15" hidden="false" customHeight="false" outlineLevel="0" collapsed="false">
      <c r="A284" s="2" t="s">
        <v>147</v>
      </c>
      <c r="B284" s="2" t="str">
        <f aca="false">IF(ISNUMBER(SEARCH("0005",A284)),"0005","0505")</f>
        <v>0505</v>
      </c>
      <c r="C284" s="2" t="s">
        <v>392</v>
      </c>
      <c r="D284" s="2" t="n">
        <v>1</v>
      </c>
      <c r="E284" s="2" t="n">
        <v>11</v>
      </c>
      <c r="F284" s="2" t="n">
        <v>3</v>
      </c>
      <c r="G284" s="2" t="n">
        <v>4</v>
      </c>
      <c r="H284" s="2" t="n">
        <v>2</v>
      </c>
      <c r="I284" s="2" t="n">
        <v>7</v>
      </c>
      <c r="J284" s="2" t="n">
        <v>0</v>
      </c>
      <c r="K284" s="8" t="n">
        <f aca="false">SUM(H284:I284)/SUM(D284:I284)</f>
        <v>0.321428571428571</v>
      </c>
    </row>
    <row r="285" customFormat="false" ht="15" hidden="false" customHeight="false" outlineLevel="0" collapsed="false">
      <c r="A285" s="2" t="s">
        <v>328</v>
      </c>
      <c r="B285" s="2" t="str">
        <f aca="false">IF(ISNUMBER(SEARCH("0005",A285)),"0005","0505")</f>
        <v>0505</v>
      </c>
      <c r="C285" s="2" t="s">
        <v>392</v>
      </c>
      <c r="D285" s="2" t="n">
        <v>18</v>
      </c>
      <c r="E285" s="2" t="n">
        <v>10</v>
      </c>
      <c r="F285" s="2" t="n">
        <v>2</v>
      </c>
      <c r="G285" s="2" t="n">
        <v>3</v>
      </c>
      <c r="H285" s="2" t="n">
        <v>8</v>
      </c>
      <c r="I285" s="2" t="n">
        <v>2</v>
      </c>
      <c r="J285" s="2" t="n">
        <v>0</v>
      </c>
      <c r="K285" s="8" t="n">
        <f aca="false">SUM(H285:I285)/SUM(D285:I285)</f>
        <v>0.232558139534884</v>
      </c>
    </row>
    <row r="286" customFormat="false" ht="15" hidden="false" customHeight="false" outlineLevel="0" collapsed="false">
      <c r="A286" s="2" t="s">
        <v>148</v>
      </c>
      <c r="B286" s="2" t="str">
        <f aca="false">IF(ISNUMBER(SEARCH("0005",A286)),"0005","0505")</f>
        <v>0505</v>
      </c>
      <c r="C286" s="2" t="s">
        <v>392</v>
      </c>
      <c r="D286" s="2" t="n">
        <v>0</v>
      </c>
      <c r="E286" s="2" t="n">
        <v>6</v>
      </c>
      <c r="F286" s="2" t="n">
        <v>4</v>
      </c>
      <c r="G286" s="2" t="n">
        <v>3</v>
      </c>
      <c r="H286" s="2" t="n">
        <v>1</v>
      </c>
      <c r="I286" s="2" t="n">
        <v>8</v>
      </c>
      <c r="J286" s="2" t="n">
        <v>0</v>
      </c>
      <c r="K286" s="8" t="n">
        <f aca="false">SUM(H286:I286)/SUM(D286:I286)</f>
        <v>0.409090909090909</v>
      </c>
    </row>
    <row r="287" customFormat="false" ht="15" hidden="false" customHeight="false" outlineLevel="0" collapsed="false">
      <c r="A287" s="2" t="s">
        <v>329</v>
      </c>
      <c r="B287" s="2" t="str">
        <f aca="false">IF(ISNUMBER(SEARCH("0005",A287)),"0005","0505")</f>
        <v>0505</v>
      </c>
      <c r="C287" s="2" t="s">
        <v>392</v>
      </c>
      <c r="D287" s="2" t="n">
        <v>2</v>
      </c>
      <c r="E287" s="2" t="n">
        <v>6</v>
      </c>
      <c r="F287" s="2" t="n">
        <v>8</v>
      </c>
      <c r="G287" s="2" t="n">
        <v>6</v>
      </c>
      <c r="H287" s="2" t="n">
        <v>7</v>
      </c>
      <c r="I287" s="2" t="n">
        <v>6</v>
      </c>
      <c r="J287" s="2" t="n">
        <v>0</v>
      </c>
      <c r="K287" s="8" t="n">
        <f aca="false">SUM(H287:I287)/SUM(D287:I287)</f>
        <v>0.371428571428571</v>
      </c>
    </row>
    <row r="288" customFormat="false" ht="15" hidden="false" customHeight="false" outlineLevel="0" collapsed="false">
      <c r="A288" s="2" t="s">
        <v>315</v>
      </c>
      <c r="B288" s="2" t="str">
        <f aca="false">IF(ISNUMBER(SEARCH("0005",A288)),"0005","0505")</f>
        <v>0505</v>
      </c>
      <c r="C288" s="2" t="s">
        <v>392</v>
      </c>
      <c r="D288" s="2" t="n">
        <v>7</v>
      </c>
      <c r="E288" s="2" t="n">
        <v>2</v>
      </c>
      <c r="F288" s="2" t="n">
        <v>9</v>
      </c>
      <c r="G288" s="2" t="n">
        <v>3</v>
      </c>
      <c r="H288" s="2" t="n">
        <v>1</v>
      </c>
      <c r="I288" s="2" t="n">
        <v>2</v>
      </c>
      <c r="J288" s="2" t="n">
        <v>0</v>
      </c>
      <c r="K288" s="8" t="n">
        <f aca="false">SUM(H288:I288)/SUM(D288:I288)</f>
        <v>0.125</v>
      </c>
    </row>
    <row r="289" customFormat="false" ht="15" hidden="false" customHeight="false" outlineLevel="0" collapsed="false">
      <c r="A289" s="2" t="s">
        <v>150</v>
      </c>
      <c r="B289" s="2" t="str">
        <f aca="false">IF(ISNUMBER(SEARCH("0005",A289)),"0005","0505")</f>
        <v>0505</v>
      </c>
      <c r="C289" s="2" t="s">
        <v>392</v>
      </c>
      <c r="D289" s="2" t="n">
        <v>2</v>
      </c>
      <c r="E289" s="2" t="n">
        <v>4</v>
      </c>
      <c r="F289" s="2" t="n">
        <v>4</v>
      </c>
      <c r="G289" s="2" t="n">
        <v>2</v>
      </c>
      <c r="H289" s="2" t="n">
        <v>11</v>
      </c>
      <c r="I289" s="2" t="n">
        <v>3</v>
      </c>
      <c r="J289" s="2" t="n">
        <v>0</v>
      </c>
      <c r="K289" s="8" t="n">
        <f aca="false">SUM(H289:I289)/SUM(D289:I289)</f>
        <v>0.538461538461538</v>
      </c>
    </row>
    <row r="290" customFormat="false" ht="15" hidden="false" customHeight="false" outlineLevel="0" collapsed="false">
      <c r="A290" s="2" t="s">
        <v>333</v>
      </c>
      <c r="B290" s="2" t="str">
        <f aca="false">IF(ISNUMBER(SEARCH("0005",A290)),"0005","0505")</f>
        <v>0505</v>
      </c>
      <c r="C290" s="2" t="s">
        <v>392</v>
      </c>
      <c r="D290" s="2" t="n">
        <v>11</v>
      </c>
      <c r="E290" s="2" t="n">
        <v>11</v>
      </c>
      <c r="F290" s="2" t="n">
        <v>3</v>
      </c>
      <c r="G290" s="2" t="n">
        <v>1</v>
      </c>
      <c r="H290" s="2" t="n">
        <v>8</v>
      </c>
      <c r="I290" s="2" t="n">
        <v>4</v>
      </c>
      <c r="J290" s="2" t="n">
        <v>0</v>
      </c>
      <c r="K290" s="8" t="n">
        <f aca="false">SUM(H290:I290)/SUM(D290:I290)</f>
        <v>0.31578947368421</v>
      </c>
    </row>
    <row r="291" customFormat="false" ht="15" hidden="false" customHeight="false" outlineLevel="0" collapsed="false">
      <c r="A291" s="2" t="s">
        <v>151</v>
      </c>
      <c r="B291" s="2" t="str">
        <f aca="false">IF(ISNUMBER(SEARCH("0005",A291)),"0005","0505")</f>
        <v>0505</v>
      </c>
      <c r="C291" s="2" t="s">
        <v>392</v>
      </c>
      <c r="D291" s="2" t="n">
        <v>5</v>
      </c>
      <c r="E291" s="2" t="n">
        <v>7</v>
      </c>
      <c r="F291" s="2" t="n">
        <v>4</v>
      </c>
      <c r="G291" s="2" t="n">
        <v>2</v>
      </c>
      <c r="H291" s="2" t="n">
        <v>3</v>
      </c>
      <c r="I291" s="2" t="n">
        <v>2</v>
      </c>
      <c r="J291" s="2" t="n">
        <v>0</v>
      </c>
      <c r="K291" s="8" t="n">
        <f aca="false">SUM(H291:I291)/SUM(D291:I291)</f>
        <v>0.217391304347826</v>
      </c>
    </row>
    <row r="292" customFormat="false" ht="15" hidden="false" customHeight="false" outlineLevel="0" collapsed="false">
      <c r="A292" s="2" t="s">
        <v>243</v>
      </c>
      <c r="B292" s="2" t="str">
        <f aca="false">IF(ISNUMBER(SEARCH("0005",A292)),"0005","0505")</f>
        <v>0505</v>
      </c>
      <c r="C292" s="2" t="s">
        <v>392</v>
      </c>
      <c r="D292" s="2" t="n">
        <v>7</v>
      </c>
      <c r="E292" s="2" t="n">
        <v>1</v>
      </c>
      <c r="F292" s="2" t="n">
        <v>4</v>
      </c>
      <c r="G292" s="2" t="n">
        <v>0</v>
      </c>
      <c r="H292" s="2" t="n">
        <v>2</v>
      </c>
      <c r="I292" s="2" t="n">
        <v>3</v>
      </c>
      <c r="J292" s="2" t="n">
        <v>0</v>
      </c>
      <c r="K292" s="8" t="n">
        <f aca="false">SUM(H292:I292)/SUM(D292:I292)</f>
        <v>0.294117647058823</v>
      </c>
    </row>
    <row r="293" customFormat="false" ht="15" hidden="false" customHeight="false" outlineLevel="0" collapsed="false">
      <c r="A293" s="2" t="s">
        <v>336</v>
      </c>
      <c r="B293" s="2" t="str">
        <f aca="false">IF(ISNUMBER(SEARCH("0005",A293)),"0005","0505")</f>
        <v>0505</v>
      </c>
      <c r="C293" s="2" t="s">
        <v>392</v>
      </c>
      <c r="D293" s="2" t="n">
        <v>1</v>
      </c>
      <c r="E293" s="2" t="n">
        <v>7</v>
      </c>
      <c r="F293" s="2" t="n">
        <v>2</v>
      </c>
      <c r="G293" s="2" t="n">
        <v>2</v>
      </c>
      <c r="H293" s="2" t="n">
        <v>8</v>
      </c>
      <c r="I293" s="2" t="n">
        <v>6</v>
      </c>
      <c r="J293" s="2" t="n">
        <v>0</v>
      </c>
      <c r="K293" s="8" t="n">
        <f aca="false">SUM(H293:I293)/SUM(D293:I293)</f>
        <v>0.538461538461538</v>
      </c>
    </row>
    <row r="294" customFormat="false" ht="15" hidden="false" customHeight="false" outlineLevel="0" collapsed="false">
      <c r="A294" s="2" t="s">
        <v>122</v>
      </c>
      <c r="B294" s="2" t="str">
        <f aca="false">IF(ISNUMBER(SEARCH("0005",A294)),"0005","0505")</f>
        <v>0505</v>
      </c>
      <c r="C294" s="2" t="s">
        <v>400</v>
      </c>
      <c r="D294" s="2" t="n">
        <v>9</v>
      </c>
      <c r="E294" s="2" t="n">
        <v>5</v>
      </c>
      <c r="F294" s="2" t="n">
        <v>4</v>
      </c>
      <c r="G294" s="2" t="n">
        <v>2</v>
      </c>
      <c r="H294" s="2" t="n">
        <v>2</v>
      </c>
      <c r="I294" s="2" t="n">
        <v>1</v>
      </c>
      <c r="J294" s="2" t="n">
        <v>0</v>
      </c>
      <c r="K294" s="8" t="n">
        <f aca="false">SUM(H294:I294)/SUM(D294:I294)</f>
        <v>0.130434782608696</v>
      </c>
    </row>
    <row r="295" customFormat="false" ht="15" hidden="false" customHeight="false" outlineLevel="0" collapsed="false">
      <c r="A295" s="2" t="s">
        <v>318</v>
      </c>
      <c r="B295" s="2" t="str">
        <f aca="false">IF(ISNUMBER(SEARCH("0005",A295)),"0005","0505")</f>
        <v>0505</v>
      </c>
      <c r="C295" s="2" t="s">
        <v>400</v>
      </c>
      <c r="D295" s="2" t="n">
        <v>1</v>
      </c>
      <c r="E295" s="2" t="n">
        <v>11</v>
      </c>
      <c r="F295" s="2" t="n">
        <v>3</v>
      </c>
      <c r="G295" s="2" t="n">
        <v>5</v>
      </c>
      <c r="H295" s="2" t="n">
        <v>0</v>
      </c>
      <c r="I295" s="2" t="n">
        <v>8</v>
      </c>
      <c r="J295" s="2" t="n">
        <v>0</v>
      </c>
      <c r="K295" s="8" t="n">
        <f aca="false">SUM(H295:I295)/SUM(D295:I295)</f>
        <v>0.285714285714286</v>
      </c>
    </row>
    <row r="296" customFormat="false" ht="15" hidden="false" customHeight="false" outlineLevel="0" collapsed="false">
      <c r="A296" s="2" t="s">
        <v>124</v>
      </c>
      <c r="B296" s="2" t="str">
        <f aca="false">IF(ISNUMBER(SEARCH("0005",A296)),"0005","0505")</f>
        <v>0505</v>
      </c>
      <c r="C296" s="2" t="s">
        <v>400</v>
      </c>
      <c r="D296" s="2" t="n">
        <v>6</v>
      </c>
      <c r="E296" s="2" t="n">
        <v>9</v>
      </c>
      <c r="F296" s="2" t="n">
        <v>3</v>
      </c>
      <c r="G296" s="2" t="n">
        <v>2</v>
      </c>
      <c r="H296" s="2" t="n">
        <v>3</v>
      </c>
      <c r="I296" s="2" t="n">
        <v>5</v>
      </c>
      <c r="J296" s="2" t="n">
        <v>0</v>
      </c>
      <c r="K296" s="8" t="n">
        <f aca="false">SUM(H296:I296)/SUM(D296:I296)</f>
        <v>0.285714285714286</v>
      </c>
    </row>
    <row r="297" customFormat="false" ht="15" hidden="false" customHeight="false" outlineLevel="0" collapsed="false">
      <c r="A297" s="2" t="s">
        <v>352</v>
      </c>
      <c r="B297" s="2" t="str">
        <f aca="false">IF(ISNUMBER(SEARCH("0005",A297)),"0005","0505")</f>
        <v>0505</v>
      </c>
      <c r="C297" s="2" t="s">
        <v>400</v>
      </c>
      <c r="D297" s="2" t="n">
        <v>1</v>
      </c>
      <c r="E297" s="2" t="n">
        <v>7</v>
      </c>
      <c r="F297" s="2" t="n">
        <v>2</v>
      </c>
      <c r="G297" s="2" t="n">
        <v>1</v>
      </c>
      <c r="H297" s="2" t="n">
        <v>0</v>
      </c>
      <c r="I297" s="2" t="n">
        <v>7</v>
      </c>
      <c r="J297" s="2" t="n">
        <v>0</v>
      </c>
      <c r="K297" s="8" t="n">
        <f aca="false">SUM(H297:I297)/SUM(D297:I297)</f>
        <v>0.388888888888889</v>
      </c>
    </row>
    <row r="298" customFormat="false" ht="15" hidden="false" customHeight="false" outlineLevel="0" collapsed="false">
      <c r="A298" s="2" t="s">
        <v>235</v>
      </c>
      <c r="B298" s="2" t="str">
        <f aca="false">IF(ISNUMBER(SEARCH("0005",A298)),"0005","0505")</f>
        <v>0505</v>
      </c>
      <c r="C298" s="2" t="s">
        <v>400</v>
      </c>
      <c r="D298" s="2" t="n">
        <v>5</v>
      </c>
      <c r="E298" s="2" t="n">
        <v>4</v>
      </c>
      <c r="F298" s="2" t="n">
        <v>6</v>
      </c>
      <c r="G298" s="2" t="n">
        <v>1</v>
      </c>
      <c r="H298" s="2" t="n">
        <v>5</v>
      </c>
      <c r="I298" s="2" t="n">
        <v>3</v>
      </c>
      <c r="J298" s="2" t="n">
        <v>0</v>
      </c>
      <c r="K298" s="8" t="n">
        <f aca="false">SUM(H298:I298)/SUM(D298:I298)</f>
        <v>0.333333333333333</v>
      </c>
    </row>
    <row r="299" customFormat="false" ht="15" hidden="false" customHeight="false" outlineLevel="0" collapsed="false">
      <c r="A299" s="2" t="s">
        <v>402</v>
      </c>
      <c r="B299" s="2" t="str">
        <f aca="false">IF(ISNUMBER(SEARCH("0005",A299)),"0005","0505")</f>
        <v>0505</v>
      </c>
      <c r="C299" s="2" t="s">
        <v>400</v>
      </c>
      <c r="D299" s="2" t="n">
        <v>0</v>
      </c>
      <c r="E299" s="2" t="n">
        <v>2</v>
      </c>
      <c r="F299" s="2" t="n">
        <v>10</v>
      </c>
      <c r="G299" s="2" t="n">
        <v>3</v>
      </c>
      <c r="H299" s="2" t="n">
        <v>8</v>
      </c>
      <c r="I299" s="2" t="n">
        <v>0</v>
      </c>
      <c r="J299" s="2" t="n">
        <v>0</v>
      </c>
      <c r="K299" s="8" t="n">
        <f aca="false">SUM(H299:I299)/SUM(D299:I299)</f>
        <v>0.347826086956522</v>
      </c>
    </row>
    <row r="300" customFormat="false" ht="15" hidden="false" customHeight="false" outlineLevel="0" collapsed="false">
      <c r="A300" s="2" t="s">
        <v>403</v>
      </c>
      <c r="B300" s="2" t="str">
        <f aca="false">IF(ISNUMBER(SEARCH("0005",A300)),"0005","0505")</f>
        <v>0505</v>
      </c>
      <c r="C300" s="2" t="s">
        <v>400</v>
      </c>
      <c r="D300" s="2" t="n">
        <v>0</v>
      </c>
      <c r="E300" s="2" t="n">
        <v>3</v>
      </c>
      <c r="F300" s="2" t="n">
        <v>9</v>
      </c>
      <c r="G300" s="2" t="n">
        <v>2</v>
      </c>
      <c r="H300" s="2" t="n">
        <v>10</v>
      </c>
      <c r="I300" s="2" t="n">
        <v>0</v>
      </c>
      <c r="J300" s="2" t="n">
        <v>0</v>
      </c>
      <c r="K300" s="8" t="n">
        <f aca="false">SUM(H300:I300)/SUM(D300:I300)</f>
        <v>0.416666666666667</v>
      </c>
    </row>
    <row r="301" customFormat="false" ht="15" hidden="false" customHeight="false" outlineLevel="0" collapsed="false">
      <c r="A301" s="2" t="s">
        <v>404</v>
      </c>
      <c r="B301" s="2" t="str">
        <f aca="false">IF(ISNUMBER(SEARCH("0005",A301)),"0005","0505")</f>
        <v>0505</v>
      </c>
      <c r="C301" s="2" t="s">
        <v>400</v>
      </c>
      <c r="D301" s="2" t="n">
        <v>1</v>
      </c>
      <c r="E301" s="2" t="n">
        <v>3</v>
      </c>
      <c r="F301" s="2" t="n">
        <v>6</v>
      </c>
      <c r="G301" s="2" t="n">
        <v>2</v>
      </c>
      <c r="H301" s="2" t="n">
        <v>7</v>
      </c>
      <c r="I301" s="2" t="n">
        <v>0</v>
      </c>
      <c r="J301" s="2" t="n">
        <v>0</v>
      </c>
      <c r="K301" s="8" t="n">
        <f aca="false">SUM(H301:I301)/SUM(D301:I301)</f>
        <v>0.368421052631579</v>
      </c>
    </row>
    <row r="302" customFormat="false" ht="15" hidden="false" customHeight="false" outlineLevel="0" collapsed="false">
      <c r="A302" s="2" t="s">
        <v>405</v>
      </c>
      <c r="B302" s="2" t="str">
        <f aca="false">IF(ISNUMBER(SEARCH("0005",A302)),"0005","0505")</f>
        <v>0505</v>
      </c>
      <c r="C302" s="2" t="s">
        <v>400</v>
      </c>
      <c r="D302" s="2" t="n">
        <v>1</v>
      </c>
      <c r="E302" s="2" t="n">
        <v>3</v>
      </c>
      <c r="F302" s="2" t="n">
        <v>3</v>
      </c>
      <c r="G302" s="2" t="n">
        <v>6</v>
      </c>
      <c r="H302" s="2" t="n">
        <v>10</v>
      </c>
      <c r="I302" s="2" t="n">
        <v>0</v>
      </c>
      <c r="J302" s="2" t="n">
        <v>0</v>
      </c>
      <c r="K302" s="8" t="n">
        <f aca="false">SUM(H302:I302)/SUM(D302:I302)</f>
        <v>0.434782608695652</v>
      </c>
    </row>
    <row r="303" customFormat="false" ht="15" hidden="false" customHeight="false" outlineLevel="0" collapsed="false">
      <c r="A303" s="2" t="s">
        <v>406</v>
      </c>
      <c r="B303" s="2" t="str">
        <f aca="false">IF(ISNUMBER(SEARCH("0005",A303)),"0005","0505")</f>
        <v>0505</v>
      </c>
      <c r="C303" s="2" t="s">
        <v>400</v>
      </c>
      <c r="D303" s="2" t="n">
        <v>0</v>
      </c>
      <c r="E303" s="2" t="n">
        <v>3</v>
      </c>
      <c r="F303" s="2" t="n">
        <v>8</v>
      </c>
      <c r="G303" s="2" t="n">
        <v>3</v>
      </c>
      <c r="H303" s="2" t="n">
        <v>9</v>
      </c>
      <c r="I303" s="2" t="n">
        <v>0</v>
      </c>
      <c r="J303" s="2" t="n">
        <v>0</v>
      </c>
      <c r="K303" s="8" t="n">
        <f aca="false">SUM(H303:I303)/SUM(D303:I303)</f>
        <v>0.391304347826087</v>
      </c>
    </row>
    <row r="304" customFormat="false" ht="15" hidden="false" customHeight="false" outlineLevel="0" collapsed="false">
      <c r="A304" s="2" t="s">
        <v>398</v>
      </c>
      <c r="B304" s="2" t="str">
        <f aca="false">IF(ISNUMBER(SEARCH("0005",A304)),"0005","0505")</f>
        <v>0505</v>
      </c>
      <c r="C304" s="2" t="s">
        <v>400</v>
      </c>
      <c r="D304" s="2" t="n">
        <v>0</v>
      </c>
      <c r="E304" s="2" t="n">
        <v>1</v>
      </c>
      <c r="F304" s="2" t="n">
        <v>7</v>
      </c>
      <c r="G304" s="2" t="n">
        <v>2</v>
      </c>
      <c r="H304" s="2" t="n">
        <v>12</v>
      </c>
      <c r="I304" s="2" t="n">
        <v>0</v>
      </c>
      <c r="J304" s="2" t="n">
        <v>0</v>
      </c>
      <c r="K304" s="8" t="n">
        <f aca="false">SUM(H304:I304)/SUM(D304:I304)</f>
        <v>0.545454545454545</v>
      </c>
    </row>
    <row r="305" customFormat="false" ht="15" hidden="false" customHeight="false" outlineLevel="0" collapsed="false">
      <c r="A305" s="2" t="s">
        <v>147</v>
      </c>
      <c r="B305" s="2" t="str">
        <f aca="false">IF(ISNUMBER(SEARCH("0005",A305)),"0005","0505")</f>
        <v>0505</v>
      </c>
      <c r="C305" s="2" t="s">
        <v>400</v>
      </c>
      <c r="D305" s="2" t="n">
        <v>5</v>
      </c>
      <c r="E305" s="2" t="n">
        <v>4</v>
      </c>
      <c r="F305" s="2" t="n">
        <v>6</v>
      </c>
      <c r="G305" s="2" t="n">
        <v>3</v>
      </c>
      <c r="H305" s="2" t="n">
        <v>4</v>
      </c>
      <c r="I305" s="2" t="n">
        <v>3</v>
      </c>
      <c r="J305" s="2" t="n">
        <v>0</v>
      </c>
      <c r="K305" s="8" t="n">
        <f aca="false">SUM(H305:I305)/SUM(D305:I305)</f>
        <v>0.28</v>
      </c>
    </row>
    <row r="306" customFormat="false" ht="15" hidden="false" customHeight="false" outlineLevel="0" collapsed="false">
      <c r="A306" s="2" t="s">
        <v>328</v>
      </c>
      <c r="B306" s="2" t="str">
        <f aca="false">IF(ISNUMBER(SEARCH("0005",A306)),"0005","0505")</f>
        <v>0505</v>
      </c>
      <c r="C306" s="2" t="s">
        <v>400</v>
      </c>
      <c r="D306" s="2" t="n">
        <v>2</v>
      </c>
      <c r="E306" s="2" t="n">
        <v>5</v>
      </c>
      <c r="F306" s="2" t="n">
        <v>16</v>
      </c>
      <c r="G306" s="2" t="n">
        <v>3</v>
      </c>
      <c r="H306" s="2" t="n">
        <v>9</v>
      </c>
      <c r="I306" s="2" t="n">
        <v>0</v>
      </c>
      <c r="J306" s="2" t="n">
        <v>0</v>
      </c>
      <c r="K306" s="8" t="n">
        <f aca="false">SUM(H306:I306)/SUM(D306:I306)</f>
        <v>0.257142857142857</v>
      </c>
    </row>
    <row r="307" customFormat="false" ht="15" hidden="false" customHeight="false" outlineLevel="0" collapsed="false">
      <c r="A307" s="2" t="s">
        <v>148</v>
      </c>
      <c r="B307" s="2" t="str">
        <f aca="false">IF(ISNUMBER(SEARCH("0005",A307)),"0005","0505")</f>
        <v>0505</v>
      </c>
      <c r="C307" s="2" t="s">
        <v>400</v>
      </c>
      <c r="D307" s="2" t="n">
        <v>7</v>
      </c>
      <c r="E307" s="2" t="n">
        <v>8</v>
      </c>
      <c r="F307" s="2" t="n">
        <v>5</v>
      </c>
      <c r="G307" s="2" t="n">
        <v>2</v>
      </c>
      <c r="H307" s="2" t="n">
        <v>4</v>
      </c>
      <c r="I307" s="2" t="n">
        <v>2</v>
      </c>
      <c r="J307" s="2" t="n">
        <v>0</v>
      </c>
      <c r="K307" s="8" t="n">
        <f aca="false">SUM(H307:I307)/SUM(D307:I307)</f>
        <v>0.214285714285714</v>
      </c>
    </row>
    <row r="308" customFormat="false" ht="15" hidden="false" customHeight="false" outlineLevel="0" collapsed="false">
      <c r="A308" s="2" t="s">
        <v>329</v>
      </c>
      <c r="B308" s="2" t="str">
        <f aca="false">IF(ISNUMBER(SEARCH("0005",A308)),"0005","0505")</f>
        <v>0505</v>
      </c>
      <c r="C308" s="2" t="s">
        <v>400</v>
      </c>
      <c r="D308" s="2" t="n">
        <v>5</v>
      </c>
      <c r="E308" s="2" t="n">
        <v>9</v>
      </c>
      <c r="F308" s="2" t="n">
        <v>12</v>
      </c>
      <c r="G308" s="2" t="n">
        <v>4</v>
      </c>
      <c r="H308" s="2" t="n">
        <v>6</v>
      </c>
      <c r="I308" s="2" t="n">
        <v>0</v>
      </c>
      <c r="J308" s="2" t="n">
        <v>0</v>
      </c>
      <c r="K308" s="8" t="n">
        <f aca="false">SUM(H308:I308)/SUM(D308:I308)</f>
        <v>0.166666666666667</v>
      </c>
    </row>
    <row r="309" customFormat="false" ht="15" hidden="false" customHeight="false" outlineLevel="0" collapsed="false">
      <c r="A309" s="2" t="s">
        <v>242</v>
      </c>
      <c r="B309" s="2" t="str">
        <f aca="false">IF(ISNUMBER(SEARCH("0005",A309)),"0005","0505")</f>
        <v>0505</v>
      </c>
      <c r="C309" s="2" t="s">
        <v>400</v>
      </c>
      <c r="D309" s="2" t="n">
        <v>4</v>
      </c>
      <c r="E309" s="2" t="n">
        <v>2</v>
      </c>
      <c r="F309" s="2" t="n">
        <v>2</v>
      </c>
      <c r="G309" s="2" t="n">
        <v>2</v>
      </c>
      <c r="H309" s="2" t="n">
        <v>4</v>
      </c>
      <c r="I309" s="2" t="n">
        <v>8</v>
      </c>
      <c r="J309" s="2" t="n">
        <v>0</v>
      </c>
      <c r="K309" s="8" t="n">
        <f aca="false">SUM(H309:I309)/SUM(D309:I309)</f>
        <v>0.545454545454545</v>
      </c>
    </row>
    <row r="310" customFormat="false" ht="15" hidden="false" customHeight="false" outlineLevel="0" collapsed="false">
      <c r="A310" s="2" t="s">
        <v>402</v>
      </c>
      <c r="B310" s="2" t="str">
        <f aca="false">IF(ISNUMBER(SEARCH("0005",A310)),"0005","0505")</f>
        <v>0505</v>
      </c>
      <c r="C310" s="2" t="s">
        <v>408</v>
      </c>
      <c r="D310" s="2" t="n">
        <v>0</v>
      </c>
      <c r="E310" s="2" t="n">
        <v>2</v>
      </c>
      <c r="F310" s="2" t="n">
        <v>3</v>
      </c>
      <c r="G310" s="2" t="n">
        <v>5</v>
      </c>
      <c r="H310" s="2" t="n">
        <v>14</v>
      </c>
      <c r="I310" s="2" t="n">
        <v>0</v>
      </c>
      <c r="J310" s="2" t="n">
        <v>0</v>
      </c>
      <c r="K310" s="8" t="n">
        <f aca="false">SUM(H310:I310)/SUM(D310:I310)</f>
        <v>0.583333333333333</v>
      </c>
    </row>
    <row r="311" customFormat="false" ht="15" hidden="false" customHeight="false" outlineLevel="0" collapsed="false">
      <c r="A311" s="2" t="s">
        <v>403</v>
      </c>
      <c r="B311" s="2" t="str">
        <f aca="false">IF(ISNUMBER(SEARCH("0005",A311)),"0005","0505")</f>
        <v>0505</v>
      </c>
      <c r="C311" s="2" t="s">
        <v>408</v>
      </c>
      <c r="D311" s="2" t="n">
        <v>1</v>
      </c>
      <c r="E311" s="2" t="n">
        <v>4</v>
      </c>
      <c r="F311" s="2" t="n">
        <v>5</v>
      </c>
      <c r="G311" s="2" t="n">
        <v>4</v>
      </c>
      <c r="H311" s="2" t="n">
        <v>12</v>
      </c>
      <c r="I311" s="2" t="n">
        <v>0</v>
      </c>
      <c r="J311" s="2" t="n">
        <v>0</v>
      </c>
      <c r="K311" s="8" t="n">
        <f aca="false">SUM(H311:I311)/SUM(D311:I311)</f>
        <v>0.461538461538462</v>
      </c>
    </row>
    <row r="312" customFormat="false" ht="15" hidden="false" customHeight="false" outlineLevel="0" collapsed="false">
      <c r="A312" s="2" t="s">
        <v>404</v>
      </c>
      <c r="B312" s="2" t="str">
        <f aca="false">IF(ISNUMBER(SEARCH("0005",A312)),"0005","0505")</f>
        <v>0505</v>
      </c>
      <c r="C312" s="2" t="s">
        <v>408</v>
      </c>
      <c r="D312" s="2" t="n">
        <v>1</v>
      </c>
      <c r="E312" s="2" t="n">
        <v>5</v>
      </c>
      <c r="F312" s="2" t="n">
        <v>3</v>
      </c>
      <c r="G312" s="2" t="n">
        <v>2</v>
      </c>
      <c r="H312" s="2" t="n">
        <v>12</v>
      </c>
      <c r="I312" s="2" t="n">
        <v>0</v>
      </c>
      <c r="J312" s="2" t="n">
        <v>0</v>
      </c>
      <c r="K312" s="8" t="n">
        <f aca="false">SUM(H312:I312)/SUM(D312:I312)</f>
        <v>0.521739130434783</v>
      </c>
    </row>
    <row r="313" customFormat="false" ht="15" hidden="false" customHeight="false" outlineLevel="0" collapsed="false">
      <c r="A313" s="2" t="s">
        <v>405</v>
      </c>
      <c r="B313" s="2" t="str">
        <f aca="false">IF(ISNUMBER(SEARCH("0005",A313)),"0005","0505")</f>
        <v>0505</v>
      </c>
      <c r="C313" s="2" t="s">
        <v>408</v>
      </c>
      <c r="D313" s="2" t="n">
        <v>0</v>
      </c>
      <c r="E313" s="2" t="n">
        <v>4</v>
      </c>
      <c r="F313" s="2" t="n">
        <v>3</v>
      </c>
      <c r="G313" s="2" t="n">
        <v>5</v>
      </c>
      <c r="H313" s="2" t="n">
        <v>11</v>
      </c>
      <c r="I313" s="2" t="n">
        <v>0</v>
      </c>
      <c r="J313" s="2" t="n">
        <v>0</v>
      </c>
      <c r="K313" s="8" t="n">
        <f aca="false">SUM(H313:I313)/SUM(D313:I313)</f>
        <v>0.478260869565217</v>
      </c>
    </row>
    <row r="314" customFormat="false" ht="15" hidden="false" customHeight="false" outlineLevel="0" collapsed="false">
      <c r="A314" s="2" t="s">
        <v>406</v>
      </c>
      <c r="B314" s="2" t="str">
        <f aca="false">IF(ISNUMBER(SEARCH("0005",A314)),"0005","0505")</f>
        <v>0505</v>
      </c>
      <c r="C314" s="2" t="s">
        <v>408</v>
      </c>
      <c r="D314" s="2" t="n">
        <v>0</v>
      </c>
      <c r="E314" s="2" t="n">
        <v>6</v>
      </c>
      <c r="F314" s="2" t="n">
        <v>6</v>
      </c>
      <c r="G314" s="2" t="n">
        <v>5</v>
      </c>
      <c r="H314" s="2" t="n">
        <v>7</v>
      </c>
      <c r="I314" s="2" t="n">
        <v>0</v>
      </c>
      <c r="J314" s="2" t="n">
        <v>0</v>
      </c>
      <c r="K314" s="8" t="n">
        <f aca="false">SUM(H314:I314)/SUM(D314:I314)</f>
        <v>0.291666666666667</v>
      </c>
    </row>
    <row r="315" customFormat="false" ht="15" hidden="false" customHeight="false" outlineLevel="0" collapsed="false">
      <c r="A315" s="2" t="s">
        <v>398</v>
      </c>
      <c r="B315" s="2" t="str">
        <f aca="false">IF(ISNUMBER(SEARCH("0005",A315)),"0005","0505")</f>
        <v>0505</v>
      </c>
      <c r="C315" s="2" t="s">
        <v>408</v>
      </c>
      <c r="D315" s="2" t="n">
        <v>1</v>
      </c>
      <c r="E315" s="2" t="n">
        <v>1</v>
      </c>
      <c r="F315" s="2" t="n">
        <v>11</v>
      </c>
      <c r="G315" s="2" t="n">
        <v>3</v>
      </c>
      <c r="H315" s="2" t="n">
        <v>9</v>
      </c>
      <c r="I315" s="2" t="n">
        <v>0</v>
      </c>
      <c r="J315" s="2" t="n">
        <v>0</v>
      </c>
      <c r="K315" s="8" t="n">
        <f aca="false">SUM(H315:I315)/SUM(D315:I315)</f>
        <v>0.36</v>
      </c>
    </row>
    <row r="316" customFormat="false" ht="15" hidden="false" customHeight="false" outlineLevel="0" collapsed="false">
      <c r="A316" s="2" t="s">
        <v>409</v>
      </c>
      <c r="B316" s="2" t="str">
        <f aca="false">IF(ISNUMBER(SEARCH("0005",A316)),"0005","0505")</f>
        <v>0505</v>
      </c>
      <c r="C316" s="2" t="s">
        <v>410</v>
      </c>
      <c r="D316" s="2" t="n">
        <v>6</v>
      </c>
      <c r="E316" s="2" t="n">
        <v>5</v>
      </c>
      <c r="F316" s="2" t="n">
        <v>5</v>
      </c>
      <c r="G316" s="2" t="n">
        <v>3</v>
      </c>
      <c r="H316" s="2" t="n">
        <v>6</v>
      </c>
      <c r="I316" s="2" t="n">
        <v>3</v>
      </c>
      <c r="J316" s="2" t="n">
        <v>0</v>
      </c>
      <c r="K316" s="8" t="n">
        <f aca="false">SUM(H316:I316)/SUM(D316:I316)</f>
        <v>0.321428571428571</v>
      </c>
    </row>
    <row r="317" customFormat="false" ht="15" hidden="false" customHeight="false" outlineLevel="0" collapsed="false">
      <c r="A317" s="2" t="s">
        <v>411</v>
      </c>
      <c r="B317" s="2" t="str">
        <f aca="false">IF(ISNUMBER(SEARCH("0005",A317)),"0005","0505")</f>
        <v>0505</v>
      </c>
      <c r="C317" s="2" t="s">
        <v>410</v>
      </c>
      <c r="D317" s="2" t="n">
        <v>19</v>
      </c>
      <c r="E317" s="2" t="n">
        <v>10</v>
      </c>
      <c r="F317" s="2" t="n">
        <v>1</v>
      </c>
      <c r="G317" s="2" t="n">
        <v>0</v>
      </c>
      <c r="H317" s="2" t="n">
        <v>2</v>
      </c>
      <c r="I317" s="2" t="n">
        <v>6</v>
      </c>
      <c r="J317" s="2" t="n">
        <v>0</v>
      </c>
      <c r="K317" s="8" t="n">
        <f aca="false">SUM(H317:I317)/SUM(D317:I317)</f>
        <v>0.210526315789474</v>
      </c>
    </row>
    <row r="318" customFormat="false" ht="15" hidden="false" customHeight="false" outlineLevel="0" collapsed="false">
      <c r="A318" s="2" t="s">
        <v>413</v>
      </c>
      <c r="B318" s="2" t="str">
        <f aca="false">IF(ISNUMBER(SEARCH("0005",A318)),"0005","0505")</f>
        <v>0505</v>
      </c>
      <c r="C318" s="2" t="s">
        <v>410</v>
      </c>
      <c r="D318" s="2" t="n">
        <v>3</v>
      </c>
      <c r="E318" s="2" t="n">
        <v>5</v>
      </c>
      <c r="F318" s="2" t="n">
        <v>6</v>
      </c>
      <c r="G318" s="2" t="n">
        <v>5</v>
      </c>
      <c r="H318" s="2" t="n">
        <v>5</v>
      </c>
      <c r="I318" s="2" t="n">
        <v>1</v>
      </c>
      <c r="J318" s="2" t="n">
        <v>0</v>
      </c>
      <c r="K318" s="8" t="n">
        <f aca="false">SUM(H318:I318)/SUM(D318:I318)</f>
        <v>0.24</v>
      </c>
    </row>
    <row r="319" customFormat="false" ht="15" hidden="false" customHeight="false" outlineLevel="0" collapsed="false">
      <c r="A319" s="2" t="s">
        <v>414</v>
      </c>
      <c r="B319" s="2" t="str">
        <f aca="false">IF(ISNUMBER(SEARCH("0005",A319)),"0005","0505")</f>
        <v>0505</v>
      </c>
      <c r="C319" s="2" t="s">
        <v>410</v>
      </c>
      <c r="D319" s="2" t="n">
        <v>14</v>
      </c>
      <c r="E319" s="2" t="n">
        <v>9</v>
      </c>
      <c r="F319" s="2" t="n">
        <v>3</v>
      </c>
      <c r="G319" s="2" t="n">
        <v>0</v>
      </c>
      <c r="H319" s="2" t="n">
        <v>6</v>
      </c>
      <c r="I319" s="2" t="n">
        <v>2</v>
      </c>
      <c r="J319" s="2" t="n">
        <v>0</v>
      </c>
      <c r="K319" s="8" t="n">
        <f aca="false">SUM(H319:I319)/SUM(D319:I319)</f>
        <v>0.235294117647059</v>
      </c>
    </row>
    <row r="320" customFormat="false" ht="15" hidden="false" customHeight="false" outlineLevel="0" collapsed="false">
      <c r="A320" s="2" t="s">
        <v>416</v>
      </c>
      <c r="B320" s="2" t="str">
        <f aca="false">IF(ISNUMBER(SEARCH("0005",A320)),"0005","0505")</f>
        <v>0505</v>
      </c>
      <c r="C320" s="2" t="s">
        <v>410</v>
      </c>
      <c r="D320" s="2" t="n">
        <v>7</v>
      </c>
      <c r="E320" s="2" t="n">
        <v>8</v>
      </c>
      <c r="F320" s="2" t="n">
        <v>6</v>
      </c>
      <c r="G320" s="2" t="n">
        <v>1</v>
      </c>
      <c r="H320" s="2" t="n">
        <v>3</v>
      </c>
      <c r="I320" s="2" t="n">
        <v>4</v>
      </c>
      <c r="J320" s="2" t="n">
        <v>0</v>
      </c>
      <c r="K320" s="8" t="n">
        <f aca="false">SUM(H320:I320)/SUM(D320:I320)</f>
        <v>0.241379310344828</v>
      </c>
    </row>
    <row r="321" customFormat="false" ht="15" hidden="false" customHeight="false" outlineLevel="0" collapsed="false">
      <c r="A321" s="2" t="s">
        <v>417</v>
      </c>
      <c r="B321" s="2" t="str">
        <f aca="false">IF(ISNUMBER(SEARCH("0005",A321)),"0005","0505")</f>
        <v>0505</v>
      </c>
      <c r="C321" s="2" t="s">
        <v>410</v>
      </c>
      <c r="D321" s="2" t="n">
        <v>19</v>
      </c>
      <c r="E321" s="2" t="n">
        <v>8</v>
      </c>
      <c r="F321" s="2" t="n">
        <v>0</v>
      </c>
      <c r="G321" s="2" t="n">
        <v>2</v>
      </c>
      <c r="H321" s="2" t="n">
        <v>0</v>
      </c>
      <c r="I321" s="2" t="n">
        <v>0</v>
      </c>
      <c r="J321" s="2" t="n">
        <v>0</v>
      </c>
      <c r="K321" s="8" t="n">
        <f aca="false">SUM(H321:I321)/SUM(D321:I321)</f>
        <v>0</v>
      </c>
    </row>
    <row r="322" customFormat="false" ht="15" hidden="false" customHeight="false" outlineLevel="0" collapsed="false">
      <c r="A322" s="2" t="s">
        <v>418</v>
      </c>
      <c r="B322" s="2" t="str">
        <f aca="false">IF(ISNUMBER(SEARCH("0005",A322)),"0005","0505")</f>
        <v>0505</v>
      </c>
      <c r="C322" s="2" t="s">
        <v>410</v>
      </c>
      <c r="D322" s="2" t="n">
        <v>17</v>
      </c>
      <c r="E322" s="2" t="n">
        <v>6</v>
      </c>
      <c r="F322" s="2" t="n">
        <v>4</v>
      </c>
      <c r="G322" s="2" t="n">
        <v>0</v>
      </c>
      <c r="H322" s="2" t="n">
        <v>1</v>
      </c>
      <c r="I322" s="2" t="n">
        <v>2</v>
      </c>
      <c r="J322" s="2" t="n">
        <v>0</v>
      </c>
      <c r="K322" s="8" t="n">
        <f aca="false">SUM(H322:I322)/SUM(D322:I322)</f>
        <v>0.1</v>
      </c>
    </row>
    <row r="323" customFormat="false" ht="15" hidden="false" customHeight="false" outlineLevel="0" collapsed="false">
      <c r="A323" s="2" t="s">
        <v>420</v>
      </c>
      <c r="B323" s="2" t="str">
        <f aca="false">IF(ISNUMBER(SEARCH("0005",A323)),"0005","0505")</f>
        <v>0505</v>
      </c>
      <c r="C323" s="2" t="s">
        <v>410</v>
      </c>
      <c r="D323" s="2" t="n">
        <v>5</v>
      </c>
      <c r="E323" s="2" t="n">
        <v>11</v>
      </c>
      <c r="F323" s="2" t="n">
        <v>3</v>
      </c>
      <c r="G323" s="2" t="n">
        <v>0</v>
      </c>
      <c r="H323" s="2" t="n">
        <v>3</v>
      </c>
      <c r="I323" s="2" t="n">
        <v>0</v>
      </c>
      <c r="J323" s="2" t="n">
        <v>0</v>
      </c>
      <c r="K323" s="8" t="n">
        <f aca="false">SUM(H323:I323)/SUM(D323:I323)</f>
        <v>0.136363636363636</v>
      </c>
    </row>
    <row r="324" customFormat="false" ht="15" hidden="false" customHeight="false" outlineLevel="0" collapsed="false">
      <c r="A324" s="2" t="s">
        <v>421</v>
      </c>
      <c r="B324" s="2" t="str">
        <f aca="false">IF(ISNUMBER(SEARCH("0005",A324)),"0005","0505")</f>
        <v>0505</v>
      </c>
      <c r="C324" s="2" t="s">
        <v>410</v>
      </c>
      <c r="D324" s="2" t="n">
        <v>19</v>
      </c>
      <c r="E324" s="2" t="n">
        <v>13</v>
      </c>
      <c r="F324" s="2" t="n">
        <v>3</v>
      </c>
      <c r="G324" s="2" t="n">
        <v>0</v>
      </c>
      <c r="H324" s="2" t="n">
        <v>3</v>
      </c>
      <c r="I324" s="2" t="n">
        <v>2</v>
      </c>
      <c r="J324" s="2" t="n">
        <v>0</v>
      </c>
      <c r="K324" s="8" t="n">
        <f aca="false">SUM(H324:I324)/SUM(D324:I324)</f>
        <v>0.125</v>
      </c>
    </row>
    <row r="325" customFormat="false" ht="15" hidden="false" customHeight="false" outlineLevel="0" collapsed="false">
      <c r="A325" s="2" t="s">
        <v>423</v>
      </c>
      <c r="B325" s="2" t="str">
        <f aca="false">IF(ISNUMBER(SEARCH("0005",A325)),"0005","0505")</f>
        <v>0505</v>
      </c>
      <c r="C325" s="2" t="s">
        <v>410</v>
      </c>
      <c r="D325" s="2" t="n">
        <v>2</v>
      </c>
      <c r="E325" s="2" t="n">
        <v>5</v>
      </c>
      <c r="F325" s="2" t="n">
        <v>6</v>
      </c>
      <c r="G325" s="2" t="n">
        <v>1</v>
      </c>
      <c r="H325" s="2" t="n">
        <v>8</v>
      </c>
      <c r="I325" s="2" t="n">
        <v>1</v>
      </c>
      <c r="J325" s="2" t="n">
        <v>0</v>
      </c>
      <c r="K325" s="8" t="n">
        <f aca="false">SUM(H325:I325)/SUM(D325:I325)</f>
        <v>0.391304347826087</v>
      </c>
    </row>
    <row r="326" customFormat="false" ht="15" hidden="false" customHeight="false" outlineLevel="0" collapsed="false">
      <c r="A326" s="2" t="s">
        <v>424</v>
      </c>
      <c r="B326" s="2" t="str">
        <f aca="false">IF(ISNUMBER(SEARCH("0005",A326)),"0005","0505")</f>
        <v>0505</v>
      </c>
      <c r="C326" s="2" t="s">
        <v>410</v>
      </c>
      <c r="D326" s="2" t="n">
        <v>5</v>
      </c>
      <c r="E326" s="2" t="n">
        <v>6</v>
      </c>
      <c r="F326" s="2" t="n">
        <v>2</v>
      </c>
      <c r="G326" s="2" t="n">
        <v>0</v>
      </c>
      <c r="H326" s="2" t="n">
        <v>2</v>
      </c>
      <c r="I326" s="2" t="n">
        <v>1</v>
      </c>
      <c r="J326" s="2" t="n">
        <v>0</v>
      </c>
      <c r="K326" s="8" t="n">
        <f aca="false">SUM(H326:I326)/SUM(D326:I326)</f>
        <v>0.1875</v>
      </c>
    </row>
    <row r="327" customFormat="false" ht="15" hidden="false" customHeight="false" outlineLevel="0" collapsed="false">
      <c r="A327" s="2" t="s">
        <v>426</v>
      </c>
      <c r="B327" s="2" t="str">
        <f aca="false">IF(ISNUMBER(SEARCH("0005",A327)),"0005","0505")</f>
        <v>0505</v>
      </c>
      <c r="C327" s="2" t="s">
        <v>410</v>
      </c>
      <c r="D327" s="2" t="n">
        <v>1</v>
      </c>
      <c r="E327" s="2" t="n">
        <v>9</v>
      </c>
      <c r="F327" s="2" t="n">
        <v>7</v>
      </c>
      <c r="G327" s="2" t="n">
        <v>0</v>
      </c>
      <c r="H327" s="2" t="n">
        <v>7</v>
      </c>
      <c r="I327" s="2" t="n">
        <v>2</v>
      </c>
      <c r="J327" s="2" t="n">
        <v>0</v>
      </c>
      <c r="K327" s="8" t="n">
        <f aca="false">SUM(H327:I327)/SUM(D327:I327)</f>
        <v>0.346153846153846</v>
      </c>
    </row>
    <row r="328" customFormat="false" ht="15" hidden="false" customHeight="false" outlineLevel="0" collapsed="false">
      <c r="A328" s="2" t="s">
        <v>428</v>
      </c>
      <c r="B328" s="2" t="str">
        <f aca="false">IF(ISNUMBER(SEARCH("0005",A328)),"0005","0505")</f>
        <v>0505</v>
      </c>
      <c r="C328" s="2" t="s">
        <v>410</v>
      </c>
      <c r="D328" s="2" t="n">
        <v>14</v>
      </c>
      <c r="E328" s="2" t="n">
        <v>9</v>
      </c>
      <c r="F328" s="2" t="n">
        <v>4</v>
      </c>
      <c r="G328" s="2" t="n">
        <v>0</v>
      </c>
      <c r="H328" s="2" t="n">
        <v>0</v>
      </c>
      <c r="I328" s="2" t="n">
        <v>0</v>
      </c>
      <c r="J328" s="2" t="n">
        <v>0</v>
      </c>
      <c r="K328" s="8" t="n">
        <f aca="false">SUM(H328:I328)/SUM(D328:I328)</f>
        <v>0</v>
      </c>
    </row>
    <row r="329" customFormat="false" ht="15" hidden="false" customHeight="false" outlineLevel="0" collapsed="false">
      <c r="A329" s="2" t="s">
        <v>429</v>
      </c>
      <c r="B329" s="2" t="str">
        <f aca="false">IF(ISNUMBER(SEARCH("0005",A329)),"0005","0505")</f>
        <v>0505</v>
      </c>
      <c r="C329" s="2" t="s">
        <v>410</v>
      </c>
      <c r="D329" s="2" t="n">
        <v>4</v>
      </c>
      <c r="E329" s="2" t="n">
        <v>10</v>
      </c>
      <c r="F329" s="2" t="n">
        <v>4</v>
      </c>
      <c r="G329" s="2" t="n">
        <v>5</v>
      </c>
      <c r="H329" s="2" t="n">
        <v>3</v>
      </c>
      <c r="I329" s="2" t="n">
        <v>1</v>
      </c>
      <c r="J329" s="2" t="n">
        <v>0</v>
      </c>
      <c r="K329" s="8" t="n">
        <f aca="false">SUM(H329:I329)/SUM(D329:I329)</f>
        <v>0.148148148148148</v>
      </c>
    </row>
    <row r="330" customFormat="false" ht="15" hidden="false" customHeight="false" outlineLevel="0" collapsed="false">
      <c r="A330" s="2" t="s">
        <v>430</v>
      </c>
      <c r="B330" s="2" t="str">
        <f aca="false">IF(ISNUMBER(SEARCH("0005",A330)),"0005","0505")</f>
        <v>0505</v>
      </c>
      <c r="C330" s="2" t="s">
        <v>410</v>
      </c>
      <c r="D330" s="2" t="n">
        <v>15</v>
      </c>
      <c r="E330" s="2" t="n">
        <v>10</v>
      </c>
      <c r="F330" s="2" t="n">
        <v>3</v>
      </c>
      <c r="G330" s="2" t="n">
        <v>0</v>
      </c>
      <c r="H330" s="2" t="n">
        <v>0</v>
      </c>
      <c r="I330" s="2" t="n">
        <v>0</v>
      </c>
      <c r="J330" s="2" t="n">
        <v>0</v>
      </c>
      <c r="K330" s="8" t="n">
        <f aca="false">SUM(H330:I330)/SUM(D330:I330)</f>
        <v>0</v>
      </c>
    </row>
    <row r="331" customFormat="false" ht="15" hidden="false" customHeight="false" outlineLevel="0" collapsed="false">
      <c r="A331" s="2" t="s">
        <v>431</v>
      </c>
      <c r="B331" s="2" t="str">
        <f aca="false">IF(ISNUMBER(SEARCH("0005",A331)),"0005","0505")</f>
        <v>0505</v>
      </c>
      <c r="C331" s="2" t="s">
        <v>410</v>
      </c>
      <c r="D331" s="2" t="n">
        <v>23</v>
      </c>
      <c r="E331" s="2" t="n">
        <v>8</v>
      </c>
      <c r="F331" s="2" t="n">
        <v>1</v>
      </c>
      <c r="G331" s="2" t="n">
        <v>1</v>
      </c>
      <c r="H331" s="2" t="n">
        <v>0</v>
      </c>
      <c r="I331" s="2" t="n">
        <v>1</v>
      </c>
      <c r="J331" s="2" t="n">
        <v>0</v>
      </c>
      <c r="K331" s="8" t="n">
        <f aca="false">SUM(H331:I331)/SUM(D331:I331)</f>
        <v>0.0294117647058823</v>
      </c>
    </row>
    <row r="332" customFormat="false" ht="15" hidden="false" customHeight="false" outlineLevel="0" collapsed="false">
      <c r="A332" s="2" t="s">
        <v>432</v>
      </c>
      <c r="B332" s="2" t="str">
        <f aca="false">IF(ISNUMBER(SEARCH("0005",A332)),"0005","0505")</f>
        <v>0505</v>
      </c>
      <c r="C332" s="2" t="s">
        <v>410</v>
      </c>
      <c r="D332" s="2" t="n">
        <v>5</v>
      </c>
      <c r="E332" s="2" t="n">
        <v>6</v>
      </c>
      <c r="F332" s="2" t="n">
        <v>6</v>
      </c>
      <c r="G332" s="2" t="n">
        <v>3</v>
      </c>
      <c r="H332" s="2" t="n">
        <v>2</v>
      </c>
      <c r="I332" s="2" t="n">
        <v>0</v>
      </c>
      <c r="J332" s="2" t="n">
        <v>0</v>
      </c>
      <c r="K332" s="8" t="n">
        <f aca="false">SUM(H332:I332)/SUM(D332:I332)</f>
        <v>0.0909090909090909</v>
      </c>
    </row>
    <row r="333" customFormat="false" ht="15" hidden="false" customHeight="false" outlineLevel="0" collapsed="false">
      <c r="A333" s="2" t="s">
        <v>433</v>
      </c>
      <c r="B333" s="2" t="str">
        <f aca="false">IF(ISNUMBER(SEARCH("0005",A333)),"0005","0505")</f>
        <v>0505</v>
      </c>
      <c r="C333" s="2" t="s">
        <v>410</v>
      </c>
      <c r="D333" s="2" t="n">
        <v>5</v>
      </c>
      <c r="E333" s="2" t="n">
        <v>8</v>
      </c>
      <c r="F333" s="2" t="n">
        <v>6</v>
      </c>
      <c r="G333" s="2" t="n">
        <v>1</v>
      </c>
      <c r="H333" s="2" t="n">
        <v>2</v>
      </c>
      <c r="I333" s="2" t="n">
        <v>1</v>
      </c>
      <c r="J333" s="2" t="n">
        <v>0</v>
      </c>
      <c r="K333" s="8" t="n">
        <f aca="false">SUM(H333:I333)/SUM(D333:I333)</f>
        <v>0.130434782608696</v>
      </c>
    </row>
    <row r="334" customFormat="false" ht="15" hidden="false" customHeight="false" outlineLevel="0" collapsed="false">
      <c r="A334" s="2" t="s">
        <v>434</v>
      </c>
      <c r="B334" s="2" t="str">
        <f aca="false">IF(ISNUMBER(SEARCH("0005",A334)),"0005","0505")</f>
        <v>0505</v>
      </c>
      <c r="C334" s="2" t="s">
        <v>410</v>
      </c>
      <c r="D334" s="2" t="n">
        <v>7</v>
      </c>
      <c r="E334" s="2" t="n">
        <v>11</v>
      </c>
      <c r="F334" s="2" t="n">
        <v>3</v>
      </c>
      <c r="G334" s="2" t="n">
        <v>5</v>
      </c>
      <c r="H334" s="2" t="n">
        <v>1</v>
      </c>
      <c r="I334" s="2" t="n">
        <v>0</v>
      </c>
      <c r="J334" s="2" t="n">
        <v>0</v>
      </c>
      <c r="K334" s="8" t="n">
        <f aca="false">SUM(H334:I334)/SUM(D334:I334)</f>
        <v>0.037037037037037</v>
      </c>
    </row>
    <row r="335" customFormat="false" ht="15" hidden="false" customHeight="false" outlineLevel="0" collapsed="false">
      <c r="A335" s="2" t="s">
        <v>435</v>
      </c>
      <c r="B335" s="2" t="str">
        <f aca="false">IF(ISNUMBER(SEARCH("0005",A335)),"0005","0505")</f>
        <v>0505</v>
      </c>
      <c r="C335" s="2" t="s">
        <v>410</v>
      </c>
      <c r="D335" s="2" t="n">
        <v>3</v>
      </c>
      <c r="E335" s="2" t="n">
        <v>3</v>
      </c>
      <c r="F335" s="2" t="n">
        <v>6</v>
      </c>
      <c r="G335" s="2" t="n">
        <v>5</v>
      </c>
      <c r="H335" s="2" t="n">
        <v>3</v>
      </c>
      <c r="I335" s="2" t="n">
        <v>0</v>
      </c>
      <c r="J335" s="2" t="n">
        <v>0</v>
      </c>
      <c r="K335" s="8" t="n">
        <f aca="false">SUM(H335:I335)/SUM(D335:I335)</f>
        <v>0.15</v>
      </c>
    </row>
    <row r="336" customFormat="false" ht="15" hidden="false" customHeight="false" outlineLevel="0" collapsed="false">
      <c r="A336" s="2" t="s">
        <v>436</v>
      </c>
      <c r="B336" s="2" t="str">
        <f aca="false">IF(ISNUMBER(SEARCH("0005",A336)),"0005","0505")</f>
        <v>0505</v>
      </c>
      <c r="C336" s="2" t="s">
        <v>410</v>
      </c>
      <c r="D336" s="2" t="n">
        <v>3</v>
      </c>
      <c r="E336" s="2" t="n">
        <v>11</v>
      </c>
      <c r="F336" s="2" t="n">
        <v>5</v>
      </c>
      <c r="G336" s="2" t="n">
        <v>5</v>
      </c>
      <c r="H336" s="2" t="n">
        <v>3</v>
      </c>
      <c r="I336" s="2" t="n">
        <v>0</v>
      </c>
      <c r="J336" s="2" t="n">
        <v>0</v>
      </c>
      <c r="K336" s="8" t="n">
        <f aca="false">SUM(H336:I336)/SUM(D336:I336)</f>
        <v>0.111111111111111</v>
      </c>
    </row>
    <row r="337" customFormat="false" ht="15" hidden="false" customHeight="false" outlineLevel="0" collapsed="false">
      <c r="A337" s="2" t="s">
        <v>437</v>
      </c>
      <c r="B337" s="2" t="str">
        <f aca="false">IF(ISNUMBER(SEARCH("0005",A337)),"0005","0505")</f>
        <v>0505</v>
      </c>
      <c r="C337" s="2" t="s">
        <v>410</v>
      </c>
      <c r="D337" s="2" t="n">
        <v>8</v>
      </c>
      <c r="E337" s="2" t="n">
        <v>9</v>
      </c>
      <c r="F337" s="2" t="n">
        <v>7</v>
      </c>
      <c r="G337" s="2" t="n">
        <v>5</v>
      </c>
      <c r="H337" s="2" t="n">
        <v>6</v>
      </c>
      <c r="I337" s="2" t="n">
        <v>2</v>
      </c>
      <c r="J337" s="2" t="n">
        <v>0</v>
      </c>
      <c r="K337" s="8" t="n">
        <f aca="false">SUM(H337:I337)/SUM(D337:I337)</f>
        <v>0.216216216216216</v>
      </c>
    </row>
    <row r="338" customFormat="false" ht="15" hidden="false" customHeight="false" outlineLevel="0" collapsed="false">
      <c r="A338" s="2" t="s">
        <v>438</v>
      </c>
      <c r="B338" s="2" t="str">
        <f aca="false">IF(ISNUMBER(SEARCH("0005",A338)),"0005","0505")</f>
        <v>0505</v>
      </c>
      <c r="C338" s="2" t="s">
        <v>410</v>
      </c>
      <c r="D338" s="2" t="n">
        <v>3</v>
      </c>
      <c r="E338" s="2" t="n">
        <v>8</v>
      </c>
      <c r="F338" s="2" t="n">
        <v>7</v>
      </c>
      <c r="G338" s="2" t="n">
        <v>6</v>
      </c>
      <c r="H338" s="2" t="n">
        <v>1</v>
      </c>
      <c r="I338" s="2" t="n">
        <v>0</v>
      </c>
      <c r="J338" s="2" t="n">
        <v>1</v>
      </c>
      <c r="K338" s="8" t="n">
        <f aca="false">SUM(H338:I338)/SUM(D338:I338)</f>
        <v>0.04</v>
      </c>
    </row>
    <row r="339" customFormat="false" ht="15" hidden="false" customHeight="false" outlineLevel="0" collapsed="false">
      <c r="A339" s="2" t="s">
        <v>439</v>
      </c>
      <c r="B339" s="2" t="str">
        <f aca="false">IF(ISNUMBER(SEARCH("0005",A339)),"0005","0505")</f>
        <v>0505</v>
      </c>
      <c r="C339" s="2" t="s">
        <v>410</v>
      </c>
      <c r="D339" s="2" t="n">
        <v>13</v>
      </c>
      <c r="E339" s="2" t="n">
        <v>20</v>
      </c>
      <c r="F339" s="2" t="n">
        <v>21</v>
      </c>
      <c r="G339" s="2" t="n">
        <v>9</v>
      </c>
      <c r="H339" s="2" t="n">
        <v>34</v>
      </c>
      <c r="I339" s="2" t="n">
        <v>2</v>
      </c>
      <c r="J339" s="2" t="n">
        <v>0</v>
      </c>
      <c r="K339" s="8" t="n">
        <f aca="false">SUM(H339:I339)/SUM(D339:I339)</f>
        <v>0.363636363636364</v>
      </c>
    </row>
    <row r="340" customFormat="false" ht="15" hidden="false" customHeight="false" outlineLevel="0" collapsed="false">
      <c r="A340" s="2" t="s">
        <v>440</v>
      </c>
      <c r="B340" s="2" t="str">
        <f aca="false">IF(ISNUMBER(SEARCH("0005",A340)),"0005","0505")</f>
        <v>0505</v>
      </c>
      <c r="C340" s="2" t="s">
        <v>410</v>
      </c>
      <c r="D340" s="2" t="n">
        <v>3</v>
      </c>
      <c r="E340" s="2" t="n">
        <v>10</v>
      </c>
      <c r="F340" s="2" t="n">
        <v>10</v>
      </c>
      <c r="G340" s="2" t="n">
        <v>5</v>
      </c>
      <c r="H340" s="2" t="n">
        <v>18</v>
      </c>
      <c r="I340" s="2" t="n">
        <v>2</v>
      </c>
      <c r="J340" s="2" t="n">
        <v>0</v>
      </c>
      <c r="K340" s="8" t="n">
        <f aca="false">SUM(H340:I340)/SUM(D340:I340)</f>
        <v>0.416666666666667</v>
      </c>
    </row>
    <row r="341" customFormat="false" ht="15" hidden="false" customHeight="false" outlineLevel="0" collapsed="false">
      <c r="A341" s="2" t="s">
        <v>441</v>
      </c>
      <c r="B341" s="2" t="str">
        <f aca="false">IF(ISNUMBER(SEARCH("0005",A341)),"0005","0505")</f>
        <v>0505</v>
      </c>
      <c r="C341" s="2" t="s">
        <v>410</v>
      </c>
      <c r="D341" s="2" t="n">
        <v>1</v>
      </c>
      <c r="E341" s="2" t="n">
        <v>3</v>
      </c>
      <c r="F341" s="2" t="n">
        <v>6</v>
      </c>
      <c r="G341" s="2" t="n">
        <v>0</v>
      </c>
      <c r="H341" s="2" t="n">
        <v>0</v>
      </c>
      <c r="I341" s="2" t="n">
        <v>5</v>
      </c>
      <c r="J341" s="2" t="n">
        <v>0</v>
      </c>
      <c r="K341" s="8" t="n">
        <f aca="false">SUM(H341:I341)/SUM(D341:I341)</f>
        <v>0.333333333333333</v>
      </c>
    </row>
    <row r="342" customFormat="false" ht="15" hidden="false" customHeight="false" outlineLevel="0" collapsed="false">
      <c r="A342" s="2" t="s">
        <v>442</v>
      </c>
      <c r="B342" s="2" t="str">
        <f aca="false">IF(ISNUMBER(SEARCH("0005",A342)),"0005","0505")</f>
        <v>0505</v>
      </c>
      <c r="C342" s="2" t="s">
        <v>410</v>
      </c>
      <c r="D342" s="2" t="n">
        <v>9</v>
      </c>
      <c r="E342" s="2" t="n">
        <v>13</v>
      </c>
      <c r="F342" s="2" t="n">
        <v>7</v>
      </c>
      <c r="G342" s="2" t="n">
        <v>1</v>
      </c>
      <c r="H342" s="2" t="n">
        <v>3</v>
      </c>
      <c r="I342" s="2" t="n">
        <v>1</v>
      </c>
      <c r="J342" s="2" t="n">
        <v>0</v>
      </c>
      <c r="K342" s="8" t="n">
        <f aca="false">SUM(H342:I342)/SUM(D342:I342)</f>
        <v>0.117647058823529</v>
      </c>
    </row>
    <row r="343" customFormat="false" ht="15" hidden="false" customHeight="false" outlineLevel="0" collapsed="false">
      <c r="A343" s="2" t="s">
        <v>444</v>
      </c>
      <c r="B343" s="2" t="str">
        <f aca="false">IF(ISNUMBER(SEARCH("0005",A343)),"0005","0505")</f>
        <v>0505</v>
      </c>
      <c r="C343" s="2" t="s">
        <v>410</v>
      </c>
      <c r="D343" s="2" t="n">
        <v>4</v>
      </c>
      <c r="E343" s="2" t="n">
        <v>6</v>
      </c>
      <c r="F343" s="2" t="n">
        <v>6</v>
      </c>
      <c r="G343" s="2" t="n">
        <v>0</v>
      </c>
      <c r="H343" s="2" t="n">
        <v>2</v>
      </c>
      <c r="I343" s="2" t="n">
        <v>5</v>
      </c>
      <c r="J343" s="2" t="n">
        <v>0</v>
      </c>
      <c r="K343" s="8" t="n">
        <f aca="false">SUM(H343:I343)/SUM(D343:I343)</f>
        <v>0.304347826086957</v>
      </c>
    </row>
    <row r="344" customFormat="false" ht="15" hidden="false" customHeight="false" outlineLevel="0" collapsed="false">
      <c r="A344" s="2" t="s">
        <v>446</v>
      </c>
      <c r="B344" s="2" t="str">
        <f aca="false">IF(ISNUMBER(SEARCH("0005",A344)),"0005","0505")</f>
        <v>0505</v>
      </c>
      <c r="C344" s="2" t="s">
        <v>410</v>
      </c>
      <c r="D344" s="2" t="n">
        <v>9</v>
      </c>
      <c r="E344" s="2" t="n">
        <v>14</v>
      </c>
      <c r="F344" s="2" t="n">
        <v>5</v>
      </c>
      <c r="G344" s="2" t="n">
        <v>0</v>
      </c>
      <c r="H344" s="2" t="n">
        <v>0</v>
      </c>
      <c r="I344" s="2" t="n">
        <v>1</v>
      </c>
      <c r="J344" s="2" t="n">
        <v>0</v>
      </c>
      <c r="K344" s="8" t="n">
        <f aca="false">SUM(H344:I344)/SUM(D344:I344)</f>
        <v>0.0344827586206897</v>
      </c>
    </row>
    <row r="345" customFormat="false" ht="15" hidden="false" customHeight="false" outlineLevel="0" collapsed="false">
      <c r="A345" s="2" t="s">
        <v>447</v>
      </c>
      <c r="B345" s="2" t="str">
        <f aca="false">IF(ISNUMBER(SEARCH("0005",A345)),"0005","0505")</f>
        <v>0505</v>
      </c>
      <c r="C345" s="2" t="s">
        <v>410</v>
      </c>
      <c r="D345" s="2" t="n">
        <v>0</v>
      </c>
      <c r="E345" s="2" t="n">
        <v>9</v>
      </c>
      <c r="F345" s="2" t="n">
        <v>13</v>
      </c>
      <c r="G345" s="2" t="n">
        <v>0</v>
      </c>
      <c r="H345" s="2" t="n">
        <v>0</v>
      </c>
      <c r="I345" s="2" t="n">
        <v>3</v>
      </c>
      <c r="J345" s="2" t="n">
        <v>0</v>
      </c>
      <c r="K345" s="8" t="n">
        <f aca="false">SUM(H345:I345)/SUM(D345:I345)</f>
        <v>0.12</v>
      </c>
    </row>
    <row r="346" customFormat="false" ht="15" hidden="false" customHeight="false" outlineLevel="0" collapsed="false">
      <c r="A346" s="2" t="s">
        <v>448</v>
      </c>
      <c r="B346" s="2" t="str">
        <f aca="false">IF(ISNUMBER(SEARCH("0005",A346)),"0005","0505")</f>
        <v>0505</v>
      </c>
      <c r="C346" s="2" t="s">
        <v>410</v>
      </c>
      <c r="D346" s="2" t="n">
        <v>2</v>
      </c>
      <c r="E346" s="2" t="n">
        <v>1</v>
      </c>
      <c r="F346" s="2" t="n">
        <v>2</v>
      </c>
      <c r="G346" s="2" t="n">
        <v>2</v>
      </c>
      <c r="H346" s="2" t="n">
        <v>4</v>
      </c>
      <c r="I346" s="2" t="n">
        <v>6</v>
      </c>
      <c r="J346" s="2" t="n">
        <v>0</v>
      </c>
      <c r="K346" s="8" t="n">
        <f aca="false">SUM(H346:I346)/SUM(D346:I346)</f>
        <v>0.588235294117647</v>
      </c>
    </row>
    <row r="347" customFormat="false" ht="15" hidden="false" customHeight="false" outlineLevel="0" collapsed="false">
      <c r="A347" s="2" t="s">
        <v>450</v>
      </c>
      <c r="B347" s="2" t="str">
        <f aca="false">IF(ISNUMBER(SEARCH("0005",A347)),"0005","0505")</f>
        <v>0505</v>
      </c>
      <c r="C347" s="2" t="s">
        <v>410</v>
      </c>
      <c r="D347" s="2" t="n">
        <v>1</v>
      </c>
      <c r="E347" s="2" t="n">
        <v>1</v>
      </c>
      <c r="F347" s="2" t="n">
        <v>1</v>
      </c>
      <c r="G347" s="2" t="n">
        <v>1</v>
      </c>
      <c r="H347" s="2" t="n">
        <v>3</v>
      </c>
      <c r="I347" s="2" t="n">
        <v>8</v>
      </c>
      <c r="J347" s="2" t="n">
        <v>0</v>
      </c>
      <c r="K347" s="8" t="n">
        <f aca="false">SUM(H347:I347)/SUM(D347:I347)</f>
        <v>0.733333333333333</v>
      </c>
    </row>
    <row r="348" customFormat="false" ht="15" hidden="false" customHeight="false" outlineLevel="0" collapsed="false">
      <c r="A348" s="2" t="s">
        <v>451</v>
      </c>
      <c r="B348" s="2" t="str">
        <f aca="false">IF(ISNUMBER(SEARCH("0005",A348)),"0005","0505")</f>
        <v>0505</v>
      </c>
      <c r="C348" s="2" t="s">
        <v>410</v>
      </c>
      <c r="D348" s="2" t="n">
        <v>16</v>
      </c>
      <c r="E348" s="2" t="n">
        <v>10</v>
      </c>
      <c r="F348" s="2" t="n">
        <v>11</v>
      </c>
      <c r="G348" s="2" t="n">
        <v>0</v>
      </c>
      <c r="H348" s="2" t="n">
        <v>2</v>
      </c>
      <c r="I348" s="2" t="n">
        <v>0</v>
      </c>
      <c r="J348" s="2" t="n">
        <v>0</v>
      </c>
      <c r="K348" s="8" t="n">
        <f aca="false">SUM(H348:I348)/SUM(D348:I348)</f>
        <v>0.0512820512820513</v>
      </c>
    </row>
    <row r="349" customFormat="false" ht="15" hidden="false" customHeight="false" outlineLevel="0" collapsed="false">
      <c r="A349" s="2" t="s">
        <v>453</v>
      </c>
      <c r="B349" s="2" t="str">
        <f aca="false">IF(ISNUMBER(SEARCH("0005",A349)),"0005","0505")</f>
        <v>0505</v>
      </c>
      <c r="C349" s="2" t="s">
        <v>410</v>
      </c>
      <c r="D349" s="2" t="n">
        <v>0</v>
      </c>
      <c r="E349" s="2" t="n">
        <v>2</v>
      </c>
      <c r="F349" s="2" t="n">
        <v>1</v>
      </c>
      <c r="G349" s="2" t="n">
        <v>0</v>
      </c>
      <c r="H349" s="2" t="n">
        <v>4</v>
      </c>
      <c r="I349" s="2" t="n">
        <v>11</v>
      </c>
      <c r="J349" s="2" t="n">
        <v>0</v>
      </c>
      <c r="K349" s="8" t="n">
        <f aca="false">SUM(H349:I349)/SUM(D349:I349)</f>
        <v>0.833333333333333</v>
      </c>
    </row>
    <row r="350" customFormat="false" ht="15" hidden="false" customHeight="false" outlineLevel="0" collapsed="false">
      <c r="A350" s="2" t="s">
        <v>454</v>
      </c>
      <c r="B350" s="2" t="str">
        <f aca="false">IF(ISNUMBER(SEARCH("0005",A350)),"0005","0505")</f>
        <v>0505</v>
      </c>
      <c r="C350" s="2" t="s">
        <v>410</v>
      </c>
      <c r="D350" s="2" t="n">
        <v>7</v>
      </c>
      <c r="E350" s="2" t="n">
        <v>15</v>
      </c>
      <c r="F350" s="2" t="n">
        <v>1</v>
      </c>
      <c r="G350" s="2" t="n">
        <v>0</v>
      </c>
      <c r="H350" s="2" t="n">
        <v>9</v>
      </c>
      <c r="I350" s="2" t="n">
        <v>4</v>
      </c>
      <c r="J350" s="2" t="n">
        <v>0</v>
      </c>
      <c r="K350" s="8" t="n">
        <f aca="false">SUM(H350:I350)/SUM(D350:I350)</f>
        <v>0.361111111111111</v>
      </c>
    </row>
    <row r="351" customFormat="false" ht="15" hidden="false" customHeight="false" outlineLevel="0" collapsed="false">
      <c r="A351" s="2" t="s">
        <v>456</v>
      </c>
      <c r="B351" s="2" t="str">
        <f aca="false">IF(ISNUMBER(SEARCH("0005",A351)),"0005","0505")</f>
        <v>0505</v>
      </c>
      <c r="C351" s="2" t="s">
        <v>410</v>
      </c>
      <c r="D351" s="2" t="n">
        <v>0</v>
      </c>
      <c r="E351" s="2" t="n">
        <v>1</v>
      </c>
      <c r="F351" s="2" t="n">
        <v>5</v>
      </c>
      <c r="G351" s="2" t="n">
        <v>5</v>
      </c>
      <c r="H351" s="2" t="n">
        <v>2</v>
      </c>
      <c r="I351" s="2" t="n">
        <v>6</v>
      </c>
      <c r="J351" s="2" t="n">
        <v>0</v>
      </c>
      <c r="K351" s="8" t="n">
        <f aca="false">SUM(H351:I351)/SUM(D351:I351)</f>
        <v>0.421052631578947</v>
      </c>
    </row>
    <row r="352" customFormat="false" ht="15" hidden="false" customHeight="false" outlineLevel="0" collapsed="false">
      <c r="A352" s="2" t="s">
        <v>458</v>
      </c>
      <c r="B352" s="2" t="str">
        <f aca="false">IF(ISNUMBER(SEARCH("0005",A352)),"0005","0505")</f>
        <v>0505</v>
      </c>
      <c r="C352" s="2" t="s">
        <v>410</v>
      </c>
      <c r="D352" s="2" t="n">
        <v>7</v>
      </c>
      <c r="E352" s="2" t="n">
        <v>9</v>
      </c>
      <c r="F352" s="2" t="n">
        <v>4</v>
      </c>
      <c r="G352" s="2" t="n">
        <v>3</v>
      </c>
      <c r="H352" s="2" t="n">
        <v>0</v>
      </c>
      <c r="I352" s="2" t="n">
        <v>0</v>
      </c>
      <c r="J352" s="2" t="n">
        <v>0</v>
      </c>
      <c r="K352" s="8" t="n">
        <f aca="false">SUM(H352:I352)/SUM(D352:I352)</f>
        <v>0</v>
      </c>
    </row>
    <row r="353" customFormat="false" ht="15" hidden="false" customHeight="false" outlineLevel="0" collapsed="false">
      <c r="A353" s="2" t="s">
        <v>459</v>
      </c>
      <c r="B353" s="2" t="str">
        <f aca="false">IF(ISNUMBER(SEARCH("0005",A353)),"0005","0505")</f>
        <v>0505</v>
      </c>
      <c r="C353" s="2" t="s">
        <v>410</v>
      </c>
      <c r="D353" s="2" t="n">
        <v>10</v>
      </c>
      <c r="E353" s="2" t="n">
        <v>9</v>
      </c>
      <c r="F353" s="2" t="n">
        <v>5</v>
      </c>
      <c r="G353" s="2" t="n">
        <v>3</v>
      </c>
      <c r="H353" s="2" t="n">
        <v>0</v>
      </c>
      <c r="I353" s="2" t="n">
        <v>0</v>
      </c>
      <c r="J353" s="2" t="n">
        <v>0</v>
      </c>
      <c r="K353" s="8" t="n">
        <f aca="false">SUM(H353:I353)/SUM(D353:I353)</f>
        <v>0</v>
      </c>
    </row>
    <row r="354" customFormat="false" ht="15" hidden="false" customHeight="false" outlineLevel="0" collapsed="false">
      <c r="A354" s="2" t="s">
        <v>409</v>
      </c>
      <c r="B354" s="2" t="str">
        <f aca="false">IF(ISNUMBER(SEARCH("0005",A354)),"0005","0505")</f>
        <v>0505</v>
      </c>
      <c r="C354" s="2" t="s">
        <v>461</v>
      </c>
      <c r="D354" s="2" t="n">
        <v>7</v>
      </c>
      <c r="E354" s="2" t="n">
        <v>7</v>
      </c>
      <c r="F354" s="2" t="n">
        <v>1</v>
      </c>
      <c r="G354" s="2" t="n">
        <v>3</v>
      </c>
      <c r="H354" s="2" t="n">
        <v>3</v>
      </c>
      <c r="I354" s="2" t="n">
        <v>3</v>
      </c>
      <c r="J354" s="2" t="n">
        <v>0</v>
      </c>
      <c r="K354" s="8" t="n">
        <f aca="false">SUM(H354:I354)/SUM(D354:I354)</f>
        <v>0.25</v>
      </c>
    </row>
    <row r="355" customFormat="false" ht="15" hidden="false" customHeight="false" outlineLevel="0" collapsed="false">
      <c r="A355" s="2" t="s">
        <v>411</v>
      </c>
      <c r="B355" s="2" t="str">
        <f aca="false">IF(ISNUMBER(SEARCH("0005",A355)),"0005","0505")</f>
        <v>0505</v>
      </c>
      <c r="C355" s="2" t="s">
        <v>461</v>
      </c>
      <c r="D355" s="2" t="n">
        <v>3</v>
      </c>
      <c r="E355" s="2" t="n">
        <v>10</v>
      </c>
      <c r="F355" s="2" t="n">
        <v>7</v>
      </c>
      <c r="G355" s="2" t="n">
        <v>2</v>
      </c>
      <c r="H355" s="2" t="n">
        <v>7</v>
      </c>
      <c r="I355" s="2" t="n">
        <v>1</v>
      </c>
      <c r="J355" s="2" t="n">
        <v>0</v>
      </c>
      <c r="K355" s="8" t="n">
        <f aca="false">SUM(H355:I355)/SUM(D355:I355)</f>
        <v>0.266666666666667</v>
      </c>
    </row>
    <row r="356" customFormat="false" ht="15" hidden="false" customHeight="false" outlineLevel="0" collapsed="false">
      <c r="A356" s="2" t="s">
        <v>413</v>
      </c>
      <c r="B356" s="2" t="str">
        <f aca="false">IF(ISNUMBER(SEARCH("0005",A356)),"0005","0505")</f>
        <v>0505</v>
      </c>
      <c r="C356" s="2" t="s">
        <v>461</v>
      </c>
      <c r="D356" s="2" t="n">
        <v>11</v>
      </c>
      <c r="E356" s="2" t="n">
        <v>7</v>
      </c>
      <c r="F356" s="2" t="n">
        <v>3</v>
      </c>
      <c r="G356" s="2" t="n">
        <v>1</v>
      </c>
      <c r="H356" s="2" t="n">
        <v>1</v>
      </c>
      <c r="I356" s="2" t="n">
        <v>5</v>
      </c>
      <c r="J356" s="2" t="n">
        <v>0</v>
      </c>
      <c r="K356" s="8" t="n">
        <f aca="false">SUM(H356:I356)/SUM(D356:I356)</f>
        <v>0.214285714285714</v>
      </c>
    </row>
    <row r="357" customFormat="false" ht="15" hidden="false" customHeight="false" outlineLevel="0" collapsed="false">
      <c r="A357" s="2" t="s">
        <v>416</v>
      </c>
      <c r="B357" s="2" t="str">
        <f aca="false">IF(ISNUMBER(SEARCH("0005",A357)),"0005","0505")</f>
        <v>0505</v>
      </c>
      <c r="C357" s="2" t="s">
        <v>461</v>
      </c>
      <c r="D357" s="2" t="n">
        <v>5</v>
      </c>
      <c r="E357" s="2" t="n">
        <v>4</v>
      </c>
      <c r="F357" s="2" t="n">
        <v>0</v>
      </c>
      <c r="G357" s="2" t="n">
        <v>3</v>
      </c>
      <c r="H357" s="2" t="n">
        <v>5</v>
      </c>
      <c r="I357" s="2" t="n">
        <v>5</v>
      </c>
      <c r="J357" s="2" t="n">
        <v>0</v>
      </c>
      <c r="K357" s="8" t="n">
        <f aca="false">SUM(H357:I357)/SUM(D357:I357)</f>
        <v>0.454545454545455</v>
      </c>
    </row>
    <row r="358" customFormat="false" ht="15" hidden="false" customHeight="false" outlineLevel="0" collapsed="false">
      <c r="A358" s="2" t="s">
        <v>439</v>
      </c>
      <c r="B358" s="2" t="str">
        <f aca="false">IF(ISNUMBER(SEARCH("0005",A358)),"0005","0505")</f>
        <v>0505</v>
      </c>
      <c r="C358" s="2" t="s">
        <v>461</v>
      </c>
      <c r="D358" s="2" t="n">
        <v>6</v>
      </c>
      <c r="E358" s="2" t="n">
        <v>19</v>
      </c>
      <c r="F358" s="2" t="n">
        <v>39</v>
      </c>
      <c r="G358" s="2" t="n">
        <v>37</v>
      </c>
      <c r="H358" s="2" t="n">
        <v>6</v>
      </c>
      <c r="I358" s="2" t="n">
        <v>17</v>
      </c>
      <c r="J358" s="2" t="n">
        <v>0</v>
      </c>
      <c r="K358" s="8" t="n">
        <f aca="false">SUM(H358:I358)/SUM(D358:I358)</f>
        <v>0.185483870967742</v>
      </c>
    </row>
    <row r="359" customFormat="false" ht="15" hidden="false" customHeight="false" outlineLevel="0" collapsed="false">
      <c r="A359" s="2" t="s">
        <v>440</v>
      </c>
      <c r="B359" s="2" t="str">
        <f aca="false">IF(ISNUMBER(SEARCH("0005",A359)),"0005","0505")</f>
        <v>0505</v>
      </c>
      <c r="C359" s="2" t="s">
        <v>461</v>
      </c>
      <c r="D359" s="2" t="n">
        <v>5</v>
      </c>
      <c r="E359" s="2" t="n">
        <v>3</v>
      </c>
      <c r="F359" s="2" t="n">
        <v>13</v>
      </c>
      <c r="G359" s="2" t="n">
        <v>17</v>
      </c>
      <c r="H359" s="2" t="n">
        <v>9</v>
      </c>
      <c r="I359" s="2" t="n">
        <v>4</v>
      </c>
      <c r="J359" s="2" t="n">
        <v>0</v>
      </c>
      <c r="K359" s="8" t="n">
        <f aca="false">SUM(H359:I359)/SUM(D359:I359)</f>
        <v>0.254901960784314</v>
      </c>
    </row>
    <row r="360" customFormat="false" ht="15" hidden="false" customHeight="false" outlineLevel="0" collapsed="false">
      <c r="A360" s="2" t="s">
        <v>441</v>
      </c>
      <c r="B360" s="2" t="str">
        <f aca="false">IF(ISNUMBER(SEARCH("0005",A360)),"0005","0505")</f>
        <v>0505</v>
      </c>
      <c r="C360" s="2" t="s">
        <v>461</v>
      </c>
      <c r="D360" s="2" t="n">
        <v>4</v>
      </c>
      <c r="E360" s="2" t="n">
        <v>7</v>
      </c>
      <c r="F360" s="2" t="n">
        <v>2</v>
      </c>
      <c r="G360" s="2" t="n">
        <v>1</v>
      </c>
      <c r="H360" s="2" t="n">
        <v>2</v>
      </c>
      <c r="I360" s="2" t="n">
        <v>7</v>
      </c>
      <c r="J360" s="2" t="n">
        <v>0</v>
      </c>
      <c r="K360" s="8" t="n">
        <f aca="false">SUM(H360:I360)/SUM(D360:I360)</f>
        <v>0.391304347826087</v>
      </c>
    </row>
    <row r="361" customFormat="false" ht="15" hidden="false" customHeight="false" outlineLevel="0" collapsed="false">
      <c r="A361" s="2" t="s">
        <v>442</v>
      </c>
      <c r="B361" s="2" t="str">
        <f aca="false">IF(ISNUMBER(SEARCH("0005",A361)),"0005","0505")</f>
        <v>0505</v>
      </c>
      <c r="C361" s="2" t="s">
        <v>461</v>
      </c>
      <c r="D361" s="2" t="n">
        <v>0</v>
      </c>
      <c r="E361" s="2" t="n">
        <v>14</v>
      </c>
      <c r="F361" s="2" t="n">
        <v>7</v>
      </c>
      <c r="G361" s="2" t="n">
        <v>3</v>
      </c>
      <c r="H361" s="2" t="n">
        <v>14</v>
      </c>
      <c r="I361" s="2" t="n">
        <v>0</v>
      </c>
      <c r="J361" s="2" t="n">
        <v>0</v>
      </c>
      <c r="K361" s="8" t="n">
        <f aca="false">SUM(H361:I361)/SUM(D361:I361)</f>
        <v>0.368421052631579</v>
      </c>
    </row>
    <row r="362" customFormat="false" ht="15" hidden="false" customHeight="false" outlineLevel="0" collapsed="false">
      <c r="A362" s="2" t="s">
        <v>485</v>
      </c>
      <c r="B362" s="2" t="str">
        <f aca="false">IF(ISNUMBER(SEARCH("0005",A362)),"0005","0505")</f>
        <v>0505</v>
      </c>
      <c r="C362" s="2" t="s">
        <v>461</v>
      </c>
      <c r="D362" s="2" t="n">
        <v>0</v>
      </c>
      <c r="E362" s="2" t="n">
        <v>2</v>
      </c>
      <c r="F362" s="2" t="n">
        <v>5</v>
      </c>
      <c r="G362" s="2" t="n">
        <v>2</v>
      </c>
      <c r="H362" s="2" t="n">
        <v>5</v>
      </c>
      <c r="I362" s="2" t="n">
        <v>16</v>
      </c>
      <c r="J362" s="2" t="n">
        <v>0</v>
      </c>
      <c r="K362" s="8" t="n">
        <f aca="false">SUM(H362:I362)/SUM(D362:I362)</f>
        <v>0.7</v>
      </c>
    </row>
    <row r="363" customFormat="false" ht="15" hidden="false" customHeight="false" outlineLevel="0" collapsed="false">
      <c r="A363" s="2" t="s">
        <v>444</v>
      </c>
      <c r="B363" s="2" t="str">
        <f aca="false">IF(ISNUMBER(SEARCH("0005",A363)),"0005","0505")</f>
        <v>0505</v>
      </c>
      <c r="C363" s="2" t="s">
        <v>461</v>
      </c>
      <c r="D363" s="2" t="n">
        <v>0</v>
      </c>
      <c r="E363" s="2" t="n">
        <v>6</v>
      </c>
      <c r="F363" s="2" t="n">
        <v>0</v>
      </c>
      <c r="G363" s="2" t="n">
        <v>1</v>
      </c>
      <c r="H363" s="2" t="n">
        <v>1</v>
      </c>
      <c r="I363" s="2" t="n">
        <v>7</v>
      </c>
      <c r="J363" s="2" t="n">
        <v>0</v>
      </c>
      <c r="K363" s="8" t="n">
        <f aca="false">SUM(H363:I363)/SUM(D363:I363)</f>
        <v>0.533333333333333</v>
      </c>
    </row>
    <row r="364" customFormat="false" ht="15" hidden="false" customHeight="false" outlineLevel="0" collapsed="false">
      <c r="A364" s="2" t="s">
        <v>487</v>
      </c>
      <c r="B364" s="2" t="str">
        <f aca="false">IF(ISNUMBER(SEARCH("0005",A364)),"0005","0505")</f>
        <v>0505</v>
      </c>
      <c r="C364" s="2" t="s">
        <v>461</v>
      </c>
      <c r="D364" s="2" t="n">
        <v>1</v>
      </c>
      <c r="E364" s="2" t="n">
        <v>5</v>
      </c>
      <c r="F364" s="2" t="n">
        <v>3</v>
      </c>
      <c r="G364" s="2" t="n">
        <v>2</v>
      </c>
      <c r="H364" s="2" t="n">
        <v>0</v>
      </c>
      <c r="I364" s="2" t="n">
        <v>6</v>
      </c>
      <c r="J364" s="2" t="n">
        <v>0</v>
      </c>
      <c r="K364" s="8" t="n">
        <f aca="false">SUM(H364:I364)/SUM(D364:I364)</f>
        <v>0.352941176470588</v>
      </c>
    </row>
    <row r="365" customFormat="false" ht="15" hidden="false" customHeight="false" outlineLevel="0" collapsed="false">
      <c r="A365" s="2" t="s">
        <v>439</v>
      </c>
      <c r="B365" s="2" t="str">
        <f aca="false">IF(ISNUMBER(SEARCH("0005",A365)),"0005","0505")</f>
        <v>0505</v>
      </c>
      <c r="C365" s="2" t="s">
        <v>505</v>
      </c>
      <c r="D365" s="2" t="n">
        <v>18</v>
      </c>
      <c r="E365" s="2" t="n">
        <v>18</v>
      </c>
      <c r="F365" s="2" t="n">
        <v>40</v>
      </c>
      <c r="G365" s="2" t="n">
        <v>34</v>
      </c>
      <c r="H365" s="2" t="n">
        <v>68</v>
      </c>
      <c r="I365" s="2" t="n">
        <v>10</v>
      </c>
      <c r="J365" s="2" t="n">
        <v>0</v>
      </c>
      <c r="K365" s="8" t="n">
        <f aca="false">SUM(H365:I365)/SUM(D365:I365)</f>
        <v>0.414893617021277</v>
      </c>
    </row>
    <row r="366" customFormat="false" ht="15" hidden="false" customHeight="false" outlineLevel="0" collapsed="false">
      <c r="A366" s="2" t="s">
        <v>440</v>
      </c>
      <c r="B366" s="2" t="str">
        <f aca="false">IF(ISNUMBER(SEARCH("0005",A366)),"0005","0505")</f>
        <v>0505</v>
      </c>
      <c r="C366" s="2" t="s">
        <v>505</v>
      </c>
      <c r="D366" s="2" t="n">
        <v>3</v>
      </c>
      <c r="E366" s="2" t="n">
        <v>6</v>
      </c>
      <c r="F366" s="2" t="n">
        <v>8</v>
      </c>
      <c r="G366" s="2" t="n">
        <v>13</v>
      </c>
      <c r="H366" s="2" t="n">
        <v>17</v>
      </c>
      <c r="I366" s="2" t="n">
        <v>8</v>
      </c>
      <c r="J366" s="2" t="n">
        <v>0</v>
      </c>
      <c r="K366" s="8" t="n">
        <f aca="false">SUM(H366:I366)/SUM(D366:I366)</f>
        <v>0.454545454545455</v>
      </c>
    </row>
    <row r="367" customFormat="false" ht="15" hidden="false" customHeight="false" outlineLevel="0" collapsed="false">
      <c r="A367" s="2" t="s">
        <v>409</v>
      </c>
      <c r="B367" s="2" t="str">
        <f aca="false">IF(ISNUMBER(SEARCH("0005",A367)),"0005","0505")</f>
        <v>0505</v>
      </c>
      <c r="C367" s="2" t="s">
        <v>512</v>
      </c>
      <c r="D367" s="2" t="n">
        <v>16</v>
      </c>
      <c r="E367" s="2" t="n">
        <v>7</v>
      </c>
      <c r="F367" s="2" t="n">
        <v>3</v>
      </c>
      <c r="G367" s="2" t="n">
        <v>0</v>
      </c>
      <c r="H367" s="2" t="n">
        <v>0</v>
      </c>
      <c r="I367" s="2" t="n">
        <v>2</v>
      </c>
      <c r="J367" s="2" t="n">
        <v>0</v>
      </c>
      <c r="K367" s="8" t="n">
        <f aca="false">SUM(H367:I367)/SUM(D367:I367)</f>
        <v>0.0714285714285714</v>
      </c>
    </row>
    <row r="368" customFormat="false" ht="15" hidden="false" customHeight="false" outlineLevel="0" collapsed="false">
      <c r="A368" s="2" t="s">
        <v>411</v>
      </c>
      <c r="B368" s="2" t="str">
        <f aca="false">IF(ISNUMBER(SEARCH("0005",A368)),"0005","0505")</f>
        <v>0505</v>
      </c>
      <c r="C368" s="2" t="s">
        <v>512</v>
      </c>
      <c r="D368" s="2" t="n">
        <v>12</v>
      </c>
      <c r="E368" s="2" t="n">
        <v>7</v>
      </c>
      <c r="F368" s="2" t="n">
        <v>6</v>
      </c>
      <c r="G368" s="2" t="n">
        <v>2</v>
      </c>
      <c r="H368" s="2" t="n">
        <v>4</v>
      </c>
      <c r="I368" s="2" t="n">
        <v>6</v>
      </c>
      <c r="J368" s="2" t="n">
        <v>0</v>
      </c>
      <c r="K368" s="8" t="n">
        <f aca="false">SUM(H368:I368)/SUM(D368:I368)</f>
        <v>0.27027027027027</v>
      </c>
    </row>
    <row r="369" customFormat="false" ht="15" hidden="false" customHeight="false" outlineLevel="0" collapsed="false">
      <c r="A369" s="2" t="s">
        <v>413</v>
      </c>
      <c r="B369" s="2" t="str">
        <f aca="false">IF(ISNUMBER(SEARCH("0005",A369)),"0005","0505")</f>
        <v>0505</v>
      </c>
      <c r="C369" s="2" t="s">
        <v>512</v>
      </c>
      <c r="D369" s="2" t="n">
        <v>2</v>
      </c>
      <c r="E369" s="2" t="n">
        <v>9</v>
      </c>
      <c r="F369" s="2" t="n">
        <v>6</v>
      </c>
      <c r="G369" s="2" t="n">
        <v>2</v>
      </c>
      <c r="H369" s="2" t="n">
        <v>5</v>
      </c>
      <c r="I369" s="2" t="n">
        <v>5</v>
      </c>
      <c r="J369" s="2" t="n">
        <v>0</v>
      </c>
      <c r="K369" s="8" t="n">
        <f aca="false">SUM(H369:I369)/SUM(D369:I369)</f>
        <v>0.344827586206897</v>
      </c>
    </row>
    <row r="370" customFormat="false" ht="15" hidden="false" customHeight="false" outlineLevel="0" collapsed="false">
      <c r="A370" s="2" t="s">
        <v>414</v>
      </c>
      <c r="B370" s="2" t="str">
        <f aca="false">IF(ISNUMBER(SEARCH("0005",A370)),"0005","0505")</f>
        <v>0505</v>
      </c>
      <c r="C370" s="2" t="s">
        <v>512</v>
      </c>
      <c r="D370" s="2" t="n">
        <v>7</v>
      </c>
      <c r="E370" s="2" t="n">
        <v>2</v>
      </c>
      <c r="F370" s="2" t="n">
        <v>1</v>
      </c>
      <c r="G370" s="2" t="n">
        <v>0</v>
      </c>
      <c r="H370" s="2" t="n">
        <v>1</v>
      </c>
      <c r="I370" s="2" t="n">
        <v>1</v>
      </c>
      <c r="J370" s="2" t="n">
        <v>0</v>
      </c>
      <c r="K370" s="8" t="n">
        <f aca="false">SUM(H370:I370)/SUM(D370:I370)</f>
        <v>0.166666666666667</v>
      </c>
    </row>
    <row r="371" customFormat="false" ht="15" hidden="false" customHeight="false" outlineLevel="0" collapsed="false">
      <c r="A371" s="2" t="s">
        <v>416</v>
      </c>
      <c r="B371" s="2" t="str">
        <f aca="false">IF(ISNUMBER(SEARCH("0005",A371)),"0005","0505")</f>
        <v>0505</v>
      </c>
      <c r="C371" s="2" t="s">
        <v>512</v>
      </c>
      <c r="D371" s="2" t="n">
        <v>5</v>
      </c>
      <c r="E371" s="2" t="n">
        <v>9</v>
      </c>
      <c r="F371" s="2" t="n">
        <v>5</v>
      </c>
      <c r="G371" s="2" t="n">
        <v>0</v>
      </c>
      <c r="H371" s="2" t="n">
        <v>4</v>
      </c>
      <c r="I371" s="2" t="n">
        <v>4</v>
      </c>
      <c r="J371" s="2" t="n">
        <v>0</v>
      </c>
      <c r="K371" s="8" t="n">
        <f aca="false">SUM(H371:I371)/SUM(D371:I371)</f>
        <v>0.296296296296296</v>
      </c>
    </row>
    <row r="372" customFormat="false" ht="15" hidden="false" customHeight="false" outlineLevel="0" collapsed="false">
      <c r="A372" s="2" t="s">
        <v>513</v>
      </c>
      <c r="B372" s="2" t="str">
        <f aca="false">IF(ISNUMBER(SEARCH("0005",A372)),"0005","0505")</f>
        <v>0505</v>
      </c>
      <c r="C372" s="2" t="s">
        <v>512</v>
      </c>
      <c r="D372" s="2" t="n">
        <v>0</v>
      </c>
      <c r="E372" s="2" t="n">
        <v>2</v>
      </c>
      <c r="F372" s="2" t="n">
        <v>7</v>
      </c>
      <c r="G372" s="2" t="n">
        <v>2</v>
      </c>
      <c r="H372" s="2" t="n">
        <v>2</v>
      </c>
      <c r="I372" s="2" t="n">
        <v>5</v>
      </c>
      <c r="J372" s="2" t="n">
        <v>0</v>
      </c>
      <c r="K372" s="8" t="n">
        <f aca="false">SUM(H372:I372)/SUM(D372:I372)</f>
        <v>0.388888888888889</v>
      </c>
    </row>
    <row r="373" customFormat="false" ht="15" hidden="false" customHeight="false" outlineLevel="0" collapsed="false">
      <c r="A373" s="2" t="s">
        <v>417</v>
      </c>
      <c r="B373" s="2" t="str">
        <f aca="false">IF(ISNUMBER(SEARCH("0005",A373)),"0005","0505")</f>
        <v>0505</v>
      </c>
      <c r="C373" s="2" t="s">
        <v>512</v>
      </c>
      <c r="D373" s="2" t="n">
        <v>5</v>
      </c>
      <c r="E373" s="2" t="n">
        <v>9</v>
      </c>
      <c r="F373" s="2" t="n">
        <v>6</v>
      </c>
      <c r="G373" s="2" t="n">
        <v>3</v>
      </c>
      <c r="H373" s="2" t="n">
        <v>4</v>
      </c>
      <c r="I373" s="2" t="n">
        <v>2</v>
      </c>
      <c r="J373" s="2" t="n">
        <v>0</v>
      </c>
      <c r="K373" s="8" t="n">
        <f aca="false">SUM(H373:I373)/SUM(D373:I373)</f>
        <v>0.206896551724138</v>
      </c>
    </row>
    <row r="374" customFormat="false" ht="15" hidden="false" customHeight="false" outlineLevel="0" collapsed="false">
      <c r="A374" s="2" t="s">
        <v>514</v>
      </c>
      <c r="B374" s="2" t="str">
        <f aca="false">IF(ISNUMBER(SEARCH("0005",A374)),"0005","0505")</f>
        <v>0505</v>
      </c>
      <c r="C374" s="2" t="s">
        <v>512</v>
      </c>
      <c r="D374" s="2" t="n">
        <v>18</v>
      </c>
      <c r="E374" s="2" t="n">
        <v>10</v>
      </c>
      <c r="F374" s="2" t="n">
        <v>6</v>
      </c>
      <c r="G374" s="2" t="n">
        <v>1</v>
      </c>
      <c r="H374" s="2" t="n">
        <v>0</v>
      </c>
      <c r="I374" s="2" t="n">
        <v>5</v>
      </c>
      <c r="J374" s="2" t="n">
        <v>0</v>
      </c>
      <c r="K374" s="8" t="n">
        <f aca="false">SUM(H374:I374)/SUM(D374:I374)</f>
        <v>0.125</v>
      </c>
    </row>
    <row r="375" customFormat="false" ht="15" hidden="false" customHeight="false" outlineLevel="0" collapsed="false">
      <c r="A375" s="2" t="s">
        <v>418</v>
      </c>
      <c r="B375" s="2" t="str">
        <f aca="false">IF(ISNUMBER(SEARCH("0005",A375)),"0005","0505")</f>
        <v>0505</v>
      </c>
      <c r="C375" s="2" t="s">
        <v>512</v>
      </c>
      <c r="D375" s="2" t="n">
        <v>10</v>
      </c>
      <c r="E375" s="2" t="n">
        <v>4</v>
      </c>
      <c r="F375" s="2" t="n">
        <v>7</v>
      </c>
      <c r="G375" s="2" t="n">
        <v>2</v>
      </c>
      <c r="H375" s="2" t="n">
        <v>5</v>
      </c>
      <c r="I375" s="2" t="n">
        <v>1</v>
      </c>
      <c r="J375" s="2" t="n">
        <v>0</v>
      </c>
      <c r="K375" s="8" t="n">
        <f aca="false">SUM(H375:I375)/SUM(D375:I375)</f>
        <v>0.206896551724138</v>
      </c>
    </row>
    <row r="376" customFormat="false" ht="15" hidden="false" customHeight="false" outlineLevel="0" collapsed="false">
      <c r="A376" s="2" t="s">
        <v>515</v>
      </c>
      <c r="B376" s="2" t="str">
        <f aca="false">IF(ISNUMBER(SEARCH("0005",A376)),"0005","0505")</f>
        <v>0505</v>
      </c>
      <c r="C376" s="2" t="s">
        <v>512</v>
      </c>
      <c r="D376" s="2" t="n">
        <v>6</v>
      </c>
      <c r="E376" s="2" t="n">
        <v>4</v>
      </c>
      <c r="F376" s="2" t="n">
        <v>6</v>
      </c>
      <c r="G376" s="2" t="n">
        <v>3</v>
      </c>
      <c r="H376" s="2" t="n">
        <v>4</v>
      </c>
      <c r="I376" s="2" t="n">
        <v>3</v>
      </c>
      <c r="J376" s="2" t="n">
        <v>0</v>
      </c>
      <c r="K376" s="8" t="n">
        <f aca="false">SUM(H376:I376)/SUM(D376:I376)</f>
        <v>0.269230769230769</v>
      </c>
    </row>
    <row r="377" customFormat="false" ht="15" hidden="false" customHeight="false" outlineLevel="0" collapsed="false">
      <c r="A377" s="2" t="s">
        <v>516</v>
      </c>
      <c r="B377" s="2" t="str">
        <f aca="false">IF(ISNUMBER(SEARCH("0005",A377)),"0005","0505")</f>
        <v>0505</v>
      </c>
      <c r="C377" s="2" t="s">
        <v>512</v>
      </c>
      <c r="D377" s="2" t="n">
        <v>13</v>
      </c>
      <c r="E377" s="2" t="n">
        <v>10</v>
      </c>
      <c r="F377" s="2" t="n">
        <v>1</v>
      </c>
      <c r="G377" s="2" t="n">
        <v>4</v>
      </c>
      <c r="H377" s="2" t="n">
        <v>1</v>
      </c>
      <c r="I377" s="2" t="n">
        <v>1</v>
      </c>
      <c r="J377" s="2" t="n">
        <v>0</v>
      </c>
      <c r="K377" s="8" t="n">
        <f aca="false">SUM(H377:I377)/SUM(D377:I377)</f>
        <v>0.0666666666666667</v>
      </c>
    </row>
    <row r="378" customFormat="false" ht="15" hidden="false" customHeight="false" outlineLevel="0" collapsed="false">
      <c r="A378" s="2" t="s">
        <v>517</v>
      </c>
      <c r="B378" s="2" t="str">
        <f aca="false">IF(ISNUMBER(SEARCH("0005",A378)),"0005","0505")</f>
        <v>0505</v>
      </c>
      <c r="C378" s="2" t="s">
        <v>512</v>
      </c>
      <c r="D378" s="2" t="n">
        <v>12</v>
      </c>
      <c r="E378" s="2" t="n">
        <v>7</v>
      </c>
      <c r="F378" s="2" t="n">
        <v>9</v>
      </c>
      <c r="G378" s="2" t="n">
        <v>1</v>
      </c>
      <c r="H378" s="2" t="n">
        <v>0</v>
      </c>
      <c r="I378" s="2" t="n">
        <v>1</v>
      </c>
      <c r="J378" s="2" t="n">
        <v>0</v>
      </c>
      <c r="K378" s="8" t="n">
        <f aca="false">SUM(H378:I378)/SUM(D378:I378)</f>
        <v>0.0333333333333333</v>
      </c>
    </row>
    <row r="379" customFormat="false" ht="15" hidden="false" customHeight="false" outlineLevel="0" collapsed="false">
      <c r="A379" s="2" t="s">
        <v>518</v>
      </c>
      <c r="B379" s="2" t="str">
        <f aca="false">IF(ISNUMBER(SEARCH("0005",A379)),"0005","0505")</f>
        <v>0505</v>
      </c>
      <c r="C379" s="2" t="s">
        <v>512</v>
      </c>
      <c r="D379" s="2" t="n">
        <v>3</v>
      </c>
      <c r="E379" s="2" t="n">
        <v>15</v>
      </c>
      <c r="F379" s="2" t="n">
        <v>7</v>
      </c>
      <c r="G379" s="2" t="n">
        <v>2</v>
      </c>
      <c r="H379" s="2" t="n">
        <v>3</v>
      </c>
      <c r="I379" s="2" t="n">
        <v>0</v>
      </c>
      <c r="J379" s="2" t="n">
        <v>0</v>
      </c>
      <c r="K379" s="8" t="n">
        <f aca="false">SUM(H379:I379)/SUM(D379:I379)</f>
        <v>0.1</v>
      </c>
    </row>
    <row r="380" customFormat="false" ht="15" hidden="false" customHeight="false" outlineLevel="0" collapsed="false">
      <c r="A380" s="2" t="s">
        <v>420</v>
      </c>
      <c r="B380" s="2" t="str">
        <f aca="false">IF(ISNUMBER(SEARCH("0005",A380)),"0005","0505")</f>
        <v>0505</v>
      </c>
      <c r="C380" s="2" t="s">
        <v>512</v>
      </c>
      <c r="D380" s="2" t="n">
        <v>10</v>
      </c>
      <c r="E380" s="2" t="n">
        <v>9</v>
      </c>
      <c r="F380" s="2" t="n">
        <v>3</v>
      </c>
      <c r="G380" s="2" t="n">
        <v>1</v>
      </c>
      <c r="H380" s="2" t="n">
        <v>3</v>
      </c>
      <c r="I380" s="2" t="n">
        <v>1</v>
      </c>
      <c r="J380" s="2" t="n">
        <v>0</v>
      </c>
      <c r="K380" s="8" t="n">
        <f aca="false">SUM(H380:I380)/SUM(D380:I380)</f>
        <v>0.148148148148148</v>
      </c>
    </row>
    <row r="381" customFormat="false" ht="15" hidden="false" customHeight="false" outlineLevel="0" collapsed="false">
      <c r="A381" s="2" t="s">
        <v>421</v>
      </c>
      <c r="B381" s="2" t="str">
        <f aca="false">IF(ISNUMBER(SEARCH("0005",A381)),"0005","0505")</f>
        <v>0505</v>
      </c>
      <c r="C381" s="2" t="s">
        <v>512</v>
      </c>
      <c r="D381" s="2" t="n">
        <v>25</v>
      </c>
      <c r="E381" s="2" t="n">
        <v>11</v>
      </c>
      <c r="F381" s="2" t="n">
        <v>1</v>
      </c>
      <c r="G381" s="2" t="n">
        <v>0</v>
      </c>
      <c r="H381" s="2" t="n">
        <v>1</v>
      </c>
      <c r="I381" s="2" t="n">
        <v>2</v>
      </c>
      <c r="J381" s="2" t="n">
        <v>0</v>
      </c>
      <c r="K381" s="8" t="n">
        <f aca="false">SUM(H381:I381)/SUM(D381:I381)</f>
        <v>0.075</v>
      </c>
    </row>
    <row r="382" customFormat="false" ht="15" hidden="false" customHeight="false" outlineLevel="0" collapsed="false">
      <c r="A382" s="2" t="s">
        <v>423</v>
      </c>
      <c r="B382" s="2" t="str">
        <f aca="false">IF(ISNUMBER(SEARCH("0005",A382)),"0005","0505")</f>
        <v>0505</v>
      </c>
      <c r="C382" s="2" t="s">
        <v>512</v>
      </c>
      <c r="D382" s="2" t="n">
        <v>19</v>
      </c>
      <c r="E382" s="2" t="n">
        <v>9</v>
      </c>
      <c r="F382" s="2" t="n">
        <v>2</v>
      </c>
      <c r="G382" s="2" t="n">
        <v>0</v>
      </c>
      <c r="H382" s="2" t="n">
        <v>0</v>
      </c>
      <c r="I382" s="2" t="n">
        <v>0</v>
      </c>
      <c r="J382" s="2" t="n">
        <v>0</v>
      </c>
      <c r="K382" s="8" t="n">
        <f aca="false">SUM(H382:I382)/SUM(D382:I382)</f>
        <v>0</v>
      </c>
    </row>
    <row r="383" customFormat="false" ht="15" hidden="false" customHeight="false" outlineLevel="0" collapsed="false">
      <c r="A383" s="2" t="s">
        <v>424</v>
      </c>
      <c r="B383" s="2" t="str">
        <f aca="false">IF(ISNUMBER(SEARCH("0005",A383)),"0005","0505")</f>
        <v>0505</v>
      </c>
      <c r="C383" s="2" t="s">
        <v>512</v>
      </c>
      <c r="D383" s="2" t="n">
        <v>4</v>
      </c>
      <c r="E383" s="2" t="n">
        <v>11</v>
      </c>
      <c r="F383" s="2" t="n">
        <v>3</v>
      </c>
      <c r="G383" s="2" t="n">
        <v>3</v>
      </c>
      <c r="H383" s="2" t="n">
        <v>2</v>
      </c>
      <c r="I383" s="2" t="n">
        <v>0</v>
      </c>
      <c r="J383" s="2" t="n">
        <v>0</v>
      </c>
      <c r="K383" s="8" t="n">
        <f aca="false">SUM(H383:I383)/SUM(D383:I383)</f>
        <v>0.0869565217391304</v>
      </c>
    </row>
    <row r="384" customFormat="false" ht="15" hidden="false" customHeight="false" outlineLevel="0" collapsed="false">
      <c r="A384" s="2" t="s">
        <v>426</v>
      </c>
      <c r="B384" s="2" t="str">
        <f aca="false">IF(ISNUMBER(SEARCH("0005",A384)),"0005","0505")</f>
        <v>0505</v>
      </c>
      <c r="C384" s="2" t="s">
        <v>512</v>
      </c>
      <c r="D384" s="2" t="n">
        <v>11</v>
      </c>
      <c r="E384" s="2" t="n">
        <v>8</v>
      </c>
      <c r="F384" s="2" t="n">
        <v>4</v>
      </c>
      <c r="G384" s="2" t="n">
        <v>2</v>
      </c>
      <c r="H384" s="2" t="n">
        <v>1</v>
      </c>
      <c r="I384" s="2" t="n">
        <v>1</v>
      </c>
      <c r="J384" s="2" t="n">
        <v>0</v>
      </c>
      <c r="K384" s="8" t="n">
        <f aca="false">SUM(H384:I384)/SUM(D384:I384)</f>
        <v>0.0740740740740741</v>
      </c>
    </row>
    <row r="385" customFormat="false" ht="15" hidden="false" customHeight="false" outlineLevel="0" collapsed="false">
      <c r="A385" s="2" t="s">
        <v>428</v>
      </c>
      <c r="B385" s="2" t="str">
        <f aca="false">IF(ISNUMBER(SEARCH("0005",A385)),"0005","0505")</f>
        <v>0505</v>
      </c>
      <c r="C385" s="2" t="s">
        <v>512</v>
      </c>
      <c r="D385" s="2" t="n">
        <v>1</v>
      </c>
      <c r="E385" s="2" t="n">
        <v>2</v>
      </c>
      <c r="F385" s="2" t="n">
        <v>5</v>
      </c>
      <c r="G385" s="2" t="n">
        <v>2</v>
      </c>
      <c r="H385" s="2" t="n">
        <v>4</v>
      </c>
      <c r="I385" s="2" t="n">
        <v>3</v>
      </c>
      <c r="J385" s="2" t="n">
        <v>0</v>
      </c>
      <c r="K385" s="8" t="n">
        <f aca="false">SUM(H385:I385)/SUM(D385:I385)</f>
        <v>0.411764705882353</v>
      </c>
    </row>
    <row r="386" customFormat="false" ht="15" hidden="false" customHeight="false" outlineLevel="0" collapsed="false">
      <c r="A386" s="2" t="s">
        <v>429</v>
      </c>
      <c r="B386" s="2" t="str">
        <f aca="false">IF(ISNUMBER(SEARCH("0005",A386)),"0005","0505")</f>
        <v>0505</v>
      </c>
      <c r="C386" s="2" t="s">
        <v>512</v>
      </c>
      <c r="D386" s="2" t="n">
        <v>1</v>
      </c>
      <c r="E386" s="2" t="n">
        <v>7</v>
      </c>
      <c r="F386" s="2" t="n">
        <v>7</v>
      </c>
      <c r="G386" s="2" t="n">
        <v>2</v>
      </c>
      <c r="H386" s="2" t="n">
        <v>4</v>
      </c>
      <c r="I386" s="2" t="n">
        <v>2</v>
      </c>
      <c r="J386" s="2" t="n">
        <v>0</v>
      </c>
      <c r="K386" s="8" t="n">
        <f aca="false">SUM(H386:I386)/SUM(D386:I386)</f>
        <v>0.260869565217391</v>
      </c>
    </row>
    <row r="387" customFormat="false" ht="15" hidden="false" customHeight="false" outlineLevel="0" collapsed="false">
      <c r="A387" s="2" t="s">
        <v>519</v>
      </c>
      <c r="B387" s="2" t="str">
        <f aca="false">IF(ISNUMBER(SEARCH("0005",A387)),"0005","0505")</f>
        <v>0505</v>
      </c>
      <c r="C387" s="2" t="s">
        <v>512</v>
      </c>
      <c r="D387" s="2" t="n">
        <v>3</v>
      </c>
      <c r="E387" s="2" t="n">
        <v>9</v>
      </c>
      <c r="F387" s="2" t="n">
        <v>4</v>
      </c>
      <c r="G387" s="2" t="n">
        <v>9</v>
      </c>
      <c r="H387" s="2" t="n">
        <v>3</v>
      </c>
      <c r="I387" s="2" t="n">
        <v>1</v>
      </c>
      <c r="J387" s="2" t="n">
        <v>0</v>
      </c>
      <c r="K387" s="8" t="n">
        <f aca="false">SUM(H387:I387)/SUM(D387:I387)</f>
        <v>0.137931034482759</v>
      </c>
    </row>
    <row r="388" customFormat="false" ht="15" hidden="false" customHeight="false" outlineLevel="0" collapsed="false">
      <c r="A388" s="2" t="s">
        <v>439</v>
      </c>
      <c r="B388" s="2" t="str">
        <f aca="false">IF(ISNUMBER(SEARCH("0005",A388)),"0005","0505")</f>
        <v>0505</v>
      </c>
      <c r="C388" s="2" t="s">
        <v>512</v>
      </c>
      <c r="D388" s="2" t="n">
        <v>14</v>
      </c>
      <c r="E388" s="2" t="n">
        <v>21</v>
      </c>
      <c r="F388" s="2" t="n">
        <v>30</v>
      </c>
      <c r="G388" s="2" t="n">
        <v>31</v>
      </c>
      <c r="H388" s="2" t="n">
        <v>28</v>
      </c>
      <c r="I388" s="2" t="n">
        <v>5</v>
      </c>
      <c r="J388" s="2" t="n">
        <v>0</v>
      </c>
      <c r="K388" s="8" t="n">
        <f aca="false">SUM(H388:I388)/SUM(D388:I388)</f>
        <v>0.255813953488372</v>
      </c>
    </row>
    <row r="389" customFormat="false" ht="15" hidden="false" customHeight="false" outlineLevel="0" collapsed="false">
      <c r="A389" s="2" t="s">
        <v>440</v>
      </c>
      <c r="B389" s="2" t="str">
        <f aca="false">IF(ISNUMBER(SEARCH("0005",A389)),"0005","0505")</f>
        <v>0505</v>
      </c>
      <c r="C389" s="2" t="s">
        <v>512</v>
      </c>
      <c r="D389" s="2" t="n">
        <v>4</v>
      </c>
      <c r="E389" s="2" t="n">
        <v>7</v>
      </c>
      <c r="F389" s="2" t="n">
        <v>13</v>
      </c>
      <c r="G389" s="2" t="n">
        <v>13</v>
      </c>
      <c r="H389" s="2" t="n">
        <v>13</v>
      </c>
      <c r="I389" s="2" t="n">
        <v>6</v>
      </c>
      <c r="J389" s="2" t="n">
        <v>0</v>
      </c>
      <c r="K389" s="8" t="n">
        <f aca="false">SUM(H389:I389)/SUM(D389:I389)</f>
        <v>0.339285714285714</v>
      </c>
    </row>
    <row r="390" customFormat="false" ht="15" hidden="false" customHeight="false" outlineLevel="0" collapsed="false">
      <c r="A390" s="2" t="s">
        <v>441</v>
      </c>
      <c r="B390" s="2" t="str">
        <f aca="false">IF(ISNUMBER(SEARCH("0005",A390)),"0005","0505")</f>
        <v>0505</v>
      </c>
      <c r="C390" s="2" t="s">
        <v>512</v>
      </c>
      <c r="D390" s="2" t="n">
        <v>0</v>
      </c>
      <c r="E390" s="2" t="n">
        <v>7</v>
      </c>
      <c r="F390" s="2" t="n">
        <v>5</v>
      </c>
      <c r="G390" s="2" t="n">
        <v>1</v>
      </c>
      <c r="H390" s="2" t="n">
        <v>15</v>
      </c>
      <c r="I390" s="2" t="n">
        <v>0</v>
      </c>
      <c r="J390" s="2" t="n">
        <v>0</v>
      </c>
      <c r="K390" s="8" t="n">
        <f aca="false">SUM(H390:I390)/SUM(D390:I390)</f>
        <v>0.535714285714286</v>
      </c>
    </row>
    <row r="391" customFormat="false" ht="15" hidden="false" customHeight="false" outlineLevel="0" collapsed="false">
      <c r="A391" s="2" t="s">
        <v>442</v>
      </c>
      <c r="B391" s="2" t="str">
        <f aca="false">IF(ISNUMBER(SEARCH("0005",A391)),"0005","0505")</f>
        <v>0505</v>
      </c>
      <c r="C391" s="2" t="s">
        <v>512</v>
      </c>
      <c r="D391" s="2" t="n">
        <v>9</v>
      </c>
      <c r="E391" s="2" t="n">
        <v>11</v>
      </c>
      <c r="F391" s="2" t="n">
        <v>6</v>
      </c>
      <c r="G391" s="2" t="n">
        <v>5</v>
      </c>
      <c r="H391" s="2" t="n">
        <v>5</v>
      </c>
      <c r="I391" s="2" t="n">
        <v>1</v>
      </c>
      <c r="J391" s="2" t="n">
        <v>0</v>
      </c>
      <c r="K391" s="8" t="n">
        <f aca="false">SUM(H391:I391)/SUM(D391:I391)</f>
        <v>0.162162162162162</v>
      </c>
    </row>
    <row r="392" customFormat="false" ht="15" hidden="false" customHeight="false" outlineLevel="0" collapsed="false">
      <c r="A392" s="2" t="s">
        <v>485</v>
      </c>
      <c r="B392" s="2" t="str">
        <f aca="false">IF(ISNUMBER(SEARCH("0005",A392)),"0005","0505")</f>
        <v>0505</v>
      </c>
      <c r="C392" s="2" t="s">
        <v>512</v>
      </c>
      <c r="D392" s="2" t="n">
        <v>4</v>
      </c>
      <c r="E392" s="2" t="n">
        <v>11</v>
      </c>
      <c r="F392" s="2" t="n">
        <v>6</v>
      </c>
      <c r="G392" s="2" t="n">
        <v>4</v>
      </c>
      <c r="H392" s="2" t="n">
        <v>5</v>
      </c>
      <c r="I392" s="2" t="n">
        <v>0</v>
      </c>
      <c r="J392" s="2" t="n">
        <v>0</v>
      </c>
      <c r="K392" s="8" t="n">
        <f aca="false">SUM(H392:I392)/SUM(D392:I392)</f>
        <v>0.166666666666667</v>
      </c>
    </row>
    <row r="393" customFormat="false" ht="15" hidden="false" customHeight="false" outlineLevel="0" collapsed="false">
      <c r="A393" s="2" t="s">
        <v>444</v>
      </c>
      <c r="B393" s="2" t="str">
        <f aca="false">IF(ISNUMBER(SEARCH("0005",A393)),"0005","0505")</f>
        <v>0505</v>
      </c>
      <c r="C393" s="2" t="s">
        <v>512</v>
      </c>
      <c r="D393" s="2" t="n">
        <v>4</v>
      </c>
      <c r="E393" s="2" t="n">
        <v>9</v>
      </c>
      <c r="F393" s="2" t="n">
        <v>4</v>
      </c>
      <c r="G393" s="2" t="n">
        <v>1</v>
      </c>
      <c r="H393" s="2" t="n">
        <v>1</v>
      </c>
      <c r="I393" s="2" t="n">
        <v>6</v>
      </c>
      <c r="J393" s="2" t="n">
        <v>0</v>
      </c>
      <c r="K393" s="8" t="n">
        <f aca="false">SUM(H393:I393)/SUM(D393:I393)</f>
        <v>0.28</v>
      </c>
    </row>
    <row r="394" customFormat="false" ht="15" hidden="false" customHeight="false" outlineLevel="0" collapsed="false">
      <c r="A394" s="2" t="s">
        <v>487</v>
      </c>
      <c r="B394" s="2" t="str">
        <f aca="false">IF(ISNUMBER(SEARCH("0005",A394)),"0005","0505")</f>
        <v>0505</v>
      </c>
      <c r="C394" s="2" t="s">
        <v>512</v>
      </c>
      <c r="D394" s="2" t="n">
        <v>2</v>
      </c>
      <c r="E394" s="2" t="n">
        <v>7</v>
      </c>
      <c r="F394" s="2" t="n">
        <v>6</v>
      </c>
      <c r="G394" s="2" t="n">
        <v>2</v>
      </c>
      <c r="H394" s="2" t="n">
        <v>13</v>
      </c>
      <c r="I394" s="2" t="n">
        <v>0</v>
      </c>
      <c r="J394" s="2" t="n">
        <v>0</v>
      </c>
      <c r="K394" s="8" t="n">
        <f aca="false">SUM(H394:I394)/SUM(D394:I394)</f>
        <v>0.433333333333333</v>
      </c>
    </row>
    <row r="395" customFormat="false" ht="15" hidden="false" customHeight="false" outlineLevel="0" collapsed="false">
      <c r="A395" s="2" t="s">
        <v>520</v>
      </c>
      <c r="B395" s="2" t="str">
        <f aca="false">IF(ISNUMBER(SEARCH("0005",A395)),"0005","0505")</f>
        <v>0505</v>
      </c>
      <c r="C395" s="2" t="s">
        <v>512</v>
      </c>
      <c r="D395" s="2" t="n">
        <v>5</v>
      </c>
      <c r="E395" s="2" t="n">
        <v>7</v>
      </c>
      <c r="F395" s="2" t="n">
        <v>3</v>
      </c>
      <c r="G395" s="2" t="n">
        <v>1</v>
      </c>
      <c r="H395" s="2" t="n">
        <v>6</v>
      </c>
      <c r="I395" s="2" t="n">
        <v>1</v>
      </c>
      <c r="J395" s="2" t="n">
        <v>0</v>
      </c>
      <c r="K395" s="8" t="n">
        <f aca="false">SUM(H395:I395)/SUM(D395:I395)</f>
        <v>0.304347826086957</v>
      </c>
    </row>
    <row r="396" customFormat="false" ht="15" hidden="false" customHeight="false" outlineLevel="0" collapsed="false">
      <c r="A396" s="2" t="s">
        <v>446</v>
      </c>
      <c r="B396" s="2" t="str">
        <f aca="false">IF(ISNUMBER(SEARCH("0005",A396)),"0005","0505")</f>
        <v>0505</v>
      </c>
      <c r="C396" s="2" t="s">
        <v>512</v>
      </c>
      <c r="D396" s="2" t="n">
        <v>3</v>
      </c>
      <c r="E396" s="2" t="n">
        <v>6</v>
      </c>
      <c r="F396" s="2" t="n">
        <v>11</v>
      </c>
      <c r="G396" s="2" t="n">
        <v>5</v>
      </c>
      <c r="H396" s="2" t="n">
        <v>2</v>
      </c>
      <c r="I396" s="2" t="n">
        <v>1</v>
      </c>
      <c r="J396" s="2" t="n">
        <v>0</v>
      </c>
      <c r="K396" s="8" t="n">
        <f aca="false">SUM(H396:I396)/SUM(D396:I396)</f>
        <v>0.107142857142857</v>
      </c>
    </row>
    <row r="397" customFormat="false" ht="15" hidden="false" customHeight="false" outlineLevel="0" collapsed="false">
      <c r="A397" s="2" t="s">
        <v>447</v>
      </c>
      <c r="B397" s="2" t="str">
        <f aca="false">IF(ISNUMBER(SEARCH("0005",A397)),"0005","0505")</f>
        <v>0505</v>
      </c>
      <c r="C397" s="2" t="s">
        <v>512</v>
      </c>
      <c r="D397" s="2" t="n">
        <v>2</v>
      </c>
      <c r="E397" s="2" t="n">
        <v>3</v>
      </c>
      <c r="F397" s="2" t="n">
        <v>13</v>
      </c>
      <c r="G397" s="2" t="n">
        <v>4</v>
      </c>
      <c r="H397" s="2" t="n">
        <v>6</v>
      </c>
      <c r="I397" s="2" t="n">
        <v>0</v>
      </c>
      <c r="J397" s="2" t="n">
        <v>0</v>
      </c>
      <c r="K397" s="8" t="n">
        <f aca="false">SUM(H397:I397)/SUM(D397:I397)</f>
        <v>0.214285714285714</v>
      </c>
    </row>
    <row r="398" customFormat="false" ht="15" hidden="false" customHeight="false" outlineLevel="0" collapsed="false">
      <c r="A398" s="2" t="s">
        <v>448</v>
      </c>
      <c r="B398" s="2" t="str">
        <f aca="false">IF(ISNUMBER(SEARCH("0005",A398)),"0005","0505")</f>
        <v>0505</v>
      </c>
      <c r="C398" s="2" t="s">
        <v>512</v>
      </c>
      <c r="D398" s="2" t="n">
        <v>1</v>
      </c>
      <c r="E398" s="2" t="n">
        <v>1</v>
      </c>
      <c r="F398" s="2" t="n">
        <v>0</v>
      </c>
      <c r="G398" s="2" t="n">
        <v>5</v>
      </c>
      <c r="H398" s="2" t="n">
        <v>7</v>
      </c>
      <c r="I398" s="2" t="n">
        <v>4</v>
      </c>
      <c r="J398" s="2" t="n">
        <v>0</v>
      </c>
      <c r="K398" s="8" t="n">
        <f aca="false">SUM(H398:I398)/SUM(D398:I398)</f>
        <v>0.611111111111111</v>
      </c>
    </row>
    <row r="399" customFormat="false" ht="15" hidden="false" customHeight="false" outlineLevel="0" collapsed="false">
      <c r="A399" s="2" t="s">
        <v>521</v>
      </c>
      <c r="B399" s="2" t="str">
        <f aca="false">IF(ISNUMBER(SEARCH("0005",A399)),"0005","0505")</f>
        <v>0505</v>
      </c>
      <c r="C399" s="2" t="s">
        <v>512</v>
      </c>
      <c r="D399" s="2" t="n">
        <v>10</v>
      </c>
      <c r="E399" s="2" t="n">
        <v>6</v>
      </c>
      <c r="F399" s="2" t="n">
        <v>8</v>
      </c>
      <c r="G399" s="2" t="n">
        <v>1</v>
      </c>
      <c r="H399" s="2" t="n">
        <v>4</v>
      </c>
      <c r="I399" s="2" t="n">
        <v>0</v>
      </c>
      <c r="J399" s="2" t="n">
        <v>0</v>
      </c>
      <c r="K399" s="8" t="n">
        <f aca="false">SUM(H399:I399)/SUM(D399:I399)</f>
        <v>0.137931034482759</v>
      </c>
    </row>
    <row r="400" customFormat="false" ht="15" hidden="false" customHeight="false" outlineLevel="0" collapsed="false">
      <c r="A400" s="2" t="s">
        <v>522</v>
      </c>
      <c r="B400" s="2" t="str">
        <f aca="false">IF(ISNUMBER(SEARCH("0005",A400)),"0005","0505")</f>
        <v>0505</v>
      </c>
      <c r="C400" s="2" t="s">
        <v>512</v>
      </c>
      <c r="D400" s="2" t="n">
        <v>9</v>
      </c>
      <c r="E400" s="2" t="n">
        <v>13</v>
      </c>
      <c r="F400" s="2" t="n">
        <v>6</v>
      </c>
      <c r="G400" s="2" t="n">
        <v>0</v>
      </c>
      <c r="H400" s="2" t="n">
        <v>1</v>
      </c>
      <c r="I400" s="2" t="n">
        <v>0</v>
      </c>
      <c r="J400" s="2" t="n">
        <v>0</v>
      </c>
      <c r="K400" s="8" t="n">
        <f aca="false">SUM(H400:I400)/SUM(D400:I400)</f>
        <v>0.0344827586206897</v>
      </c>
    </row>
    <row r="401" customFormat="false" ht="15" hidden="false" customHeight="false" outlineLevel="0" collapsed="false">
      <c r="A401" s="2" t="s">
        <v>523</v>
      </c>
      <c r="B401" s="2" t="str">
        <f aca="false">IF(ISNUMBER(SEARCH("0005",A401)),"0005","0505")</f>
        <v>0505</v>
      </c>
      <c r="C401" s="2" t="s">
        <v>512</v>
      </c>
      <c r="D401" s="2" t="n">
        <v>7</v>
      </c>
      <c r="E401" s="2" t="n">
        <v>10</v>
      </c>
      <c r="F401" s="2" t="n">
        <v>7</v>
      </c>
      <c r="G401" s="2" t="n">
        <v>1</v>
      </c>
      <c r="H401" s="2" t="n">
        <v>5</v>
      </c>
      <c r="I401" s="2" t="n">
        <v>0</v>
      </c>
      <c r="J401" s="2" t="n">
        <v>0</v>
      </c>
      <c r="K401" s="8" t="n">
        <f aca="false">SUM(H401:I401)/SUM(D401:I401)</f>
        <v>0.166666666666667</v>
      </c>
    </row>
    <row r="402" customFormat="false" ht="15" hidden="false" customHeight="false" outlineLevel="0" collapsed="false">
      <c r="A402" s="2" t="s">
        <v>450</v>
      </c>
      <c r="B402" s="2" t="str">
        <f aca="false">IF(ISNUMBER(SEARCH("0005",A402)),"0005","0505")</f>
        <v>0505</v>
      </c>
      <c r="C402" s="2" t="s">
        <v>512</v>
      </c>
      <c r="D402" s="2" t="n">
        <v>2</v>
      </c>
      <c r="E402" s="2" t="n">
        <v>6</v>
      </c>
      <c r="F402" s="2" t="n">
        <v>7</v>
      </c>
      <c r="G402" s="2" t="n">
        <v>3</v>
      </c>
      <c r="H402" s="2" t="n">
        <v>9</v>
      </c>
      <c r="I402" s="2" t="n">
        <v>1</v>
      </c>
      <c r="J402" s="2" t="n">
        <v>0</v>
      </c>
      <c r="K402" s="8" t="n">
        <f aca="false">SUM(H402:I402)/SUM(D402:I402)</f>
        <v>0.357142857142857</v>
      </c>
    </row>
    <row r="403" customFormat="false" ht="15" hidden="false" customHeight="false" outlineLevel="0" collapsed="false">
      <c r="A403" s="2" t="s">
        <v>451</v>
      </c>
      <c r="B403" s="2" t="str">
        <f aca="false">IF(ISNUMBER(SEARCH("0005",A403)),"0005","0505")</f>
        <v>0505</v>
      </c>
      <c r="C403" s="2" t="s">
        <v>512</v>
      </c>
      <c r="D403" s="2" t="n">
        <v>4</v>
      </c>
      <c r="E403" s="2" t="n">
        <v>2</v>
      </c>
      <c r="F403" s="2" t="n">
        <v>7</v>
      </c>
      <c r="G403" s="2" t="n">
        <v>6</v>
      </c>
      <c r="H403" s="2" t="n">
        <v>6</v>
      </c>
      <c r="I403" s="2" t="n">
        <v>11</v>
      </c>
      <c r="J403" s="2" t="n">
        <v>0</v>
      </c>
      <c r="K403" s="8" t="n">
        <f aca="false">SUM(H403:I403)/SUM(D403:I403)</f>
        <v>0.472222222222222</v>
      </c>
    </row>
    <row r="404" customFormat="false" ht="15" hidden="false" customHeight="false" outlineLevel="0" collapsed="false">
      <c r="A404" s="2" t="s">
        <v>453</v>
      </c>
      <c r="B404" s="2" t="str">
        <f aca="false">IF(ISNUMBER(SEARCH("0005",A404)),"0005","0505")</f>
        <v>0505</v>
      </c>
      <c r="C404" s="2" t="s">
        <v>512</v>
      </c>
      <c r="D404" s="2" t="n">
        <v>10</v>
      </c>
      <c r="E404" s="2" t="n">
        <v>6</v>
      </c>
      <c r="F404" s="2" t="n">
        <v>6</v>
      </c>
      <c r="G404" s="2" t="n">
        <v>1</v>
      </c>
      <c r="H404" s="2" t="n">
        <v>6</v>
      </c>
      <c r="I404" s="2" t="n">
        <v>0</v>
      </c>
      <c r="J404" s="2" t="n">
        <v>0</v>
      </c>
      <c r="K404" s="8" t="n">
        <f aca="false">SUM(H404:I404)/SUM(D404:I404)</f>
        <v>0.206896551724138</v>
      </c>
    </row>
    <row r="405" customFormat="false" ht="15" hidden="false" customHeight="false" outlineLevel="0" collapsed="false">
      <c r="A405" s="2" t="s">
        <v>456</v>
      </c>
      <c r="B405" s="2" t="str">
        <f aca="false">IF(ISNUMBER(SEARCH("0005",A405)),"0005","0505")</f>
        <v>0505</v>
      </c>
      <c r="C405" s="2" t="s">
        <v>512</v>
      </c>
      <c r="D405" s="2" t="n">
        <v>1</v>
      </c>
      <c r="E405" s="2" t="n">
        <v>6</v>
      </c>
      <c r="F405" s="2" t="n">
        <v>3</v>
      </c>
      <c r="G405" s="2" t="n">
        <v>5</v>
      </c>
      <c r="H405" s="2" t="n">
        <v>11</v>
      </c>
      <c r="I405" s="2" t="n">
        <v>3</v>
      </c>
      <c r="J405" s="2" t="n">
        <v>0</v>
      </c>
      <c r="K405" s="8" t="n">
        <f aca="false">SUM(H405:I405)/SUM(D405:I405)</f>
        <v>0.482758620689655</v>
      </c>
    </row>
    <row r="406" customFormat="false" ht="15" hidden="false" customHeight="false" outlineLevel="0" collapsed="false">
      <c r="A406" s="2" t="s">
        <v>458</v>
      </c>
      <c r="B406" s="2" t="str">
        <f aca="false">IF(ISNUMBER(SEARCH("0005",A406)),"0005","0505")</f>
        <v>0505</v>
      </c>
      <c r="C406" s="2" t="s">
        <v>512</v>
      </c>
      <c r="D406" s="2" t="n">
        <v>1</v>
      </c>
      <c r="E406" s="2" t="n">
        <v>2</v>
      </c>
      <c r="F406" s="2" t="n">
        <v>4</v>
      </c>
      <c r="G406" s="2" t="n">
        <v>3</v>
      </c>
      <c r="H406" s="2" t="n">
        <v>11</v>
      </c>
      <c r="I406" s="2" t="n">
        <v>0</v>
      </c>
      <c r="J406" s="2" t="n">
        <v>0</v>
      </c>
      <c r="K406" s="8" t="n">
        <f aca="false">SUM(H406:I406)/SUM(D406:I406)</f>
        <v>0.523809523809524</v>
      </c>
    </row>
    <row r="407" customFormat="false" ht="15" hidden="false" customHeight="false" outlineLevel="0" collapsed="false">
      <c r="A407" s="2" t="s">
        <v>459</v>
      </c>
      <c r="B407" s="2" t="str">
        <f aca="false">IF(ISNUMBER(SEARCH("0005",A407)),"0005","0505")</f>
        <v>0505</v>
      </c>
      <c r="C407" s="2" t="s">
        <v>512</v>
      </c>
      <c r="D407" s="2" t="n">
        <v>1</v>
      </c>
      <c r="E407" s="2" t="n">
        <v>4</v>
      </c>
      <c r="F407" s="2" t="n">
        <v>5</v>
      </c>
      <c r="G407" s="2" t="n">
        <v>1</v>
      </c>
      <c r="H407" s="2" t="n">
        <v>14</v>
      </c>
      <c r="I407" s="2" t="n">
        <v>0</v>
      </c>
      <c r="J407" s="2" t="n">
        <v>0</v>
      </c>
      <c r="K407" s="8" t="n">
        <f aca="false">SUM(H407:I407)/SUM(D407:I407)</f>
        <v>0.56</v>
      </c>
    </row>
    <row r="408" customFormat="false" ht="15" hidden="false" customHeight="false" outlineLevel="0" collapsed="false">
      <c r="A408" s="2" t="s">
        <v>524</v>
      </c>
      <c r="B408" s="2" t="str">
        <f aca="false">IF(ISNUMBER(SEARCH("0005",A408)),"0005","0505")</f>
        <v>0505</v>
      </c>
      <c r="C408" s="2" t="s">
        <v>512</v>
      </c>
      <c r="D408" s="2" t="n">
        <v>4</v>
      </c>
      <c r="E408" s="2" t="n">
        <v>9</v>
      </c>
      <c r="F408" s="2" t="n">
        <v>11</v>
      </c>
      <c r="G408" s="2" t="n">
        <v>2</v>
      </c>
      <c r="H408" s="2" t="n">
        <v>3</v>
      </c>
      <c r="I408" s="2" t="n">
        <v>0</v>
      </c>
      <c r="J408" s="2" t="n">
        <v>0</v>
      </c>
      <c r="K408" s="8" t="n">
        <f aca="false">SUM(H408:I408)/SUM(D408:I408)</f>
        <v>0.103448275862069</v>
      </c>
    </row>
    <row r="409" customFormat="false" ht="15" hidden="false" customHeight="false" outlineLevel="0" collapsed="false">
      <c r="A409" s="2" t="s">
        <v>439</v>
      </c>
      <c r="B409" s="2" t="str">
        <f aca="false">IF(ISNUMBER(SEARCH("0005",A409)),"0005","0505")</f>
        <v>0505</v>
      </c>
      <c r="C409" s="2" t="s">
        <v>528</v>
      </c>
      <c r="D409" s="2" t="n">
        <v>10</v>
      </c>
      <c r="E409" s="2" t="n">
        <v>13</v>
      </c>
      <c r="F409" s="2" t="n">
        <v>17</v>
      </c>
      <c r="G409" s="2" t="n">
        <v>7</v>
      </c>
      <c r="H409" s="2" t="n">
        <v>38</v>
      </c>
      <c r="I409" s="2" t="n">
        <v>23</v>
      </c>
      <c r="J409" s="2" t="n">
        <v>0</v>
      </c>
      <c r="K409" s="8" t="n">
        <f aca="false">SUM(H409:I409)/SUM(D409:I409)</f>
        <v>0.564814814814815</v>
      </c>
    </row>
    <row r="410" customFormat="false" ht="15" hidden="false" customHeight="false" outlineLevel="0" collapsed="false">
      <c r="A410" s="2" t="s">
        <v>439</v>
      </c>
      <c r="B410" s="2" t="str">
        <f aca="false">IF(ISNUMBER(SEARCH("0005",A410)),"0005","0505")</f>
        <v>0505</v>
      </c>
      <c r="C410" s="2" t="s">
        <v>528</v>
      </c>
      <c r="D410" s="2" t="n">
        <v>10</v>
      </c>
      <c r="E410" s="2" t="n">
        <v>13</v>
      </c>
      <c r="F410" s="2" t="n">
        <v>17</v>
      </c>
      <c r="G410" s="2" t="n">
        <v>7</v>
      </c>
      <c r="H410" s="2" t="n">
        <v>38</v>
      </c>
      <c r="I410" s="2" t="n">
        <v>23</v>
      </c>
      <c r="J410" s="2" t="n">
        <v>0</v>
      </c>
      <c r="K410" s="8" t="n">
        <f aca="false">SUM(H410:I410)/SUM(D410:I410)</f>
        <v>0.564814814814815</v>
      </c>
    </row>
    <row r="411" customFormat="false" ht="15" hidden="false" customHeight="false" outlineLevel="0" collapsed="false">
      <c r="A411" s="2" t="s">
        <v>439</v>
      </c>
      <c r="B411" s="2" t="str">
        <f aca="false">IF(ISNUMBER(SEARCH("0005",A411)),"0005","0505")</f>
        <v>0505</v>
      </c>
      <c r="C411" s="2" t="s">
        <v>528</v>
      </c>
      <c r="D411" s="2" t="n">
        <v>10</v>
      </c>
      <c r="E411" s="2" t="n">
        <v>13</v>
      </c>
      <c r="F411" s="2" t="n">
        <v>17</v>
      </c>
      <c r="G411" s="2" t="n">
        <v>7</v>
      </c>
      <c r="H411" s="2" t="n">
        <v>38</v>
      </c>
      <c r="I411" s="2" t="n">
        <v>23</v>
      </c>
      <c r="J411" s="2" t="n">
        <v>0</v>
      </c>
      <c r="K411" s="8" t="n">
        <f aca="false">SUM(H411:I411)/SUM(D411:I411)</f>
        <v>0.564814814814815</v>
      </c>
    </row>
    <row r="412" customFormat="false" ht="15" hidden="false" customHeight="false" outlineLevel="0" collapsed="false">
      <c r="A412" s="2" t="s">
        <v>439</v>
      </c>
      <c r="B412" s="2" t="str">
        <f aca="false">IF(ISNUMBER(SEARCH("0005",A412)),"0005","0505")</f>
        <v>0505</v>
      </c>
      <c r="C412" s="2" t="s">
        <v>528</v>
      </c>
      <c r="D412" s="2" t="n">
        <v>10</v>
      </c>
      <c r="E412" s="2" t="n">
        <v>13</v>
      </c>
      <c r="F412" s="2" t="n">
        <v>17</v>
      </c>
      <c r="G412" s="2" t="n">
        <v>7</v>
      </c>
      <c r="H412" s="2" t="n">
        <v>38</v>
      </c>
      <c r="I412" s="2" t="n">
        <v>23</v>
      </c>
      <c r="J412" s="2" t="n">
        <v>0</v>
      </c>
      <c r="K412" s="8" t="n">
        <f aca="false">SUM(H412:I412)/SUM(D412:I412)</f>
        <v>0.564814814814815</v>
      </c>
    </row>
    <row r="413" customFormat="false" ht="15" hidden="false" customHeight="false" outlineLevel="0" collapsed="false">
      <c r="A413" s="2" t="s">
        <v>440</v>
      </c>
      <c r="B413" s="2" t="str">
        <f aca="false">IF(ISNUMBER(SEARCH("0005",A413)),"0005","0505")</f>
        <v>0505</v>
      </c>
      <c r="C413" s="2" t="s">
        <v>528</v>
      </c>
      <c r="D413" s="2" t="n">
        <v>3</v>
      </c>
      <c r="E413" s="2" t="n">
        <v>4</v>
      </c>
      <c r="F413" s="2" t="n">
        <v>7</v>
      </c>
      <c r="G413" s="2" t="n">
        <v>4</v>
      </c>
      <c r="H413" s="2" t="n">
        <v>17</v>
      </c>
      <c r="I413" s="2" t="n">
        <v>10</v>
      </c>
      <c r="J413" s="2" t="n">
        <v>0</v>
      </c>
      <c r="K413" s="8" t="n">
        <f aca="false">SUM(H413:I413)/SUM(D413:I413)</f>
        <v>0.6</v>
      </c>
    </row>
    <row r="414" customFormat="false" ht="15" hidden="false" customHeight="false" outlineLevel="0" collapsed="false">
      <c r="A414" s="2" t="s">
        <v>440</v>
      </c>
      <c r="B414" s="2" t="str">
        <f aca="false">IF(ISNUMBER(SEARCH("0005",A414)),"0005","0505")</f>
        <v>0505</v>
      </c>
      <c r="C414" s="2" t="s">
        <v>528</v>
      </c>
      <c r="D414" s="2" t="n">
        <v>3</v>
      </c>
      <c r="E414" s="2" t="n">
        <v>4</v>
      </c>
      <c r="F414" s="2" t="n">
        <v>7</v>
      </c>
      <c r="G414" s="2" t="n">
        <v>4</v>
      </c>
      <c r="H414" s="2" t="n">
        <v>17</v>
      </c>
      <c r="I414" s="2" t="n">
        <v>10</v>
      </c>
      <c r="J414" s="2" t="n">
        <v>0</v>
      </c>
      <c r="K414" s="8" t="n">
        <f aca="false">SUM(H414:I414)/SUM(D414:I414)</f>
        <v>0.6</v>
      </c>
    </row>
    <row r="415" customFormat="false" ht="15" hidden="false" customHeight="false" outlineLevel="0" collapsed="false">
      <c r="A415" s="2" t="s">
        <v>409</v>
      </c>
      <c r="B415" s="2" t="str">
        <f aca="false">IF(ISNUMBER(SEARCH("0005",A415)),"0005","0505")</f>
        <v>0505</v>
      </c>
      <c r="C415" s="2" t="s">
        <v>529</v>
      </c>
      <c r="D415" s="2" t="n">
        <v>16</v>
      </c>
      <c r="E415" s="2" t="n">
        <v>4</v>
      </c>
      <c r="F415" s="2" t="n">
        <v>3</v>
      </c>
      <c r="G415" s="2" t="n">
        <v>1</v>
      </c>
      <c r="H415" s="2" t="n">
        <v>4</v>
      </c>
      <c r="I415" s="2" t="n">
        <v>0</v>
      </c>
      <c r="J415" s="2" t="n">
        <v>0</v>
      </c>
      <c r="K415" s="8" t="n">
        <f aca="false">SUM(H415:I415)/SUM(D415:I415)</f>
        <v>0.142857142857143</v>
      </c>
    </row>
    <row r="416" customFormat="false" ht="15" hidden="false" customHeight="false" outlineLevel="0" collapsed="false">
      <c r="A416" s="2" t="s">
        <v>411</v>
      </c>
      <c r="B416" s="2" t="str">
        <f aca="false">IF(ISNUMBER(SEARCH("0005",A416)),"0005","0505")</f>
        <v>0505</v>
      </c>
      <c r="C416" s="2" t="s">
        <v>529</v>
      </c>
      <c r="D416" s="2" t="n">
        <v>7</v>
      </c>
      <c r="E416" s="2" t="n">
        <v>5</v>
      </c>
      <c r="F416" s="2" t="n">
        <v>9</v>
      </c>
      <c r="G416" s="2" t="n">
        <v>0</v>
      </c>
      <c r="H416" s="2" t="n">
        <v>1</v>
      </c>
      <c r="I416" s="2" t="n">
        <v>2</v>
      </c>
      <c r="J416" s="2" t="n">
        <v>0</v>
      </c>
      <c r="K416" s="8" t="n">
        <f aca="false">SUM(H416:I416)/SUM(D416:I416)</f>
        <v>0.125</v>
      </c>
    </row>
    <row r="417" customFormat="false" ht="15" hidden="false" customHeight="false" outlineLevel="0" collapsed="false">
      <c r="A417" s="2" t="s">
        <v>411</v>
      </c>
      <c r="B417" s="2" t="str">
        <f aca="false">IF(ISNUMBER(SEARCH("0005",A417)),"0005","0505")</f>
        <v>0505</v>
      </c>
      <c r="C417" s="2" t="s">
        <v>529</v>
      </c>
      <c r="D417" s="2" t="n">
        <v>7</v>
      </c>
      <c r="E417" s="2" t="n">
        <v>5</v>
      </c>
      <c r="F417" s="2" t="n">
        <v>9</v>
      </c>
      <c r="G417" s="2" t="n">
        <v>0</v>
      </c>
      <c r="H417" s="2" t="n">
        <v>1</v>
      </c>
      <c r="I417" s="2" t="n">
        <v>2</v>
      </c>
      <c r="J417" s="2" t="n">
        <v>0</v>
      </c>
      <c r="K417" s="8" t="n">
        <f aca="false">SUM(H417:I417)/SUM(D417:I417)</f>
        <v>0.125</v>
      </c>
    </row>
    <row r="418" customFormat="false" ht="15" hidden="false" customHeight="false" outlineLevel="0" collapsed="false">
      <c r="A418" s="2" t="s">
        <v>413</v>
      </c>
      <c r="B418" s="2" t="str">
        <f aca="false">IF(ISNUMBER(SEARCH("0005",A418)),"0005","0505")</f>
        <v>0505</v>
      </c>
      <c r="C418" s="2" t="s">
        <v>529</v>
      </c>
      <c r="D418" s="2" t="n">
        <v>13</v>
      </c>
      <c r="E418" s="2" t="n">
        <v>6</v>
      </c>
      <c r="F418" s="2" t="n">
        <v>4</v>
      </c>
      <c r="G418" s="2" t="n">
        <v>0</v>
      </c>
      <c r="H418" s="2" t="n">
        <v>4</v>
      </c>
      <c r="I418" s="2" t="n">
        <v>0</v>
      </c>
      <c r="J418" s="2" t="n">
        <v>0</v>
      </c>
      <c r="K418" s="8" t="n">
        <f aca="false">SUM(H418:I418)/SUM(D418:I418)</f>
        <v>0.148148148148148</v>
      </c>
    </row>
    <row r="419" customFormat="false" ht="15" hidden="false" customHeight="false" outlineLevel="0" collapsed="false">
      <c r="A419" s="2" t="s">
        <v>413</v>
      </c>
      <c r="B419" s="2" t="str">
        <f aca="false">IF(ISNUMBER(SEARCH("0005",A419)),"0005","0505")</f>
        <v>0505</v>
      </c>
      <c r="C419" s="2" t="s">
        <v>529</v>
      </c>
      <c r="D419" s="2" t="n">
        <v>13</v>
      </c>
      <c r="E419" s="2" t="n">
        <v>6</v>
      </c>
      <c r="F419" s="2" t="n">
        <v>4</v>
      </c>
      <c r="G419" s="2" t="n">
        <v>0</v>
      </c>
      <c r="H419" s="2" t="n">
        <v>4</v>
      </c>
      <c r="I419" s="2" t="n">
        <v>0</v>
      </c>
      <c r="J419" s="2" t="n">
        <v>0</v>
      </c>
      <c r="K419" s="8" t="n">
        <f aca="false">SUM(H419:I419)/SUM(D419:I419)</f>
        <v>0.148148148148148</v>
      </c>
    </row>
    <row r="420" customFormat="false" ht="15" hidden="false" customHeight="false" outlineLevel="0" collapsed="false">
      <c r="A420" s="2" t="s">
        <v>416</v>
      </c>
      <c r="B420" s="2" t="str">
        <f aca="false">IF(ISNUMBER(SEARCH("0005",A420)),"0005","0505")</f>
        <v>0505</v>
      </c>
      <c r="C420" s="2" t="s">
        <v>529</v>
      </c>
      <c r="D420" s="2" t="n">
        <v>7</v>
      </c>
      <c r="E420" s="2" t="n">
        <v>2</v>
      </c>
      <c r="F420" s="2" t="n">
        <v>0</v>
      </c>
      <c r="G420" s="2" t="n">
        <v>5</v>
      </c>
      <c r="H420" s="2" t="n">
        <v>5</v>
      </c>
      <c r="I420" s="2" t="n">
        <v>0</v>
      </c>
      <c r="J420" s="2" t="n">
        <v>0</v>
      </c>
      <c r="K420" s="8" t="n">
        <f aca="false">SUM(H420:I420)/SUM(D420:I420)</f>
        <v>0.263157894736842</v>
      </c>
    </row>
    <row r="421" customFormat="false" ht="15" hidden="false" customHeight="false" outlineLevel="0" collapsed="false">
      <c r="A421" s="2" t="s">
        <v>416</v>
      </c>
      <c r="B421" s="2" t="str">
        <f aca="false">IF(ISNUMBER(SEARCH("0005",A421)),"0005","0505")</f>
        <v>0505</v>
      </c>
      <c r="C421" s="2" t="s">
        <v>529</v>
      </c>
      <c r="D421" s="2" t="n">
        <v>7</v>
      </c>
      <c r="E421" s="2" t="n">
        <v>2</v>
      </c>
      <c r="F421" s="2" t="n">
        <v>0</v>
      </c>
      <c r="G421" s="2" t="n">
        <v>5</v>
      </c>
      <c r="H421" s="2" t="n">
        <v>5</v>
      </c>
      <c r="I421" s="2" t="n">
        <v>0</v>
      </c>
      <c r="J421" s="2" t="n">
        <v>0</v>
      </c>
      <c r="K421" s="8" t="n">
        <f aca="false">SUM(H421:I421)/SUM(D421:I421)</f>
        <v>0.263157894736842</v>
      </c>
    </row>
    <row r="422" customFormat="false" ht="15" hidden="false" customHeight="false" outlineLevel="0" collapsed="false">
      <c r="A422" s="2" t="s">
        <v>513</v>
      </c>
      <c r="B422" s="2" t="str">
        <f aca="false">IF(ISNUMBER(SEARCH("0005",A422)),"0005","0505")</f>
        <v>0505</v>
      </c>
      <c r="C422" s="2" t="s">
        <v>529</v>
      </c>
      <c r="D422" s="2" t="n">
        <v>19</v>
      </c>
      <c r="E422" s="2" t="n">
        <v>12</v>
      </c>
      <c r="F422" s="2" t="n">
        <v>3</v>
      </c>
      <c r="G422" s="2" t="n">
        <v>2</v>
      </c>
      <c r="H422" s="2" t="n">
        <v>2</v>
      </c>
      <c r="I422" s="2" t="n">
        <v>1</v>
      </c>
      <c r="J422" s="2" t="n">
        <v>0</v>
      </c>
      <c r="K422" s="8" t="n">
        <f aca="false">SUM(H422:I422)/SUM(D422:I422)</f>
        <v>0.0769230769230769</v>
      </c>
    </row>
    <row r="423" customFormat="false" ht="15" hidden="false" customHeight="false" outlineLevel="0" collapsed="false">
      <c r="A423" s="2" t="s">
        <v>513</v>
      </c>
      <c r="B423" s="2" t="str">
        <f aca="false">IF(ISNUMBER(SEARCH("0005",A423)),"0005","0505")</f>
        <v>0505</v>
      </c>
      <c r="C423" s="2" t="s">
        <v>529</v>
      </c>
      <c r="D423" s="2" t="n">
        <v>19</v>
      </c>
      <c r="E423" s="2" t="n">
        <v>12</v>
      </c>
      <c r="F423" s="2" t="n">
        <v>3</v>
      </c>
      <c r="G423" s="2" t="n">
        <v>2</v>
      </c>
      <c r="H423" s="2" t="n">
        <v>2</v>
      </c>
      <c r="I423" s="2" t="n">
        <v>1</v>
      </c>
      <c r="J423" s="2" t="n">
        <v>0</v>
      </c>
      <c r="K423" s="8" t="n">
        <f aca="false">SUM(H423:I423)/SUM(D423:I423)</f>
        <v>0.0769230769230769</v>
      </c>
    </row>
    <row r="424" customFormat="false" ht="15" hidden="false" customHeight="false" outlineLevel="0" collapsed="false">
      <c r="A424" s="2" t="s">
        <v>417</v>
      </c>
      <c r="B424" s="2" t="str">
        <f aca="false">IF(ISNUMBER(SEARCH("0005",A424)),"0005","0505")</f>
        <v>0505</v>
      </c>
      <c r="C424" s="2" t="s">
        <v>529</v>
      </c>
      <c r="D424" s="2" t="n">
        <v>2</v>
      </c>
      <c r="E424" s="2" t="n">
        <v>7</v>
      </c>
      <c r="F424" s="2" t="n">
        <v>8</v>
      </c>
      <c r="G424" s="2" t="n">
        <v>1</v>
      </c>
      <c r="H424" s="2" t="n">
        <v>7</v>
      </c>
      <c r="I424" s="2" t="n">
        <v>4</v>
      </c>
      <c r="J424" s="2" t="n">
        <v>0</v>
      </c>
      <c r="K424" s="8" t="n">
        <f aca="false">SUM(H424:I424)/SUM(D424:I424)</f>
        <v>0.379310344827586</v>
      </c>
    </row>
    <row r="425" customFormat="false" ht="15" hidden="false" customHeight="false" outlineLevel="0" collapsed="false">
      <c r="A425" s="2" t="s">
        <v>417</v>
      </c>
      <c r="B425" s="2" t="str">
        <f aca="false">IF(ISNUMBER(SEARCH("0005",A425)),"0005","0505")</f>
        <v>0505</v>
      </c>
      <c r="C425" s="2" t="s">
        <v>529</v>
      </c>
      <c r="D425" s="2" t="n">
        <v>2</v>
      </c>
      <c r="E425" s="2" t="n">
        <v>7</v>
      </c>
      <c r="F425" s="2" t="n">
        <v>8</v>
      </c>
      <c r="G425" s="2" t="n">
        <v>1</v>
      </c>
      <c r="H425" s="2" t="n">
        <v>7</v>
      </c>
      <c r="I425" s="2" t="n">
        <v>4</v>
      </c>
      <c r="J425" s="2" t="n">
        <v>0</v>
      </c>
      <c r="K425" s="8" t="n">
        <f aca="false">SUM(H425:I425)/SUM(D425:I425)</f>
        <v>0.379310344827586</v>
      </c>
    </row>
    <row r="426" customFormat="false" ht="15" hidden="false" customHeight="false" outlineLevel="0" collapsed="false">
      <c r="A426" s="2" t="s">
        <v>514</v>
      </c>
      <c r="B426" s="2" t="str">
        <f aca="false">IF(ISNUMBER(SEARCH("0005",A426)),"0005","0505")</f>
        <v>0505</v>
      </c>
      <c r="C426" s="2" t="s">
        <v>529</v>
      </c>
      <c r="D426" s="2" t="n">
        <v>4</v>
      </c>
      <c r="E426" s="2" t="n">
        <v>6</v>
      </c>
      <c r="F426" s="2" t="n">
        <v>3</v>
      </c>
      <c r="G426" s="2" t="n">
        <v>0</v>
      </c>
      <c r="H426" s="2" t="n">
        <v>2</v>
      </c>
      <c r="I426" s="2" t="n">
        <v>2</v>
      </c>
      <c r="J426" s="2" t="n">
        <v>0</v>
      </c>
      <c r="K426" s="8" t="n">
        <f aca="false">SUM(H426:I426)/SUM(D426:I426)</f>
        <v>0.235294117647059</v>
      </c>
    </row>
    <row r="427" customFormat="false" ht="15" hidden="false" customHeight="false" outlineLevel="0" collapsed="false">
      <c r="A427" s="2" t="s">
        <v>514</v>
      </c>
      <c r="B427" s="2" t="str">
        <f aca="false">IF(ISNUMBER(SEARCH("0005",A427)),"0005","0505")</f>
        <v>0505</v>
      </c>
      <c r="C427" s="2" t="s">
        <v>529</v>
      </c>
      <c r="D427" s="2" t="n">
        <v>4</v>
      </c>
      <c r="E427" s="2" t="n">
        <v>6</v>
      </c>
      <c r="F427" s="2" t="n">
        <v>3</v>
      </c>
      <c r="G427" s="2" t="n">
        <v>0</v>
      </c>
      <c r="H427" s="2" t="n">
        <v>2</v>
      </c>
      <c r="I427" s="2" t="n">
        <v>2</v>
      </c>
      <c r="J427" s="2" t="n">
        <v>0</v>
      </c>
      <c r="K427" s="8" t="n">
        <f aca="false">SUM(H427:I427)/SUM(D427:I427)</f>
        <v>0.235294117647059</v>
      </c>
    </row>
    <row r="428" customFormat="false" ht="15" hidden="false" customHeight="false" outlineLevel="0" collapsed="false">
      <c r="A428" s="2" t="s">
        <v>418</v>
      </c>
      <c r="B428" s="2" t="str">
        <f aca="false">IF(ISNUMBER(SEARCH("0005",A428)),"0005","0505")</f>
        <v>0505</v>
      </c>
      <c r="C428" s="2" t="s">
        <v>529</v>
      </c>
      <c r="D428" s="2" t="n">
        <v>6</v>
      </c>
      <c r="E428" s="2" t="n">
        <v>12</v>
      </c>
      <c r="F428" s="2" t="n">
        <v>5</v>
      </c>
      <c r="G428" s="2" t="n">
        <v>1</v>
      </c>
      <c r="H428" s="2" t="n">
        <v>3</v>
      </c>
      <c r="I428" s="2" t="n">
        <v>1</v>
      </c>
      <c r="J428" s="2" t="n">
        <v>0</v>
      </c>
      <c r="K428" s="8" t="n">
        <f aca="false">SUM(H428:I428)/SUM(D428:I428)</f>
        <v>0.142857142857143</v>
      </c>
    </row>
    <row r="429" customFormat="false" ht="15" hidden="false" customHeight="false" outlineLevel="0" collapsed="false">
      <c r="A429" s="2" t="s">
        <v>515</v>
      </c>
      <c r="B429" s="2" t="str">
        <f aca="false">IF(ISNUMBER(SEARCH("0005",A429)),"0005","0505")</f>
        <v>0505</v>
      </c>
      <c r="C429" s="2" t="s">
        <v>529</v>
      </c>
      <c r="D429" s="2" t="n">
        <v>7</v>
      </c>
      <c r="E429" s="2" t="n">
        <v>10</v>
      </c>
      <c r="F429" s="2" t="n">
        <v>5</v>
      </c>
      <c r="G429" s="2" t="n">
        <v>2</v>
      </c>
      <c r="H429" s="2" t="n">
        <v>3</v>
      </c>
      <c r="I429" s="2" t="n">
        <v>0</v>
      </c>
      <c r="J429" s="2" t="n">
        <v>0</v>
      </c>
      <c r="K429" s="8" t="n">
        <f aca="false">SUM(H429:I429)/SUM(D429:I429)</f>
        <v>0.111111111111111</v>
      </c>
    </row>
    <row r="430" customFormat="false" ht="15" hidden="false" customHeight="false" outlineLevel="0" collapsed="false">
      <c r="A430" s="2" t="s">
        <v>515</v>
      </c>
      <c r="B430" s="2" t="str">
        <f aca="false">IF(ISNUMBER(SEARCH("0005",A430)),"0005","0505")</f>
        <v>0505</v>
      </c>
      <c r="C430" s="2" t="s">
        <v>529</v>
      </c>
      <c r="D430" s="2" t="n">
        <v>7</v>
      </c>
      <c r="E430" s="2" t="n">
        <v>10</v>
      </c>
      <c r="F430" s="2" t="n">
        <v>5</v>
      </c>
      <c r="G430" s="2" t="n">
        <v>2</v>
      </c>
      <c r="H430" s="2" t="n">
        <v>3</v>
      </c>
      <c r="I430" s="2" t="n">
        <v>0</v>
      </c>
      <c r="J430" s="2" t="n">
        <v>0</v>
      </c>
      <c r="K430" s="8" t="n">
        <f aca="false">SUM(H430:I430)/SUM(D430:I430)</f>
        <v>0.111111111111111</v>
      </c>
    </row>
    <row r="431" customFormat="false" ht="15" hidden="false" customHeight="false" outlineLevel="0" collapsed="false">
      <c r="A431" s="2" t="s">
        <v>516</v>
      </c>
      <c r="B431" s="2" t="str">
        <f aca="false">IF(ISNUMBER(SEARCH("0005",A431)),"0005","0505")</f>
        <v>0505</v>
      </c>
      <c r="C431" s="2" t="s">
        <v>529</v>
      </c>
      <c r="D431" s="2" t="n">
        <v>3</v>
      </c>
      <c r="E431" s="2" t="n">
        <v>8</v>
      </c>
      <c r="F431" s="2" t="n">
        <v>3</v>
      </c>
      <c r="G431" s="2" t="n">
        <v>4</v>
      </c>
      <c r="H431" s="2" t="n">
        <v>7</v>
      </c>
      <c r="I431" s="2" t="n">
        <v>2</v>
      </c>
      <c r="J431" s="2" t="n">
        <v>0</v>
      </c>
      <c r="K431" s="8" t="n">
        <f aca="false">SUM(H431:I431)/SUM(D431:I431)</f>
        <v>0.333333333333333</v>
      </c>
    </row>
    <row r="432" customFormat="false" ht="15" hidden="false" customHeight="false" outlineLevel="0" collapsed="false">
      <c r="A432" s="2" t="s">
        <v>516</v>
      </c>
      <c r="B432" s="2" t="str">
        <f aca="false">IF(ISNUMBER(SEARCH("0005",A432)),"0005","0505")</f>
        <v>0505</v>
      </c>
      <c r="C432" s="2" t="s">
        <v>529</v>
      </c>
      <c r="D432" s="2" t="n">
        <v>3</v>
      </c>
      <c r="E432" s="2" t="n">
        <v>8</v>
      </c>
      <c r="F432" s="2" t="n">
        <v>3</v>
      </c>
      <c r="G432" s="2" t="n">
        <v>4</v>
      </c>
      <c r="H432" s="2" t="n">
        <v>7</v>
      </c>
      <c r="I432" s="2" t="n">
        <v>2</v>
      </c>
      <c r="J432" s="2" t="n">
        <v>0</v>
      </c>
      <c r="K432" s="8" t="n">
        <f aca="false">SUM(H432:I432)/SUM(D432:I432)</f>
        <v>0.333333333333333</v>
      </c>
    </row>
    <row r="433" customFormat="false" ht="15" hidden="false" customHeight="false" outlineLevel="0" collapsed="false">
      <c r="A433" s="2" t="s">
        <v>517</v>
      </c>
      <c r="B433" s="2" t="str">
        <f aca="false">IF(ISNUMBER(SEARCH("0005",A433)),"0005","0505")</f>
        <v>0505</v>
      </c>
      <c r="C433" s="2" t="s">
        <v>529</v>
      </c>
      <c r="D433" s="2" t="n">
        <v>1</v>
      </c>
      <c r="E433" s="2" t="n">
        <v>3</v>
      </c>
      <c r="F433" s="2" t="n">
        <v>6</v>
      </c>
      <c r="G433" s="2" t="n">
        <v>1</v>
      </c>
      <c r="H433" s="2" t="n">
        <v>12</v>
      </c>
      <c r="I433" s="2" t="n">
        <v>3</v>
      </c>
      <c r="J433" s="2" t="n">
        <v>0</v>
      </c>
      <c r="K433" s="8" t="n">
        <f aca="false">SUM(H433:I433)/SUM(D433:I433)</f>
        <v>0.576923076923077</v>
      </c>
    </row>
    <row r="434" customFormat="false" ht="15" hidden="false" customHeight="false" outlineLevel="0" collapsed="false">
      <c r="A434" s="2" t="s">
        <v>517</v>
      </c>
      <c r="B434" s="2" t="str">
        <f aca="false">IF(ISNUMBER(SEARCH("0005",A434)),"0005","0505")</f>
        <v>0505</v>
      </c>
      <c r="C434" s="2" t="s">
        <v>529</v>
      </c>
      <c r="D434" s="2" t="n">
        <v>1</v>
      </c>
      <c r="E434" s="2" t="n">
        <v>3</v>
      </c>
      <c r="F434" s="2" t="n">
        <v>6</v>
      </c>
      <c r="G434" s="2" t="n">
        <v>1</v>
      </c>
      <c r="H434" s="2" t="n">
        <v>12</v>
      </c>
      <c r="I434" s="2" t="n">
        <v>3</v>
      </c>
      <c r="J434" s="2" t="n">
        <v>0</v>
      </c>
      <c r="K434" s="8" t="n">
        <f aca="false">SUM(H434:I434)/SUM(D434:I434)</f>
        <v>0.576923076923077</v>
      </c>
    </row>
    <row r="435" customFormat="false" ht="15" hidden="false" customHeight="false" outlineLevel="0" collapsed="false">
      <c r="A435" s="2" t="s">
        <v>518</v>
      </c>
      <c r="B435" s="2" t="str">
        <f aca="false">IF(ISNUMBER(SEARCH("0005",A435)),"0005","0505")</f>
        <v>0505</v>
      </c>
      <c r="C435" s="2" t="s">
        <v>529</v>
      </c>
      <c r="D435" s="2" t="n">
        <v>2</v>
      </c>
      <c r="E435" s="2" t="n">
        <v>7</v>
      </c>
      <c r="F435" s="2" t="n">
        <v>5</v>
      </c>
      <c r="G435" s="2" t="n">
        <v>1</v>
      </c>
      <c r="H435" s="2" t="n">
        <v>10</v>
      </c>
      <c r="I435" s="2" t="n">
        <v>2</v>
      </c>
      <c r="J435" s="2" t="n">
        <v>0</v>
      </c>
      <c r="K435" s="8" t="n">
        <f aca="false">SUM(H435:I435)/SUM(D435:I435)</f>
        <v>0.444444444444444</v>
      </c>
    </row>
    <row r="436" customFormat="false" ht="15" hidden="false" customHeight="false" outlineLevel="0" collapsed="false">
      <c r="A436" s="2" t="s">
        <v>518</v>
      </c>
      <c r="B436" s="2" t="str">
        <f aca="false">IF(ISNUMBER(SEARCH("0005",A436)),"0005","0505")</f>
        <v>0505</v>
      </c>
      <c r="C436" s="2" t="s">
        <v>529</v>
      </c>
      <c r="D436" s="2" t="n">
        <v>2</v>
      </c>
      <c r="E436" s="2" t="n">
        <v>7</v>
      </c>
      <c r="F436" s="2" t="n">
        <v>5</v>
      </c>
      <c r="G436" s="2" t="n">
        <v>1</v>
      </c>
      <c r="H436" s="2" t="n">
        <v>10</v>
      </c>
      <c r="I436" s="2" t="n">
        <v>2</v>
      </c>
      <c r="J436" s="2" t="n">
        <v>0</v>
      </c>
      <c r="K436" s="8" t="n">
        <f aca="false">SUM(H436:I436)/SUM(D436:I436)</f>
        <v>0.444444444444444</v>
      </c>
    </row>
    <row r="437" customFormat="false" ht="15" hidden="false" customHeight="false" outlineLevel="0" collapsed="false">
      <c r="A437" s="2" t="s">
        <v>420</v>
      </c>
      <c r="B437" s="2" t="str">
        <f aca="false">IF(ISNUMBER(SEARCH("0005",A437)),"0005","0505")</f>
        <v>0505</v>
      </c>
      <c r="C437" s="2" t="s">
        <v>529</v>
      </c>
      <c r="D437" s="2" t="n">
        <v>7</v>
      </c>
      <c r="E437" s="2" t="n">
        <v>10</v>
      </c>
      <c r="F437" s="2" t="n">
        <v>7</v>
      </c>
      <c r="G437" s="2" t="n">
        <v>3</v>
      </c>
      <c r="H437" s="2" t="n">
        <v>1</v>
      </c>
      <c r="I437" s="2" t="n">
        <v>0</v>
      </c>
      <c r="J437" s="2" t="n">
        <v>0</v>
      </c>
      <c r="K437" s="8" t="n">
        <f aca="false">SUM(H437:I437)/SUM(D437:I437)</f>
        <v>0.0357142857142857</v>
      </c>
    </row>
    <row r="438" customFormat="false" ht="15" hidden="false" customHeight="false" outlineLevel="0" collapsed="false">
      <c r="A438" s="2" t="s">
        <v>421</v>
      </c>
      <c r="B438" s="2" t="str">
        <f aca="false">IF(ISNUMBER(SEARCH("0005",A438)),"0005","0505")</f>
        <v>0505</v>
      </c>
      <c r="C438" s="2" t="s">
        <v>529</v>
      </c>
      <c r="D438" s="2" t="n">
        <v>7</v>
      </c>
      <c r="E438" s="2" t="n">
        <v>15</v>
      </c>
      <c r="F438" s="2" t="n">
        <v>5</v>
      </c>
      <c r="G438" s="2" t="n">
        <v>1</v>
      </c>
      <c r="H438" s="2" t="n">
        <v>3</v>
      </c>
      <c r="I438" s="2" t="n">
        <v>4</v>
      </c>
      <c r="J438" s="2" t="n">
        <v>0</v>
      </c>
      <c r="K438" s="8" t="n">
        <f aca="false">SUM(H438:I438)/SUM(D438:I438)</f>
        <v>0.2</v>
      </c>
    </row>
    <row r="439" customFormat="false" ht="15" hidden="false" customHeight="false" outlineLevel="0" collapsed="false">
      <c r="A439" s="2" t="s">
        <v>421</v>
      </c>
      <c r="B439" s="2" t="str">
        <f aca="false">IF(ISNUMBER(SEARCH("0005",A439)),"0005","0505")</f>
        <v>0505</v>
      </c>
      <c r="C439" s="2" t="s">
        <v>529</v>
      </c>
      <c r="D439" s="2" t="n">
        <v>7</v>
      </c>
      <c r="E439" s="2" t="n">
        <v>15</v>
      </c>
      <c r="F439" s="2" t="n">
        <v>5</v>
      </c>
      <c r="G439" s="2" t="n">
        <v>1</v>
      </c>
      <c r="H439" s="2" t="n">
        <v>3</v>
      </c>
      <c r="I439" s="2" t="n">
        <v>4</v>
      </c>
      <c r="J439" s="2" t="n">
        <v>0</v>
      </c>
      <c r="K439" s="8" t="n">
        <f aca="false">SUM(H439:I439)/SUM(D439:I439)</f>
        <v>0.2</v>
      </c>
    </row>
    <row r="440" customFormat="false" ht="15" hidden="false" customHeight="false" outlineLevel="0" collapsed="false">
      <c r="A440" s="2" t="s">
        <v>423</v>
      </c>
      <c r="B440" s="2" t="str">
        <f aca="false">IF(ISNUMBER(SEARCH("0005",A440)),"0005","0505")</f>
        <v>0505</v>
      </c>
      <c r="C440" s="2" t="s">
        <v>529</v>
      </c>
      <c r="D440" s="2" t="n">
        <v>6</v>
      </c>
      <c r="E440" s="2" t="n">
        <v>15</v>
      </c>
      <c r="F440" s="2" t="n">
        <v>4</v>
      </c>
      <c r="G440" s="2" t="n">
        <v>3</v>
      </c>
      <c r="H440" s="2" t="n">
        <v>2</v>
      </c>
      <c r="I440" s="2" t="n">
        <v>0</v>
      </c>
      <c r="J440" s="2" t="n">
        <v>0</v>
      </c>
      <c r="K440" s="8" t="n">
        <f aca="false">SUM(H440:I440)/SUM(D440:I440)</f>
        <v>0.0666666666666667</v>
      </c>
    </row>
    <row r="441" customFormat="false" ht="15" hidden="false" customHeight="false" outlineLevel="0" collapsed="false">
      <c r="A441" s="2" t="s">
        <v>423</v>
      </c>
      <c r="B441" s="2" t="str">
        <f aca="false">IF(ISNUMBER(SEARCH("0005",A441)),"0005","0505")</f>
        <v>0505</v>
      </c>
      <c r="C441" s="2" t="s">
        <v>529</v>
      </c>
      <c r="D441" s="2" t="n">
        <v>6</v>
      </c>
      <c r="E441" s="2" t="n">
        <v>15</v>
      </c>
      <c r="F441" s="2" t="n">
        <v>4</v>
      </c>
      <c r="G441" s="2" t="n">
        <v>3</v>
      </c>
      <c r="H441" s="2" t="n">
        <v>2</v>
      </c>
      <c r="I441" s="2" t="n">
        <v>0</v>
      </c>
      <c r="J441" s="2" t="n">
        <v>0</v>
      </c>
      <c r="K441" s="8" t="n">
        <f aca="false">SUM(H441:I441)/SUM(D441:I441)</f>
        <v>0.0666666666666667</v>
      </c>
    </row>
    <row r="442" customFormat="false" ht="15" hidden="false" customHeight="false" outlineLevel="0" collapsed="false">
      <c r="A442" s="2" t="s">
        <v>426</v>
      </c>
      <c r="B442" s="2" t="str">
        <f aca="false">IF(ISNUMBER(SEARCH("0005",A442)),"0005","0505")</f>
        <v>0505</v>
      </c>
      <c r="C442" s="2" t="s">
        <v>529</v>
      </c>
      <c r="D442" s="2" t="n">
        <v>16</v>
      </c>
      <c r="E442" s="2" t="n">
        <v>9</v>
      </c>
      <c r="F442" s="2" t="n">
        <v>1</v>
      </c>
      <c r="G442" s="2" t="n">
        <v>0</v>
      </c>
      <c r="H442" s="2" t="n">
        <v>2</v>
      </c>
      <c r="I442" s="2" t="n">
        <v>1</v>
      </c>
      <c r="J442" s="2" t="n">
        <v>0</v>
      </c>
      <c r="K442" s="8" t="n">
        <f aca="false">SUM(H442:I442)/SUM(D442:I442)</f>
        <v>0.103448275862069</v>
      </c>
    </row>
    <row r="443" customFormat="false" ht="15" hidden="false" customHeight="false" outlineLevel="0" collapsed="false">
      <c r="A443" s="2" t="s">
        <v>426</v>
      </c>
      <c r="B443" s="2" t="str">
        <f aca="false">IF(ISNUMBER(SEARCH("0005",A443)),"0005","0505")</f>
        <v>0505</v>
      </c>
      <c r="C443" s="2" t="s">
        <v>529</v>
      </c>
      <c r="D443" s="2" t="n">
        <v>16</v>
      </c>
      <c r="E443" s="2" t="n">
        <v>9</v>
      </c>
      <c r="F443" s="2" t="n">
        <v>1</v>
      </c>
      <c r="G443" s="2" t="n">
        <v>0</v>
      </c>
      <c r="H443" s="2" t="n">
        <v>2</v>
      </c>
      <c r="I443" s="2" t="n">
        <v>1</v>
      </c>
      <c r="J443" s="2" t="n">
        <v>0</v>
      </c>
      <c r="K443" s="8" t="n">
        <f aca="false">SUM(H443:I443)/SUM(D443:I443)</f>
        <v>0.103448275862069</v>
      </c>
    </row>
    <row r="444" customFormat="false" ht="15" hidden="false" customHeight="false" outlineLevel="0" collapsed="false">
      <c r="A444" s="2" t="s">
        <v>428</v>
      </c>
      <c r="B444" s="2" t="str">
        <f aca="false">IF(ISNUMBER(SEARCH("0005",A444)),"0005","0505")</f>
        <v>0505</v>
      </c>
      <c r="C444" s="2" t="s">
        <v>529</v>
      </c>
      <c r="D444" s="2" t="n">
        <v>3</v>
      </c>
      <c r="E444" s="2" t="n">
        <v>9</v>
      </c>
      <c r="F444" s="2" t="n">
        <v>8</v>
      </c>
      <c r="G444" s="2" t="n">
        <v>2</v>
      </c>
      <c r="H444" s="2" t="n">
        <v>4</v>
      </c>
      <c r="I444" s="2" t="n">
        <v>0</v>
      </c>
      <c r="J444" s="2" t="n">
        <v>0</v>
      </c>
      <c r="K444" s="8" t="n">
        <f aca="false">SUM(H444:I444)/SUM(D444:I444)</f>
        <v>0.153846153846154</v>
      </c>
    </row>
    <row r="445" customFormat="false" ht="15" hidden="false" customHeight="false" outlineLevel="0" collapsed="false">
      <c r="A445" s="2" t="s">
        <v>428</v>
      </c>
      <c r="B445" s="2" t="str">
        <f aca="false">IF(ISNUMBER(SEARCH("0005",A445)),"0005","0505")</f>
        <v>0505</v>
      </c>
      <c r="C445" s="2" t="s">
        <v>529</v>
      </c>
      <c r="D445" s="2" t="n">
        <v>3</v>
      </c>
      <c r="E445" s="2" t="n">
        <v>9</v>
      </c>
      <c r="F445" s="2" t="n">
        <v>8</v>
      </c>
      <c r="G445" s="2" t="n">
        <v>2</v>
      </c>
      <c r="H445" s="2" t="n">
        <v>4</v>
      </c>
      <c r="I445" s="2" t="n">
        <v>0</v>
      </c>
      <c r="J445" s="2" t="n">
        <v>0</v>
      </c>
      <c r="K445" s="8" t="n">
        <f aca="false">SUM(H445:I445)/SUM(D445:I445)</f>
        <v>0.153846153846154</v>
      </c>
    </row>
    <row r="446" customFormat="false" ht="15" hidden="false" customHeight="false" outlineLevel="0" collapsed="false">
      <c r="A446" s="2" t="s">
        <v>429</v>
      </c>
      <c r="B446" s="2" t="str">
        <f aca="false">IF(ISNUMBER(SEARCH("0005",A446)),"0005","0505")</f>
        <v>0505</v>
      </c>
      <c r="C446" s="2" t="s">
        <v>529</v>
      </c>
      <c r="D446" s="2" t="n">
        <v>0</v>
      </c>
      <c r="E446" s="2" t="n">
        <v>7</v>
      </c>
      <c r="F446" s="2" t="n">
        <v>11</v>
      </c>
      <c r="G446" s="2" t="n">
        <v>4</v>
      </c>
      <c r="H446" s="2" t="n">
        <v>8</v>
      </c>
      <c r="I446" s="2" t="n">
        <v>0</v>
      </c>
      <c r="J446" s="2" t="n">
        <v>0</v>
      </c>
      <c r="K446" s="8" t="n">
        <f aca="false">SUM(H446:I446)/SUM(D446:I446)</f>
        <v>0.266666666666667</v>
      </c>
    </row>
    <row r="447" customFormat="false" ht="15" hidden="false" customHeight="false" outlineLevel="0" collapsed="false">
      <c r="A447" s="2" t="s">
        <v>429</v>
      </c>
      <c r="B447" s="2" t="str">
        <f aca="false">IF(ISNUMBER(SEARCH("0005",A447)),"0005","0505")</f>
        <v>0505</v>
      </c>
      <c r="C447" s="2" t="s">
        <v>529</v>
      </c>
      <c r="D447" s="2" t="n">
        <v>0</v>
      </c>
      <c r="E447" s="2" t="n">
        <v>7</v>
      </c>
      <c r="F447" s="2" t="n">
        <v>11</v>
      </c>
      <c r="G447" s="2" t="n">
        <v>4</v>
      </c>
      <c r="H447" s="2" t="n">
        <v>8</v>
      </c>
      <c r="I447" s="2" t="n">
        <v>0</v>
      </c>
      <c r="J447" s="2" t="n">
        <v>0</v>
      </c>
      <c r="K447" s="8" t="n">
        <f aca="false">SUM(H447:I447)/SUM(D447:I447)</f>
        <v>0.266666666666667</v>
      </c>
    </row>
    <row r="448" customFormat="false" ht="15" hidden="false" customHeight="false" outlineLevel="0" collapsed="false">
      <c r="A448" s="2" t="s">
        <v>519</v>
      </c>
      <c r="B448" s="2" t="str">
        <f aca="false">IF(ISNUMBER(SEARCH("0005",A448)),"0005","0505")</f>
        <v>0505</v>
      </c>
      <c r="C448" s="2" t="s">
        <v>529</v>
      </c>
      <c r="D448" s="2" t="n">
        <v>2</v>
      </c>
      <c r="E448" s="2" t="n">
        <v>4</v>
      </c>
      <c r="F448" s="2" t="n">
        <v>7</v>
      </c>
      <c r="G448" s="2" t="n">
        <v>0</v>
      </c>
      <c r="H448" s="2" t="n">
        <v>13</v>
      </c>
      <c r="I448" s="2" t="n">
        <v>3</v>
      </c>
      <c r="J448" s="2" t="n">
        <v>0</v>
      </c>
      <c r="K448" s="8" t="n">
        <f aca="false">SUM(H448:I448)/SUM(D448:I448)</f>
        <v>0.551724137931034</v>
      </c>
    </row>
    <row r="449" customFormat="false" ht="15" hidden="false" customHeight="false" outlineLevel="0" collapsed="false">
      <c r="A449" s="2" t="s">
        <v>519</v>
      </c>
      <c r="B449" s="2" t="str">
        <f aca="false">IF(ISNUMBER(SEARCH("0005",A449)),"0005","0505")</f>
        <v>0505</v>
      </c>
      <c r="C449" s="2" t="s">
        <v>529</v>
      </c>
      <c r="D449" s="2" t="n">
        <v>2</v>
      </c>
      <c r="E449" s="2" t="n">
        <v>4</v>
      </c>
      <c r="F449" s="2" t="n">
        <v>7</v>
      </c>
      <c r="G449" s="2" t="n">
        <v>0</v>
      </c>
      <c r="H449" s="2" t="n">
        <v>13</v>
      </c>
      <c r="I449" s="2" t="n">
        <v>3</v>
      </c>
      <c r="J449" s="2" t="n">
        <v>0</v>
      </c>
      <c r="K449" s="8" t="n">
        <f aca="false">SUM(H449:I449)/SUM(D449:I449)</f>
        <v>0.551724137931034</v>
      </c>
    </row>
    <row r="450" customFormat="false" ht="15" hidden="false" customHeight="false" outlineLevel="0" collapsed="false">
      <c r="A450" s="2" t="s">
        <v>439</v>
      </c>
      <c r="B450" s="2" t="str">
        <f aca="false">IF(ISNUMBER(SEARCH("0005",A450)),"0005","0505")</f>
        <v>0505</v>
      </c>
      <c r="C450" s="2" t="s">
        <v>529</v>
      </c>
      <c r="D450" s="2" t="n">
        <v>22</v>
      </c>
      <c r="E450" s="2" t="n">
        <v>21</v>
      </c>
      <c r="F450" s="2" t="n">
        <v>21</v>
      </c>
      <c r="G450" s="2" t="n">
        <v>27</v>
      </c>
      <c r="H450" s="2" t="n">
        <v>5</v>
      </c>
      <c r="I450" s="2" t="n">
        <v>12</v>
      </c>
      <c r="J450" s="2" t="n">
        <v>0</v>
      </c>
      <c r="K450" s="8" t="n">
        <f aca="false">SUM(H450:I450)/SUM(D450:I450)</f>
        <v>0.157407407407407</v>
      </c>
    </row>
    <row r="451" customFormat="false" ht="15" hidden="false" customHeight="false" outlineLevel="0" collapsed="false">
      <c r="A451" s="2" t="s">
        <v>439</v>
      </c>
      <c r="B451" s="2" t="str">
        <f aca="false">IF(ISNUMBER(SEARCH("0005",A451)),"0005","0505")</f>
        <v>0505</v>
      </c>
      <c r="C451" s="2" t="s">
        <v>529</v>
      </c>
      <c r="D451" s="2" t="n">
        <v>22</v>
      </c>
      <c r="E451" s="2" t="n">
        <v>21</v>
      </c>
      <c r="F451" s="2" t="n">
        <v>21</v>
      </c>
      <c r="G451" s="2" t="n">
        <v>27</v>
      </c>
      <c r="H451" s="2" t="n">
        <v>5</v>
      </c>
      <c r="I451" s="2" t="n">
        <v>12</v>
      </c>
      <c r="J451" s="2" t="n">
        <v>0</v>
      </c>
      <c r="K451" s="8" t="n">
        <f aca="false">SUM(H451:I451)/SUM(D451:I451)</f>
        <v>0.157407407407407</v>
      </c>
    </row>
    <row r="452" customFormat="false" ht="15" hidden="false" customHeight="false" outlineLevel="0" collapsed="false">
      <c r="A452" s="2" t="s">
        <v>439</v>
      </c>
      <c r="B452" s="2" t="str">
        <f aca="false">IF(ISNUMBER(SEARCH("0005",A452)),"0005","0505")</f>
        <v>0505</v>
      </c>
      <c r="C452" s="2" t="s">
        <v>529</v>
      </c>
      <c r="D452" s="2" t="n">
        <v>22</v>
      </c>
      <c r="E452" s="2" t="n">
        <v>21</v>
      </c>
      <c r="F452" s="2" t="n">
        <v>21</v>
      </c>
      <c r="G452" s="2" t="n">
        <v>27</v>
      </c>
      <c r="H452" s="2" t="n">
        <v>5</v>
      </c>
      <c r="I452" s="2" t="n">
        <v>12</v>
      </c>
      <c r="J452" s="2" t="n">
        <v>0</v>
      </c>
      <c r="K452" s="8" t="n">
        <f aca="false">SUM(H452:I452)/SUM(D452:I452)</f>
        <v>0.157407407407407</v>
      </c>
    </row>
    <row r="453" customFormat="false" ht="15" hidden="false" customHeight="false" outlineLevel="0" collapsed="false">
      <c r="A453" s="2" t="s">
        <v>439</v>
      </c>
      <c r="B453" s="2" t="str">
        <f aca="false">IF(ISNUMBER(SEARCH("0005",A453)),"0005","0505")</f>
        <v>0505</v>
      </c>
      <c r="C453" s="2" t="s">
        <v>529</v>
      </c>
      <c r="D453" s="2" t="n">
        <v>22</v>
      </c>
      <c r="E453" s="2" t="n">
        <v>21</v>
      </c>
      <c r="F453" s="2" t="n">
        <v>21</v>
      </c>
      <c r="G453" s="2" t="n">
        <v>27</v>
      </c>
      <c r="H453" s="2" t="n">
        <v>5</v>
      </c>
      <c r="I453" s="2" t="n">
        <v>12</v>
      </c>
      <c r="J453" s="2" t="n">
        <v>0</v>
      </c>
      <c r="K453" s="8" t="n">
        <f aca="false">SUM(H453:I453)/SUM(D453:I453)</f>
        <v>0.157407407407407</v>
      </c>
    </row>
    <row r="454" customFormat="false" ht="15" hidden="false" customHeight="false" outlineLevel="0" collapsed="false">
      <c r="A454" s="2" t="s">
        <v>440</v>
      </c>
      <c r="B454" s="2" t="str">
        <f aca="false">IF(ISNUMBER(SEARCH("0005",A454)),"0005","0505")</f>
        <v>0505</v>
      </c>
      <c r="C454" s="2" t="s">
        <v>529</v>
      </c>
      <c r="D454" s="2" t="n">
        <v>8</v>
      </c>
      <c r="E454" s="2" t="n">
        <v>8</v>
      </c>
      <c r="F454" s="2" t="n">
        <v>6</v>
      </c>
      <c r="G454" s="2" t="n">
        <v>13</v>
      </c>
      <c r="H454" s="2" t="n">
        <v>6</v>
      </c>
      <c r="I454" s="2" t="n">
        <v>13</v>
      </c>
      <c r="J454" s="2" t="n">
        <v>0</v>
      </c>
      <c r="K454" s="8" t="n">
        <f aca="false">SUM(H454:I454)/SUM(D454:I454)</f>
        <v>0.351851851851852</v>
      </c>
    </row>
    <row r="455" customFormat="false" ht="15" hidden="false" customHeight="false" outlineLevel="0" collapsed="false">
      <c r="A455" s="2" t="s">
        <v>440</v>
      </c>
      <c r="B455" s="2" t="str">
        <f aca="false">IF(ISNUMBER(SEARCH("0005",A455)),"0005","0505")</f>
        <v>0505</v>
      </c>
      <c r="C455" s="2" t="s">
        <v>529</v>
      </c>
      <c r="D455" s="2" t="n">
        <v>8</v>
      </c>
      <c r="E455" s="2" t="n">
        <v>8</v>
      </c>
      <c r="F455" s="2" t="n">
        <v>6</v>
      </c>
      <c r="G455" s="2" t="n">
        <v>13</v>
      </c>
      <c r="H455" s="2" t="n">
        <v>6</v>
      </c>
      <c r="I455" s="2" t="n">
        <v>13</v>
      </c>
      <c r="J455" s="2" t="n">
        <v>0</v>
      </c>
      <c r="K455" s="8" t="n">
        <f aca="false">SUM(H455:I455)/SUM(D455:I455)</f>
        <v>0.351851851851852</v>
      </c>
    </row>
    <row r="456" customFormat="false" ht="15" hidden="false" customHeight="false" outlineLevel="0" collapsed="false">
      <c r="A456" s="2" t="s">
        <v>441</v>
      </c>
      <c r="B456" s="2" t="str">
        <f aca="false">IF(ISNUMBER(SEARCH("0005",A456)),"0005","0505")</f>
        <v>0505</v>
      </c>
      <c r="C456" s="2" t="s">
        <v>529</v>
      </c>
      <c r="D456" s="2" t="n">
        <v>3</v>
      </c>
      <c r="E456" s="2" t="n">
        <v>6</v>
      </c>
      <c r="F456" s="2" t="n">
        <v>0</v>
      </c>
      <c r="G456" s="2" t="n">
        <v>3</v>
      </c>
      <c r="H456" s="2" t="n">
        <v>8</v>
      </c>
      <c r="I456" s="2" t="n">
        <v>8</v>
      </c>
      <c r="J456" s="2" t="n">
        <v>0</v>
      </c>
      <c r="K456" s="8" t="n">
        <f aca="false">SUM(H456:I456)/SUM(D456:I456)</f>
        <v>0.571428571428571</v>
      </c>
    </row>
    <row r="457" customFormat="false" ht="15" hidden="false" customHeight="false" outlineLevel="0" collapsed="false">
      <c r="A457" s="2" t="s">
        <v>442</v>
      </c>
      <c r="B457" s="2" t="str">
        <f aca="false">IF(ISNUMBER(SEARCH("0005",A457)),"0005","0505")</f>
        <v>0505</v>
      </c>
      <c r="C457" s="2" t="s">
        <v>529</v>
      </c>
      <c r="D457" s="2" t="n">
        <v>6</v>
      </c>
      <c r="E457" s="2" t="n">
        <v>6</v>
      </c>
      <c r="F457" s="2" t="n">
        <v>8</v>
      </c>
      <c r="G457" s="2" t="n">
        <v>2</v>
      </c>
      <c r="H457" s="2" t="n">
        <v>7</v>
      </c>
      <c r="I457" s="2" t="n">
        <v>9</v>
      </c>
      <c r="J457" s="2" t="n">
        <v>0</v>
      </c>
      <c r="K457" s="8" t="n">
        <f aca="false">SUM(H457:I457)/SUM(D457:I457)</f>
        <v>0.421052631578947</v>
      </c>
    </row>
    <row r="458" customFormat="false" ht="15" hidden="false" customHeight="false" outlineLevel="0" collapsed="false">
      <c r="A458" s="2" t="s">
        <v>442</v>
      </c>
      <c r="B458" s="2" t="str">
        <f aca="false">IF(ISNUMBER(SEARCH("0005",A458)),"0005","0505")</f>
        <v>0505</v>
      </c>
      <c r="C458" s="2" t="s">
        <v>529</v>
      </c>
      <c r="D458" s="2" t="n">
        <v>6</v>
      </c>
      <c r="E458" s="2" t="n">
        <v>6</v>
      </c>
      <c r="F458" s="2" t="n">
        <v>8</v>
      </c>
      <c r="G458" s="2" t="n">
        <v>2</v>
      </c>
      <c r="H458" s="2" t="n">
        <v>7</v>
      </c>
      <c r="I458" s="2" t="n">
        <v>9</v>
      </c>
      <c r="J458" s="2" t="n">
        <v>0</v>
      </c>
      <c r="K458" s="8" t="n">
        <f aca="false">SUM(H458:I458)/SUM(D458:I458)</f>
        <v>0.421052631578947</v>
      </c>
    </row>
    <row r="459" customFormat="false" ht="15" hidden="false" customHeight="false" outlineLevel="0" collapsed="false">
      <c r="A459" s="2" t="s">
        <v>485</v>
      </c>
      <c r="B459" s="2" t="str">
        <f aca="false">IF(ISNUMBER(SEARCH("0005",A459)),"0005","0505")</f>
        <v>0505</v>
      </c>
      <c r="C459" s="2" t="s">
        <v>529</v>
      </c>
      <c r="D459" s="2" t="n">
        <v>1</v>
      </c>
      <c r="E459" s="2" t="n">
        <v>0</v>
      </c>
      <c r="F459" s="2" t="n">
        <v>3</v>
      </c>
      <c r="G459" s="2" t="n">
        <v>0</v>
      </c>
      <c r="H459" s="2" t="n">
        <v>8</v>
      </c>
      <c r="I459" s="2" t="n">
        <v>7</v>
      </c>
      <c r="J459" s="2" t="n">
        <v>0</v>
      </c>
      <c r="K459" s="8" t="n">
        <f aca="false">SUM(H459:I459)/SUM(D459:I459)</f>
        <v>0.789473684210526</v>
      </c>
    </row>
    <row r="460" customFormat="false" ht="15" hidden="false" customHeight="false" outlineLevel="0" collapsed="false">
      <c r="A460" s="2" t="s">
        <v>444</v>
      </c>
      <c r="B460" s="2" t="str">
        <f aca="false">IF(ISNUMBER(SEARCH("0005",A460)),"0005","0505")</f>
        <v>0505</v>
      </c>
      <c r="C460" s="2" t="s">
        <v>529</v>
      </c>
      <c r="D460" s="2" t="n">
        <v>3</v>
      </c>
      <c r="E460" s="2" t="n">
        <v>6</v>
      </c>
      <c r="F460" s="2" t="n">
        <v>8</v>
      </c>
      <c r="G460" s="2" t="n">
        <v>1</v>
      </c>
      <c r="H460" s="2" t="n">
        <v>11</v>
      </c>
      <c r="I460" s="2" t="n">
        <v>3</v>
      </c>
      <c r="J460" s="2" t="n">
        <v>0</v>
      </c>
      <c r="K460" s="8" t="n">
        <f aca="false">SUM(H460:I460)/SUM(D460:I460)</f>
        <v>0.4375</v>
      </c>
    </row>
    <row r="461" customFormat="false" ht="15" hidden="false" customHeight="false" outlineLevel="0" collapsed="false">
      <c r="A461" s="2" t="s">
        <v>444</v>
      </c>
      <c r="B461" s="2" t="str">
        <f aca="false">IF(ISNUMBER(SEARCH("0005",A461)),"0005","0505")</f>
        <v>0505</v>
      </c>
      <c r="C461" s="2" t="s">
        <v>529</v>
      </c>
      <c r="D461" s="2" t="n">
        <v>3</v>
      </c>
      <c r="E461" s="2" t="n">
        <v>6</v>
      </c>
      <c r="F461" s="2" t="n">
        <v>8</v>
      </c>
      <c r="G461" s="2" t="n">
        <v>1</v>
      </c>
      <c r="H461" s="2" t="n">
        <v>11</v>
      </c>
      <c r="I461" s="2" t="n">
        <v>3</v>
      </c>
      <c r="J461" s="2" t="n">
        <v>0</v>
      </c>
      <c r="K461" s="8" t="n">
        <f aca="false">SUM(H461:I461)/SUM(D461:I461)</f>
        <v>0.4375</v>
      </c>
    </row>
    <row r="462" customFormat="false" ht="15" hidden="false" customHeight="false" outlineLevel="0" collapsed="false">
      <c r="A462" s="2" t="s">
        <v>446</v>
      </c>
      <c r="B462" s="2" t="str">
        <f aca="false">IF(ISNUMBER(SEARCH("0005",A462)),"0005","0505")</f>
        <v>0505</v>
      </c>
      <c r="C462" s="2" t="s">
        <v>529</v>
      </c>
      <c r="D462" s="2" t="n">
        <v>5</v>
      </c>
      <c r="E462" s="2" t="n">
        <v>5</v>
      </c>
      <c r="F462" s="2" t="n">
        <v>2</v>
      </c>
      <c r="G462" s="2" t="n">
        <v>5</v>
      </c>
      <c r="H462" s="2" t="n">
        <v>8</v>
      </c>
      <c r="I462" s="2" t="n">
        <v>2</v>
      </c>
      <c r="J462" s="2" t="n">
        <v>0</v>
      </c>
      <c r="K462" s="8" t="n">
        <f aca="false">SUM(H462:I462)/SUM(D462:I462)</f>
        <v>0.37037037037037</v>
      </c>
    </row>
    <row r="463" customFormat="false" ht="15" hidden="false" customHeight="false" outlineLevel="0" collapsed="false">
      <c r="A463" s="2" t="s">
        <v>448</v>
      </c>
      <c r="B463" s="2" t="str">
        <f aca="false">IF(ISNUMBER(SEARCH("0005",A463)),"0005","0505")</f>
        <v>0505</v>
      </c>
      <c r="C463" s="2" t="s">
        <v>529</v>
      </c>
      <c r="D463" s="2" t="n">
        <v>5</v>
      </c>
      <c r="E463" s="2" t="n">
        <v>5</v>
      </c>
      <c r="F463" s="2" t="n">
        <v>6</v>
      </c>
      <c r="G463" s="2" t="n">
        <v>4</v>
      </c>
      <c r="H463" s="2" t="n">
        <v>5</v>
      </c>
      <c r="I463" s="2" t="n">
        <v>2</v>
      </c>
      <c r="J463" s="2" t="n">
        <v>0</v>
      </c>
      <c r="K463" s="8" t="n">
        <f aca="false">SUM(H463:I463)/SUM(D463:I463)</f>
        <v>0.259259259259259</v>
      </c>
    </row>
    <row r="464" customFormat="false" ht="15" hidden="false" customHeight="false" outlineLevel="0" collapsed="false">
      <c r="A464" s="2" t="s">
        <v>448</v>
      </c>
      <c r="B464" s="2" t="str">
        <f aca="false">IF(ISNUMBER(SEARCH("0005",A464)),"0005","0505")</f>
        <v>0505</v>
      </c>
      <c r="C464" s="2" t="s">
        <v>529</v>
      </c>
      <c r="D464" s="2" t="n">
        <v>5</v>
      </c>
      <c r="E464" s="2" t="n">
        <v>5</v>
      </c>
      <c r="F464" s="2" t="n">
        <v>6</v>
      </c>
      <c r="G464" s="2" t="n">
        <v>4</v>
      </c>
      <c r="H464" s="2" t="n">
        <v>5</v>
      </c>
      <c r="I464" s="2" t="n">
        <v>2</v>
      </c>
      <c r="J464" s="2" t="n">
        <v>0</v>
      </c>
      <c r="K464" s="8" t="n">
        <f aca="false">SUM(H464:I464)/SUM(D464:I464)</f>
        <v>0.259259259259259</v>
      </c>
    </row>
    <row r="465" customFormat="false" ht="15" hidden="false" customHeight="false" outlineLevel="0" collapsed="false">
      <c r="A465" s="2" t="s">
        <v>521</v>
      </c>
      <c r="B465" s="2" t="str">
        <f aca="false">IF(ISNUMBER(SEARCH("0005",A465)),"0005","0505")</f>
        <v>0505</v>
      </c>
      <c r="C465" s="2" t="s">
        <v>529</v>
      </c>
      <c r="D465" s="2" t="n">
        <v>8</v>
      </c>
      <c r="E465" s="2" t="n">
        <v>6</v>
      </c>
      <c r="F465" s="2" t="n">
        <v>9</v>
      </c>
      <c r="G465" s="2" t="n">
        <v>0</v>
      </c>
      <c r="H465" s="2" t="n">
        <v>1</v>
      </c>
      <c r="I465" s="2" t="n">
        <v>4</v>
      </c>
      <c r="J465" s="2" t="n">
        <v>0</v>
      </c>
      <c r="K465" s="8" t="n">
        <f aca="false">SUM(H465:I465)/SUM(D465:I465)</f>
        <v>0.178571428571429</v>
      </c>
    </row>
    <row r="466" customFormat="false" ht="15" hidden="false" customHeight="false" outlineLevel="0" collapsed="false">
      <c r="A466" s="2" t="s">
        <v>521</v>
      </c>
      <c r="B466" s="2" t="str">
        <f aca="false">IF(ISNUMBER(SEARCH("0005",A466)),"0005","0505")</f>
        <v>0505</v>
      </c>
      <c r="C466" s="2" t="s">
        <v>529</v>
      </c>
      <c r="D466" s="2" t="n">
        <v>8</v>
      </c>
      <c r="E466" s="2" t="n">
        <v>6</v>
      </c>
      <c r="F466" s="2" t="n">
        <v>9</v>
      </c>
      <c r="G466" s="2" t="n">
        <v>0</v>
      </c>
      <c r="H466" s="2" t="n">
        <v>1</v>
      </c>
      <c r="I466" s="2" t="n">
        <v>4</v>
      </c>
      <c r="J466" s="2" t="n">
        <v>0</v>
      </c>
      <c r="K466" s="8" t="n">
        <f aca="false">SUM(H466:I466)/SUM(D466:I466)</f>
        <v>0.178571428571429</v>
      </c>
    </row>
    <row r="467" customFormat="false" ht="15" hidden="false" customHeight="false" outlineLevel="0" collapsed="false">
      <c r="A467" s="2" t="s">
        <v>522</v>
      </c>
      <c r="B467" s="2" t="str">
        <f aca="false">IF(ISNUMBER(SEARCH("0005",A467)),"0005","0505")</f>
        <v>0505</v>
      </c>
      <c r="C467" s="2" t="s">
        <v>529</v>
      </c>
      <c r="D467" s="2" t="n">
        <v>6</v>
      </c>
      <c r="E467" s="2" t="n">
        <v>2</v>
      </c>
      <c r="F467" s="2" t="n">
        <v>5</v>
      </c>
      <c r="G467" s="2" t="n">
        <v>1</v>
      </c>
      <c r="H467" s="2" t="n">
        <v>10</v>
      </c>
      <c r="I467" s="2" t="n">
        <v>6</v>
      </c>
      <c r="J467" s="2" t="n">
        <v>0</v>
      </c>
      <c r="K467" s="8" t="n">
        <f aca="false">SUM(H467:I467)/SUM(D467:I467)</f>
        <v>0.533333333333333</v>
      </c>
    </row>
    <row r="468" customFormat="false" ht="15" hidden="false" customHeight="false" outlineLevel="0" collapsed="false">
      <c r="A468" s="2" t="s">
        <v>522</v>
      </c>
      <c r="B468" s="2" t="str">
        <f aca="false">IF(ISNUMBER(SEARCH("0005",A468)),"0005","0505")</f>
        <v>0505</v>
      </c>
      <c r="C468" s="2" t="s">
        <v>529</v>
      </c>
      <c r="D468" s="2" t="n">
        <v>6</v>
      </c>
      <c r="E468" s="2" t="n">
        <v>2</v>
      </c>
      <c r="F468" s="2" t="n">
        <v>5</v>
      </c>
      <c r="G468" s="2" t="n">
        <v>1</v>
      </c>
      <c r="H468" s="2" t="n">
        <v>10</v>
      </c>
      <c r="I468" s="2" t="n">
        <v>6</v>
      </c>
      <c r="J468" s="2" t="n">
        <v>0</v>
      </c>
      <c r="K468" s="8" t="n">
        <f aca="false">SUM(H468:I468)/SUM(D468:I468)</f>
        <v>0.533333333333333</v>
      </c>
    </row>
    <row r="469" customFormat="false" ht="15" hidden="false" customHeight="false" outlineLevel="0" collapsed="false">
      <c r="A469" s="2" t="s">
        <v>523</v>
      </c>
      <c r="B469" s="2" t="str">
        <f aca="false">IF(ISNUMBER(SEARCH("0005",A469)),"0005","0505")</f>
        <v>0505</v>
      </c>
      <c r="C469" s="2" t="s">
        <v>529</v>
      </c>
      <c r="D469" s="2" t="n">
        <v>5</v>
      </c>
      <c r="E469" s="2" t="n">
        <v>5</v>
      </c>
      <c r="F469" s="2" t="n">
        <v>3</v>
      </c>
      <c r="G469" s="2" t="n">
        <v>6</v>
      </c>
      <c r="H469" s="2" t="n">
        <v>6</v>
      </c>
      <c r="I469" s="2" t="n">
        <v>4</v>
      </c>
      <c r="J469" s="2" t="n">
        <v>0</v>
      </c>
      <c r="K469" s="8" t="n">
        <f aca="false">SUM(H469:I469)/SUM(D469:I469)</f>
        <v>0.344827586206897</v>
      </c>
    </row>
    <row r="470" customFormat="false" ht="15" hidden="false" customHeight="false" outlineLevel="0" collapsed="false">
      <c r="A470" s="2" t="s">
        <v>523</v>
      </c>
      <c r="B470" s="2" t="str">
        <f aca="false">IF(ISNUMBER(SEARCH("0005",A470)),"0005","0505")</f>
        <v>0505</v>
      </c>
      <c r="C470" s="2" t="s">
        <v>529</v>
      </c>
      <c r="D470" s="2" t="n">
        <v>5</v>
      </c>
      <c r="E470" s="2" t="n">
        <v>5</v>
      </c>
      <c r="F470" s="2" t="n">
        <v>3</v>
      </c>
      <c r="G470" s="2" t="n">
        <v>6</v>
      </c>
      <c r="H470" s="2" t="n">
        <v>6</v>
      </c>
      <c r="I470" s="2" t="n">
        <v>4</v>
      </c>
      <c r="J470" s="2" t="n">
        <v>0</v>
      </c>
      <c r="K470" s="8" t="n">
        <f aca="false">SUM(H470:I470)/SUM(D470:I470)</f>
        <v>0.344827586206897</v>
      </c>
    </row>
    <row r="471" customFormat="false" ht="15" hidden="false" customHeight="false" outlineLevel="0" collapsed="false">
      <c r="A471" s="2" t="s">
        <v>450</v>
      </c>
      <c r="B471" s="2" t="str">
        <f aca="false">IF(ISNUMBER(SEARCH("0005",A471)),"0005","0505")</f>
        <v>0505</v>
      </c>
      <c r="C471" s="2" t="s">
        <v>529</v>
      </c>
      <c r="D471" s="2" t="n">
        <v>0</v>
      </c>
      <c r="E471" s="2" t="n">
        <v>6</v>
      </c>
      <c r="F471" s="2" t="n">
        <v>7</v>
      </c>
      <c r="G471" s="2" t="n">
        <v>6</v>
      </c>
      <c r="H471" s="2" t="n">
        <v>3</v>
      </c>
      <c r="I471" s="2" t="n">
        <v>4</v>
      </c>
      <c r="J471" s="2" t="n">
        <v>0</v>
      </c>
      <c r="K471" s="8" t="n">
        <f aca="false">SUM(H471:I471)/SUM(D471:I471)</f>
        <v>0.269230769230769</v>
      </c>
    </row>
    <row r="472" customFormat="false" ht="15" hidden="false" customHeight="false" outlineLevel="0" collapsed="false">
      <c r="A472" s="2" t="s">
        <v>451</v>
      </c>
      <c r="B472" s="2" t="str">
        <f aca="false">IF(ISNUMBER(SEARCH("0005",A472)),"0005","0505")</f>
        <v>0505</v>
      </c>
      <c r="C472" s="2" t="s">
        <v>529</v>
      </c>
      <c r="D472" s="2" t="n">
        <v>15</v>
      </c>
      <c r="E472" s="2" t="n">
        <v>8</v>
      </c>
      <c r="F472" s="2" t="n">
        <v>7</v>
      </c>
      <c r="G472" s="2" t="n">
        <v>4</v>
      </c>
      <c r="H472" s="2" t="n">
        <v>4</v>
      </c>
      <c r="I472" s="2" t="n">
        <v>2</v>
      </c>
      <c r="J472" s="2" t="n">
        <v>0</v>
      </c>
      <c r="K472" s="8" t="n">
        <f aca="false">SUM(H472:I472)/SUM(D472:I472)</f>
        <v>0.15</v>
      </c>
    </row>
    <row r="473" customFormat="false" ht="15" hidden="false" customHeight="false" outlineLevel="0" collapsed="false">
      <c r="A473" s="2" t="s">
        <v>453</v>
      </c>
      <c r="B473" s="2" t="str">
        <f aca="false">IF(ISNUMBER(SEARCH("0005",A473)),"0005","0505")</f>
        <v>0505</v>
      </c>
      <c r="C473" s="2" t="s">
        <v>529</v>
      </c>
      <c r="D473" s="2" t="n">
        <v>1</v>
      </c>
      <c r="E473" s="2" t="n">
        <v>2</v>
      </c>
      <c r="F473" s="2" t="n">
        <v>10</v>
      </c>
      <c r="G473" s="2" t="n">
        <v>5</v>
      </c>
      <c r="H473" s="2" t="n">
        <v>7</v>
      </c>
      <c r="I473" s="2" t="n">
        <v>4</v>
      </c>
      <c r="J473" s="2" t="n">
        <v>0</v>
      </c>
      <c r="K473" s="8" t="n">
        <f aca="false">SUM(H473:I473)/SUM(D473:I473)</f>
        <v>0.379310344827586</v>
      </c>
    </row>
    <row r="474" customFormat="false" ht="15" hidden="false" customHeight="false" outlineLevel="0" collapsed="false">
      <c r="A474" s="2" t="s">
        <v>454</v>
      </c>
      <c r="B474" s="2" t="str">
        <f aca="false">IF(ISNUMBER(SEARCH("0005",A474)),"0005","0505")</f>
        <v>0505</v>
      </c>
      <c r="C474" s="2" t="s">
        <v>529</v>
      </c>
      <c r="D474" s="2" t="n">
        <v>13</v>
      </c>
      <c r="E474" s="2" t="n">
        <v>15</v>
      </c>
      <c r="F474" s="2" t="n">
        <v>6</v>
      </c>
      <c r="G474" s="2" t="n">
        <v>2</v>
      </c>
      <c r="H474" s="2" t="n">
        <v>4</v>
      </c>
      <c r="I474" s="2" t="n">
        <v>2</v>
      </c>
      <c r="J474" s="2" t="n">
        <v>0</v>
      </c>
      <c r="K474" s="8" t="n">
        <f aca="false">SUM(H474:I474)/SUM(D474:I474)</f>
        <v>0.142857142857143</v>
      </c>
    </row>
    <row r="475" customFormat="false" ht="15" hidden="false" customHeight="false" outlineLevel="0" collapsed="false">
      <c r="A475" s="2" t="s">
        <v>454</v>
      </c>
      <c r="B475" s="2" t="str">
        <f aca="false">IF(ISNUMBER(SEARCH("0005",A475)),"0005","0505")</f>
        <v>0505</v>
      </c>
      <c r="C475" s="2" t="s">
        <v>529</v>
      </c>
      <c r="D475" s="2" t="n">
        <v>13</v>
      </c>
      <c r="E475" s="2" t="n">
        <v>15</v>
      </c>
      <c r="F475" s="2" t="n">
        <v>6</v>
      </c>
      <c r="G475" s="2" t="n">
        <v>2</v>
      </c>
      <c r="H475" s="2" t="n">
        <v>4</v>
      </c>
      <c r="I475" s="2" t="n">
        <v>2</v>
      </c>
      <c r="J475" s="2" t="n">
        <v>0</v>
      </c>
      <c r="K475" s="8" t="n">
        <f aca="false">SUM(H475:I475)/SUM(D475:I475)</f>
        <v>0.142857142857143</v>
      </c>
    </row>
    <row r="476" customFormat="false" ht="15" hidden="false" customHeight="false" outlineLevel="0" collapsed="false">
      <c r="A476" s="2" t="s">
        <v>456</v>
      </c>
      <c r="B476" s="2" t="str">
        <f aca="false">IF(ISNUMBER(SEARCH("0005",A476)),"0005","0505")</f>
        <v>0505</v>
      </c>
      <c r="C476" s="2" t="s">
        <v>529</v>
      </c>
      <c r="D476" s="2" t="n">
        <v>0</v>
      </c>
      <c r="E476" s="2" t="n">
        <v>11</v>
      </c>
      <c r="F476" s="2" t="n">
        <v>6</v>
      </c>
      <c r="G476" s="2" t="n">
        <v>7</v>
      </c>
      <c r="H476" s="2" t="n">
        <v>4</v>
      </c>
      <c r="I476" s="2" t="n">
        <v>2</v>
      </c>
      <c r="J476" s="2" t="n">
        <v>0</v>
      </c>
      <c r="K476" s="8" t="n">
        <f aca="false">SUM(H476:I476)/SUM(D476:I476)</f>
        <v>0.2</v>
      </c>
    </row>
    <row r="477" customFormat="false" ht="15" hidden="false" customHeight="false" outlineLevel="0" collapsed="false">
      <c r="A477" s="2" t="s">
        <v>456</v>
      </c>
      <c r="B477" s="2" t="str">
        <f aca="false">IF(ISNUMBER(SEARCH("0005",A477)),"0005","0505")</f>
        <v>0505</v>
      </c>
      <c r="C477" s="2" t="s">
        <v>529</v>
      </c>
      <c r="D477" s="2" t="n">
        <v>0</v>
      </c>
      <c r="E477" s="2" t="n">
        <v>11</v>
      </c>
      <c r="F477" s="2" t="n">
        <v>6</v>
      </c>
      <c r="G477" s="2" t="n">
        <v>7</v>
      </c>
      <c r="H477" s="2" t="n">
        <v>4</v>
      </c>
      <c r="I477" s="2" t="n">
        <v>2</v>
      </c>
      <c r="J477" s="2" t="n">
        <v>0</v>
      </c>
      <c r="K477" s="8" t="n">
        <f aca="false">SUM(H477:I477)/SUM(D477:I477)</f>
        <v>0.2</v>
      </c>
    </row>
    <row r="478" customFormat="false" ht="15" hidden="false" customHeight="false" outlineLevel="0" collapsed="false">
      <c r="A478" s="2" t="s">
        <v>458</v>
      </c>
      <c r="B478" s="2" t="str">
        <f aca="false">IF(ISNUMBER(SEARCH("0005",A478)),"0005","0505")</f>
        <v>0505</v>
      </c>
      <c r="C478" s="2" t="s">
        <v>529</v>
      </c>
      <c r="D478" s="2" t="n">
        <v>14</v>
      </c>
      <c r="E478" s="2" t="n">
        <v>5</v>
      </c>
      <c r="F478" s="2" t="n">
        <v>2</v>
      </c>
      <c r="G478" s="2" t="n">
        <v>2</v>
      </c>
      <c r="H478" s="2" t="n">
        <v>4</v>
      </c>
      <c r="I478" s="2" t="n">
        <v>0</v>
      </c>
      <c r="J478" s="2" t="n">
        <v>0</v>
      </c>
      <c r="K478" s="8" t="n">
        <f aca="false">SUM(H478:I478)/SUM(D478:I478)</f>
        <v>0.148148148148148</v>
      </c>
    </row>
    <row r="479" customFormat="false" ht="15" hidden="false" customHeight="false" outlineLevel="0" collapsed="false">
      <c r="A479" s="2" t="s">
        <v>458</v>
      </c>
      <c r="B479" s="2" t="str">
        <f aca="false">IF(ISNUMBER(SEARCH("0005",A479)),"0005","0505")</f>
        <v>0505</v>
      </c>
      <c r="C479" s="2" t="s">
        <v>529</v>
      </c>
      <c r="D479" s="2" t="n">
        <v>14</v>
      </c>
      <c r="E479" s="2" t="n">
        <v>5</v>
      </c>
      <c r="F479" s="2" t="n">
        <v>2</v>
      </c>
      <c r="G479" s="2" t="n">
        <v>2</v>
      </c>
      <c r="H479" s="2" t="n">
        <v>4</v>
      </c>
      <c r="I479" s="2" t="n">
        <v>0</v>
      </c>
      <c r="J479" s="2" t="n">
        <v>0</v>
      </c>
      <c r="K479" s="8" t="n">
        <f aca="false">SUM(H479:I479)/SUM(D479:I479)</f>
        <v>0.148148148148148</v>
      </c>
    </row>
    <row r="480" customFormat="false" ht="15" hidden="false" customHeight="false" outlineLevel="0" collapsed="false">
      <c r="A480" s="2" t="s">
        <v>459</v>
      </c>
      <c r="B480" s="2" t="str">
        <f aca="false">IF(ISNUMBER(SEARCH("0005",A480)),"0005","0505")</f>
        <v>0505</v>
      </c>
      <c r="C480" s="2" t="s">
        <v>529</v>
      </c>
      <c r="D480" s="2" t="n">
        <v>9</v>
      </c>
      <c r="E480" s="2" t="n">
        <v>11</v>
      </c>
      <c r="F480" s="2" t="n">
        <v>2</v>
      </c>
      <c r="G480" s="2" t="n">
        <v>0</v>
      </c>
      <c r="H480" s="2" t="n">
        <v>8</v>
      </c>
      <c r="I480" s="2" t="n">
        <v>0</v>
      </c>
      <c r="J480" s="2" t="n">
        <v>0</v>
      </c>
      <c r="K480" s="8" t="n">
        <f aca="false">SUM(H480:I480)/SUM(D480:I480)</f>
        <v>0.266666666666667</v>
      </c>
    </row>
    <row r="481" customFormat="false" ht="15" hidden="false" customHeight="false" outlineLevel="0" collapsed="false">
      <c r="A481" s="2" t="s">
        <v>459</v>
      </c>
      <c r="B481" s="2" t="str">
        <f aca="false">IF(ISNUMBER(SEARCH("0005",A481)),"0005","0505")</f>
        <v>0505</v>
      </c>
      <c r="C481" s="2" t="s">
        <v>529</v>
      </c>
      <c r="D481" s="2" t="n">
        <v>9</v>
      </c>
      <c r="E481" s="2" t="n">
        <v>11</v>
      </c>
      <c r="F481" s="2" t="n">
        <v>2</v>
      </c>
      <c r="G481" s="2" t="n">
        <v>0</v>
      </c>
      <c r="H481" s="2" t="n">
        <v>8</v>
      </c>
      <c r="I481" s="2" t="n">
        <v>0</v>
      </c>
      <c r="J481" s="2" t="n">
        <v>0</v>
      </c>
      <c r="K481" s="8" t="n">
        <f aca="false">SUM(H481:I481)/SUM(D481:I481)</f>
        <v>0.266666666666667</v>
      </c>
    </row>
    <row r="482" customFormat="false" ht="15" hidden="false" customHeight="false" outlineLevel="0" collapsed="false">
      <c r="A482" s="2" t="s">
        <v>524</v>
      </c>
      <c r="B482" s="2" t="str">
        <f aca="false">IF(ISNUMBER(SEARCH("0005",A482)),"0005","0505")</f>
        <v>0505</v>
      </c>
      <c r="C482" s="2" t="s">
        <v>529</v>
      </c>
      <c r="D482" s="2" t="n">
        <v>17</v>
      </c>
      <c r="E482" s="2" t="n">
        <v>9</v>
      </c>
      <c r="F482" s="2" t="n">
        <v>3</v>
      </c>
      <c r="G482" s="2" t="n">
        <v>1</v>
      </c>
      <c r="H482" s="2" t="n">
        <v>2</v>
      </c>
      <c r="I482" s="2" t="n">
        <v>0</v>
      </c>
      <c r="J482" s="2" t="n">
        <v>0</v>
      </c>
      <c r="K482" s="8" t="n">
        <f aca="false">SUM(H482:I482)/SUM(D482:I482)</f>
        <v>0.0625</v>
      </c>
    </row>
    <row r="483" customFormat="false" ht="15" hidden="false" customHeight="false" outlineLevel="0" collapsed="false">
      <c r="A483" s="2" t="s">
        <v>524</v>
      </c>
      <c r="B483" s="2" t="str">
        <f aca="false">IF(ISNUMBER(SEARCH("0005",A483)),"0005","0505")</f>
        <v>0505</v>
      </c>
      <c r="C483" s="2" t="s">
        <v>529</v>
      </c>
      <c r="D483" s="2" t="n">
        <v>17</v>
      </c>
      <c r="E483" s="2" t="n">
        <v>9</v>
      </c>
      <c r="F483" s="2" t="n">
        <v>3</v>
      </c>
      <c r="G483" s="2" t="n">
        <v>1</v>
      </c>
      <c r="H483" s="2" t="n">
        <v>2</v>
      </c>
      <c r="I483" s="2" t="n">
        <v>0</v>
      </c>
      <c r="J483" s="2" t="n">
        <v>0</v>
      </c>
      <c r="K483" s="8" t="n">
        <f aca="false">SUM(H483:I483)/SUM(D483:I483)</f>
        <v>0.0625</v>
      </c>
    </row>
    <row r="484" customFormat="false" ht="15" hidden="false" customHeight="false" outlineLevel="0" collapsed="false">
      <c r="A484" s="2" t="s">
        <v>409</v>
      </c>
      <c r="B484" s="2" t="str">
        <f aca="false">IF(ISNUMBER(SEARCH("0005",A484)),"0005","0505")</f>
        <v>0505</v>
      </c>
      <c r="C484" s="2" t="s">
        <v>530</v>
      </c>
      <c r="D484" s="2" t="n">
        <v>5</v>
      </c>
      <c r="E484" s="2" t="n">
        <v>6</v>
      </c>
      <c r="F484" s="2" t="n">
        <v>4</v>
      </c>
      <c r="G484" s="2" t="n">
        <v>6</v>
      </c>
      <c r="H484" s="2" t="n">
        <v>5</v>
      </c>
      <c r="I484" s="2" t="n">
        <v>2</v>
      </c>
      <c r="J484" s="2" t="n">
        <v>0</v>
      </c>
      <c r="K484" s="8" t="n">
        <f aca="false">SUM(H484:I484)/SUM(D484:I484)</f>
        <v>0.25</v>
      </c>
    </row>
    <row r="485" customFormat="false" ht="15" hidden="false" customHeight="false" outlineLevel="0" collapsed="false">
      <c r="A485" s="2" t="s">
        <v>413</v>
      </c>
      <c r="B485" s="2" t="str">
        <f aca="false">IF(ISNUMBER(SEARCH("0005",A485)),"0005","0505")</f>
        <v>0505</v>
      </c>
      <c r="C485" s="2" t="s">
        <v>530</v>
      </c>
      <c r="D485" s="2" t="n">
        <v>0</v>
      </c>
      <c r="E485" s="2" t="n">
        <v>5</v>
      </c>
      <c r="F485" s="2" t="n">
        <v>4</v>
      </c>
      <c r="G485" s="2" t="n">
        <v>1</v>
      </c>
      <c r="H485" s="2" t="n">
        <v>5</v>
      </c>
      <c r="I485" s="2" t="n">
        <v>10</v>
      </c>
      <c r="J485" s="2" t="n">
        <v>0</v>
      </c>
      <c r="K485" s="8" t="n">
        <f aca="false">SUM(H485:I485)/SUM(D485:I485)</f>
        <v>0.6</v>
      </c>
    </row>
    <row r="486" customFormat="false" ht="15" hidden="false" customHeight="false" outlineLevel="0" collapsed="false">
      <c r="A486" s="2" t="s">
        <v>413</v>
      </c>
      <c r="B486" s="2" t="str">
        <f aca="false">IF(ISNUMBER(SEARCH("0005",A486)),"0005","0505")</f>
        <v>0505</v>
      </c>
      <c r="C486" s="2" t="s">
        <v>530</v>
      </c>
      <c r="D486" s="2" t="n">
        <v>0</v>
      </c>
      <c r="E486" s="2" t="n">
        <v>5</v>
      </c>
      <c r="F486" s="2" t="n">
        <v>4</v>
      </c>
      <c r="G486" s="2" t="n">
        <v>1</v>
      </c>
      <c r="H486" s="2" t="n">
        <v>5</v>
      </c>
      <c r="I486" s="2" t="n">
        <v>10</v>
      </c>
      <c r="J486" s="2" t="n">
        <v>0</v>
      </c>
      <c r="K486" s="8" t="n">
        <f aca="false">SUM(H486:I486)/SUM(D486:I486)</f>
        <v>0.6</v>
      </c>
    </row>
    <row r="487" customFormat="false" ht="15" hidden="false" customHeight="false" outlineLevel="0" collapsed="false">
      <c r="A487" s="2" t="s">
        <v>538</v>
      </c>
      <c r="B487" s="2" t="str">
        <f aca="false">IF(ISNUMBER(SEARCH("0005",A487)),"0005","0505")</f>
        <v>0505</v>
      </c>
      <c r="C487" s="2" t="s">
        <v>530</v>
      </c>
      <c r="D487" s="2" t="n">
        <v>1</v>
      </c>
      <c r="E487" s="2" t="n">
        <v>4</v>
      </c>
      <c r="F487" s="2" t="n">
        <v>5</v>
      </c>
      <c r="G487" s="2" t="n">
        <v>2</v>
      </c>
      <c r="H487" s="2" t="n">
        <v>4</v>
      </c>
      <c r="I487" s="2" t="n">
        <v>11</v>
      </c>
      <c r="J487" s="2" t="n">
        <v>0</v>
      </c>
      <c r="K487" s="8" t="n">
        <f aca="false">SUM(H487:I487)/SUM(D487:I487)</f>
        <v>0.555555555555556</v>
      </c>
    </row>
    <row r="488" customFormat="false" ht="15" hidden="false" customHeight="false" outlineLevel="0" collapsed="false">
      <c r="A488" s="2" t="s">
        <v>538</v>
      </c>
      <c r="B488" s="2" t="str">
        <f aca="false">IF(ISNUMBER(SEARCH("0005",A488)),"0005","0505")</f>
        <v>0505</v>
      </c>
      <c r="C488" s="2" t="s">
        <v>530</v>
      </c>
      <c r="D488" s="2" t="n">
        <v>1</v>
      </c>
      <c r="E488" s="2" t="n">
        <v>4</v>
      </c>
      <c r="F488" s="2" t="n">
        <v>5</v>
      </c>
      <c r="G488" s="2" t="n">
        <v>2</v>
      </c>
      <c r="H488" s="2" t="n">
        <v>4</v>
      </c>
      <c r="I488" s="2" t="n">
        <v>11</v>
      </c>
      <c r="J488" s="2" t="n">
        <v>0</v>
      </c>
      <c r="K488" s="8" t="n">
        <f aca="false">SUM(H488:I488)/SUM(D488:I488)</f>
        <v>0.555555555555556</v>
      </c>
    </row>
    <row r="489" customFormat="false" ht="15" hidden="false" customHeight="false" outlineLevel="0" collapsed="false">
      <c r="A489" s="2" t="s">
        <v>539</v>
      </c>
      <c r="B489" s="2" t="str">
        <f aca="false">IF(ISNUMBER(SEARCH("0005",A489)),"0005","0505")</f>
        <v>0505</v>
      </c>
      <c r="C489" s="2" t="s">
        <v>530</v>
      </c>
      <c r="D489" s="2" t="n">
        <v>1</v>
      </c>
      <c r="E489" s="2" t="n">
        <v>3</v>
      </c>
      <c r="F489" s="2" t="n">
        <v>4</v>
      </c>
      <c r="G489" s="2" t="n">
        <v>4</v>
      </c>
      <c r="H489" s="2" t="n">
        <v>6</v>
      </c>
      <c r="I489" s="2" t="n">
        <v>8</v>
      </c>
      <c r="J489" s="2" t="n">
        <v>0</v>
      </c>
      <c r="K489" s="8" t="n">
        <f aca="false">SUM(H489:I489)/SUM(D489:I489)</f>
        <v>0.538461538461538</v>
      </c>
    </row>
    <row r="490" customFormat="false" ht="15" hidden="false" customHeight="false" outlineLevel="0" collapsed="false">
      <c r="A490" s="2" t="s">
        <v>539</v>
      </c>
      <c r="B490" s="2" t="str">
        <f aca="false">IF(ISNUMBER(SEARCH("0005",A490)),"0005","0505")</f>
        <v>0505</v>
      </c>
      <c r="C490" s="2" t="s">
        <v>530</v>
      </c>
      <c r="D490" s="2" t="n">
        <v>1</v>
      </c>
      <c r="E490" s="2" t="n">
        <v>3</v>
      </c>
      <c r="F490" s="2" t="n">
        <v>4</v>
      </c>
      <c r="G490" s="2" t="n">
        <v>4</v>
      </c>
      <c r="H490" s="2" t="n">
        <v>6</v>
      </c>
      <c r="I490" s="2" t="n">
        <v>8</v>
      </c>
      <c r="J490" s="2" t="n">
        <v>0</v>
      </c>
      <c r="K490" s="8" t="n">
        <f aca="false">SUM(H490:I490)/SUM(D490:I490)</f>
        <v>0.538461538461538</v>
      </c>
    </row>
    <row r="491" customFormat="false" ht="15" hidden="false" customHeight="false" outlineLevel="0" collapsed="false">
      <c r="A491" s="2" t="s">
        <v>540</v>
      </c>
      <c r="B491" s="2" t="str">
        <f aca="false">IF(ISNUMBER(SEARCH("0005",A491)),"0005","0505")</f>
        <v>0505</v>
      </c>
      <c r="C491" s="2" t="s">
        <v>530</v>
      </c>
      <c r="D491" s="2" t="n">
        <v>1</v>
      </c>
      <c r="E491" s="2" t="n">
        <v>1</v>
      </c>
      <c r="F491" s="2" t="n">
        <v>12</v>
      </c>
      <c r="G491" s="2" t="n">
        <v>4</v>
      </c>
      <c r="H491" s="2" t="n">
        <v>5</v>
      </c>
      <c r="I491" s="2" t="n">
        <v>5</v>
      </c>
      <c r="J491" s="2" t="n">
        <v>0</v>
      </c>
      <c r="K491" s="8" t="n">
        <f aca="false">SUM(H491:I491)/SUM(D491:I491)</f>
        <v>0.357142857142857</v>
      </c>
    </row>
    <row r="492" customFormat="false" ht="15" hidden="false" customHeight="false" outlineLevel="0" collapsed="false">
      <c r="A492" s="2" t="s">
        <v>540</v>
      </c>
      <c r="B492" s="2" t="str">
        <f aca="false">IF(ISNUMBER(SEARCH("0005",A492)),"0005","0505")</f>
        <v>0505</v>
      </c>
      <c r="C492" s="2" t="s">
        <v>530</v>
      </c>
      <c r="D492" s="2" t="n">
        <v>1</v>
      </c>
      <c r="E492" s="2" t="n">
        <v>1</v>
      </c>
      <c r="F492" s="2" t="n">
        <v>12</v>
      </c>
      <c r="G492" s="2" t="n">
        <v>4</v>
      </c>
      <c r="H492" s="2" t="n">
        <v>5</v>
      </c>
      <c r="I492" s="2" t="n">
        <v>5</v>
      </c>
      <c r="J492" s="2" t="n">
        <v>0</v>
      </c>
      <c r="K492" s="8" t="n">
        <f aca="false">SUM(H492:I492)/SUM(D492:I492)</f>
        <v>0.357142857142857</v>
      </c>
    </row>
    <row r="493" customFormat="false" ht="15" hidden="false" customHeight="false" outlineLevel="0" collapsed="false">
      <c r="A493" s="2" t="s">
        <v>541</v>
      </c>
      <c r="B493" s="2" t="str">
        <f aca="false">IF(ISNUMBER(SEARCH("0005",A493)),"0005","0505")</f>
        <v>0505</v>
      </c>
      <c r="C493" s="2" t="s">
        <v>530</v>
      </c>
      <c r="D493" s="2" t="n">
        <v>1</v>
      </c>
      <c r="E493" s="2" t="n">
        <v>2</v>
      </c>
      <c r="F493" s="2" t="n">
        <v>6</v>
      </c>
      <c r="G493" s="2" t="n">
        <v>8</v>
      </c>
      <c r="H493" s="2" t="n">
        <v>5</v>
      </c>
      <c r="I493" s="2" t="n">
        <v>6</v>
      </c>
      <c r="J493" s="2" t="n">
        <v>0</v>
      </c>
      <c r="K493" s="8" t="n">
        <f aca="false">SUM(H493:I493)/SUM(D493:I493)</f>
        <v>0.392857142857143</v>
      </c>
    </row>
    <row r="494" customFormat="false" ht="15" hidden="false" customHeight="false" outlineLevel="0" collapsed="false">
      <c r="A494" s="2" t="s">
        <v>541</v>
      </c>
      <c r="B494" s="2" t="str">
        <f aca="false">IF(ISNUMBER(SEARCH("0005",A494)),"0005","0505")</f>
        <v>0505</v>
      </c>
      <c r="C494" s="2" t="s">
        <v>530</v>
      </c>
      <c r="D494" s="2" t="n">
        <v>1</v>
      </c>
      <c r="E494" s="2" t="n">
        <v>2</v>
      </c>
      <c r="F494" s="2" t="n">
        <v>6</v>
      </c>
      <c r="G494" s="2" t="n">
        <v>8</v>
      </c>
      <c r="H494" s="2" t="n">
        <v>5</v>
      </c>
      <c r="I494" s="2" t="n">
        <v>6</v>
      </c>
      <c r="J494" s="2" t="n">
        <v>0</v>
      </c>
      <c r="K494" s="8" t="n">
        <f aca="false">SUM(H494:I494)/SUM(D494:I494)</f>
        <v>0.392857142857143</v>
      </c>
    </row>
    <row r="495" customFormat="false" ht="15" hidden="false" customHeight="false" outlineLevel="0" collapsed="false">
      <c r="A495" s="2" t="s">
        <v>542</v>
      </c>
      <c r="B495" s="2" t="str">
        <f aca="false">IF(ISNUMBER(SEARCH("0005",A495)),"0005","0505")</f>
        <v>0505</v>
      </c>
      <c r="C495" s="2" t="s">
        <v>530</v>
      </c>
      <c r="D495" s="2" t="n">
        <v>2</v>
      </c>
      <c r="E495" s="2" t="n">
        <v>5</v>
      </c>
      <c r="F495" s="2" t="n">
        <v>5</v>
      </c>
      <c r="G495" s="2" t="n">
        <v>6</v>
      </c>
      <c r="H495" s="2" t="n">
        <v>2</v>
      </c>
      <c r="I495" s="2" t="n">
        <v>7</v>
      </c>
      <c r="J495" s="2" t="n">
        <v>0</v>
      </c>
      <c r="K495" s="8" t="n">
        <f aca="false">SUM(H495:I495)/SUM(D495:I495)</f>
        <v>0.333333333333333</v>
      </c>
    </row>
    <row r="496" customFormat="false" ht="15" hidden="false" customHeight="false" outlineLevel="0" collapsed="false">
      <c r="A496" s="2" t="s">
        <v>542</v>
      </c>
      <c r="B496" s="2" t="str">
        <f aca="false">IF(ISNUMBER(SEARCH("0005",A496)),"0005","0505")</f>
        <v>0505</v>
      </c>
      <c r="C496" s="2" t="s">
        <v>530</v>
      </c>
      <c r="D496" s="2" t="n">
        <v>2</v>
      </c>
      <c r="E496" s="2" t="n">
        <v>5</v>
      </c>
      <c r="F496" s="2" t="n">
        <v>5</v>
      </c>
      <c r="G496" s="2" t="n">
        <v>6</v>
      </c>
      <c r="H496" s="2" t="n">
        <v>2</v>
      </c>
      <c r="I496" s="2" t="n">
        <v>7</v>
      </c>
      <c r="J496" s="2" t="n">
        <v>0</v>
      </c>
      <c r="K496" s="8" t="n">
        <f aca="false">SUM(H496:I496)/SUM(D496:I496)</f>
        <v>0.333333333333333</v>
      </c>
    </row>
    <row r="497" customFormat="false" ht="15" hidden="false" customHeight="false" outlineLevel="0" collapsed="false">
      <c r="A497" s="2" t="s">
        <v>441</v>
      </c>
      <c r="B497" s="2" t="str">
        <f aca="false">IF(ISNUMBER(SEARCH("0005",A497)),"0005","0505")</f>
        <v>0505</v>
      </c>
      <c r="C497" s="2" t="s">
        <v>530</v>
      </c>
      <c r="D497" s="2" t="n">
        <v>0</v>
      </c>
      <c r="E497" s="2" t="n">
        <v>0</v>
      </c>
      <c r="F497" s="2" t="n">
        <v>1</v>
      </c>
      <c r="G497" s="2" t="n">
        <v>0</v>
      </c>
      <c r="H497" s="2" t="n">
        <v>8</v>
      </c>
      <c r="I497" s="2" t="n">
        <v>7</v>
      </c>
      <c r="J497" s="2" t="n">
        <v>0</v>
      </c>
      <c r="K497" s="8" t="n">
        <f aca="false">SUM(H497:I497)/SUM(D497:I497)</f>
        <v>0.9375</v>
      </c>
    </row>
    <row r="498" customFormat="false" ht="15" hidden="false" customHeight="false" outlineLevel="0" collapsed="false">
      <c r="A498" s="2" t="s">
        <v>442</v>
      </c>
      <c r="B498" s="2" t="str">
        <f aca="false">IF(ISNUMBER(SEARCH("0005",A498)),"0005","0505")</f>
        <v>0505</v>
      </c>
      <c r="C498" s="2" t="s">
        <v>530</v>
      </c>
      <c r="D498" s="2" t="n">
        <v>4</v>
      </c>
      <c r="E498" s="2" t="n">
        <v>4</v>
      </c>
      <c r="F498" s="2" t="n">
        <v>1</v>
      </c>
      <c r="G498" s="2" t="n">
        <v>1</v>
      </c>
      <c r="H498" s="2" t="n">
        <v>4</v>
      </c>
      <c r="I498" s="2" t="n">
        <v>13</v>
      </c>
      <c r="J498" s="2" t="n">
        <v>0</v>
      </c>
      <c r="K498" s="8" t="n">
        <f aca="false">SUM(H498:I498)/SUM(D498:I498)</f>
        <v>0.62962962962963</v>
      </c>
    </row>
    <row r="499" customFormat="false" ht="15" hidden="false" customHeight="false" outlineLevel="0" collapsed="false">
      <c r="A499" s="2" t="s">
        <v>442</v>
      </c>
      <c r="B499" s="2" t="str">
        <f aca="false">IF(ISNUMBER(SEARCH("0005",A499)),"0005","0505")</f>
        <v>0505</v>
      </c>
      <c r="C499" s="2" t="s">
        <v>530</v>
      </c>
      <c r="D499" s="2" t="n">
        <v>4</v>
      </c>
      <c r="E499" s="2" t="n">
        <v>4</v>
      </c>
      <c r="F499" s="2" t="n">
        <v>1</v>
      </c>
      <c r="G499" s="2" t="n">
        <v>1</v>
      </c>
      <c r="H499" s="2" t="n">
        <v>4</v>
      </c>
      <c r="I499" s="2" t="n">
        <v>13</v>
      </c>
      <c r="J499" s="2" t="n">
        <v>0</v>
      </c>
      <c r="K499" s="8" t="n">
        <f aca="false">SUM(H499:I499)/SUM(D499:I499)</f>
        <v>0.62962962962963</v>
      </c>
    </row>
    <row r="500" customFormat="false" ht="15" hidden="false" customHeight="false" outlineLevel="0" collapsed="false">
      <c r="A500" s="2" t="s">
        <v>487</v>
      </c>
      <c r="B500" s="2" t="str">
        <f aca="false">IF(ISNUMBER(SEARCH("0005",A500)),"0005","0505")</f>
        <v>0505</v>
      </c>
      <c r="C500" s="2" t="s">
        <v>530</v>
      </c>
      <c r="D500" s="2" t="n">
        <v>1</v>
      </c>
      <c r="E500" s="2" t="n">
        <v>4</v>
      </c>
      <c r="F500" s="2" t="n">
        <v>2</v>
      </c>
      <c r="G500" s="2" t="n">
        <v>0</v>
      </c>
      <c r="H500" s="2" t="n">
        <v>15</v>
      </c>
      <c r="I500" s="2" t="n">
        <v>1</v>
      </c>
      <c r="J500" s="2" t="n">
        <v>0</v>
      </c>
      <c r="K500" s="8" t="n">
        <f aca="false">SUM(H500:I500)/SUM(D500:I500)</f>
        <v>0.695652173913043</v>
      </c>
    </row>
    <row r="501" customFormat="false" ht="15" hidden="false" customHeight="false" outlineLevel="0" collapsed="false">
      <c r="A501" s="2" t="s">
        <v>487</v>
      </c>
      <c r="B501" s="2" t="str">
        <f aca="false">IF(ISNUMBER(SEARCH("0005",A501)),"0005","0505")</f>
        <v>0505</v>
      </c>
      <c r="C501" s="2" t="s">
        <v>530</v>
      </c>
      <c r="D501" s="2" t="n">
        <v>1</v>
      </c>
      <c r="E501" s="2" t="n">
        <v>4</v>
      </c>
      <c r="F501" s="2" t="n">
        <v>2</v>
      </c>
      <c r="G501" s="2" t="n">
        <v>0</v>
      </c>
      <c r="H501" s="2" t="n">
        <v>15</v>
      </c>
      <c r="I501" s="2" t="n">
        <v>1</v>
      </c>
      <c r="J501" s="2" t="n">
        <v>0</v>
      </c>
      <c r="K501" s="8" t="n">
        <f aca="false">SUM(H501:I501)/SUM(D501:I501)</f>
        <v>0.695652173913043</v>
      </c>
    </row>
    <row r="502" customFormat="false" ht="15" hidden="false" customHeight="false" outlineLevel="0" collapsed="false">
      <c r="A502" s="2" t="s">
        <v>538</v>
      </c>
      <c r="B502" s="2" t="str">
        <f aca="false">IF(ISNUMBER(SEARCH("0005",A502)),"0005","0505")</f>
        <v>0505</v>
      </c>
      <c r="C502" s="2" t="s">
        <v>550</v>
      </c>
      <c r="D502" s="2" t="n">
        <v>8</v>
      </c>
      <c r="E502" s="2" t="n">
        <v>7</v>
      </c>
      <c r="F502" s="2" t="n">
        <v>12</v>
      </c>
      <c r="G502" s="2" t="n">
        <v>24</v>
      </c>
      <c r="H502" s="2" t="n">
        <v>22</v>
      </c>
      <c r="I502" s="2" t="n">
        <v>33</v>
      </c>
      <c r="J502" s="2" t="n">
        <v>0</v>
      </c>
      <c r="K502" s="8" t="n">
        <f aca="false">SUM(H502:I502)/SUM(D502:I502)</f>
        <v>0.518867924528302</v>
      </c>
    </row>
    <row r="503" customFormat="false" ht="15" hidden="false" customHeight="false" outlineLevel="0" collapsed="false">
      <c r="A503" s="2" t="s">
        <v>538</v>
      </c>
      <c r="B503" s="2" t="str">
        <f aca="false">IF(ISNUMBER(SEARCH("0005",A503)),"0005","0505")</f>
        <v>0505</v>
      </c>
      <c r="C503" s="2" t="s">
        <v>550</v>
      </c>
      <c r="D503" s="2" t="n">
        <v>8</v>
      </c>
      <c r="E503" s="2" t="n">
        <v>7</v>
      </c>
      <c r="F503" s="2" t="n">
        <v>12</v>
      </c>
      <c r="G503" s="2" t="n">
        <v>24</v>
      </c>
      <c r="H503" s="2" t="n">
        <v>22</v>
      </c>
      <c r="I503" s="2" t="n">
        <v>33</v>
      </c>
      <c r="J503" s="2" t="n">
        <v>0</v>
      </c>
      <c r="K503" s="8" t="n">
        <f aca="false">SUM(H503:I503)/SUM(D503:I503)</f>
        <v>0.518867924528302</v>
      </c>
    </row>
    <row r="504" customFormat="false" ht="15" hidden="false" customHeight="false" outlineLevel="0" collapsed="false">
      <c r="A504" s="2" t="s">
        <v>539</v>
      </c>
      <c r="B504" s="2" t="str">
        <f aca="false">IF(ISNUMBER(SEARCH("0005",A504)),"0005","0505")</f>
        <v>0505</v>
      </c>
      <c r="C504" s="2" t="s">
        <v>550</v>
      </c>
      <c r="D504" s="2" t="n">
        <v>5</v>
      </c>
      <c r="E504" s="2" t="n">
        <v>4</v>
      </c>
      <c r="F504" s="2" t="n">
        <v>7</v>
      </c>
      <c r="G504" s="2" t="n">
        <v>7</v>
      </c>
      <c r="H504" s="2" t="n">
        <v>3</v>
      </c>
      <c r="I504" s="2" t="n">
        <v>9</v>
      </c>
      <c r="J504" s="2" t="n">
        <v>0</v>
      </c>
      <c r="K504" s="8" t="n">
        <f aca="false">SUM(H504:I504)/SUM(D504:I504)</f>
        <v>0.342857142857143</v>
      </c>
    </row>
    <row r="505" customFormat="false" ht="15" hidden="false" customHeight="false" outlineLevel="0" collapsed="false">
      <c r="A505" s="2" t="s">
        <v>539</v>
      </c>
      <c r="B505" s="2" t="str">
        <f aca="false">IF(ISNUMBER(SEARCH("0005",A505)),"0005","0505")</f>
        <v>0505</v>
      </c>
      <c r="C505" s="2" t="s">
        <v>550</v>
      </c>
      <c r="D505" s="2" t="n">
        <v>5</v>
      </c>
      <c r="E505" s="2" t="n">
        <v>4</v>
      </c>
      <c r="F505" s="2" t="n">
        <v>7</v>
      </c>
      <c r="G505" s="2" t="n">
        <v>7</v>
      </c>
      <c r="H505" s="2" t="n">
        <v>3</v>
      </c>
      <c r="I505" s="2" t="n">
        <v>9</v>
      </c>
      <c r="J505" s="2" t="n">
        <v>0</v>
      </c>
      <c r="K505" s="8" t="n">
        <f aca="false">SUM(H505:I505)/SUM(D505:I505)</f>
        <v>0.342857142857143</v>
      </c>
    </row>
    <row r="506" customFormat="false" ht="15" hidden="false" customHeight="false" outlineLevel="0" collapsed="false">
      <c r="A506" s="2" t="s">
        <v>409</v>
      </c>
      <c r="B506" s="2" t="str">
        <f aca="false">IF(ISNUMBER(SEARCH("0005",A506)),"0005","0505")</f>
        <v>0505</v>
      </c>
      <c r="C506" s="2" t="s">
        <v>552</v>
      </c>
      <c r="D506" s="2" t="n">
        <v>4</v>
      </c>
      <c r="E506" s="2" t="n">
        <v>5</v>
      </c>
      <c r="F506" s="2" t="n">
        <v>2</v>
      </c>
      <c r="G506" s="2" t="n">
        <v>2</v>
      </c>
      <c r="H506" s="2" t="n">
        <v>6</v>
      </c>
      <c r="I506" s="2" t="n">
        <v>9</v>
      </c>
      <c r="J506" s="2" t="n">
        <v>0</v>
      </c>
      <c r="K506" s="8" t="n">
        <f aca="false">SUM(H506:I506)/SUM(D506:I506)</f>
        <v>0.535714285714286</v>
      </c>
    </row>
    <row r="507" customFormat="false" ht="15" hidden="false" customHeight="false" outlineLevel="0" collapsed="false">
      <c r="A507" s="2" t="s">
        <v>411</v>
      </c>
      <c r="B507" s="2" t="str">
        <f aca="false">IF(ISNUMBER(SEARCH("0005",A507)),"0005","0505")</f>
        <v>0505</v>
      </c>
      <c r="C507" s="2" t="s">
        <v>552</v>
      </c>
      <c r="D507" s="2" t="n">
        <v>1</v>
      </c>
      <c r="E507" s="2" t="n">
        <v>1</v>
      </c>
      <c r="F507" s="2" t="n">
        <v>4</v>
      </c>
      <c r="G507" s="2" t="n">
        <v>3</v>
      </c>
      <c r="H507" s="2" t="n">
        <v>10</v>
      </c>
      <c r="I507" s="2" t="n">
        <v>7</v>
      </c>
      <c r="J507" s="2" t="n">
        <v>0</v>
      </c>
      <c r="K507" s="8" t="n">
        <f aca="false">SUM(H507:I507)/SUM(D507:I507)</f>
        <v>0.653846153846154</v>
      </c>
    </row>
    <row r="508" customFormat="false" ht="15" hidden="false" customHeight="false" outlineLevel="0" collapsed="false">
      <c r="A508" s="2" t="s">
        <v>411</v>
      </c>
      <c r="B508" s="2" t="str">
        <f aca="false">IF(ISNUMBER(SEARCH("0005",A508)),"0005","0505")</f>
        <v>0505</v>
      </c>
      <c r="C508" s="2" t="s">
        <v>552</v>
      </c>
      <c r="D508" s="2" t="n">
        <v>1</v>
      </c>
      <c r="E508" s="2" t="n">
        <v>1</v>
      </c>
      <c r="F508" s="2" t="n">
        <v>4</v>
      </c>
      <c r="G508" s="2" t="n">
        <v>3</v>
      </c>
      <c r="H508" s="2" t="n">
        <v>10</v>
      </c>
      <c r="I508" s="2" t="n">
        <v>7</v>
      </c>
      <c r="J508" s="2" t="n">
        <v>0</v>
      </c>
      <c r="K508" s="8" t="n">
        <f aca="false">SUM(H508:I508)/SUM(D508:I508)</f>
        <v>0.653846153846154</v>
      </c>
    </row>
    <row r="509" customFormat="false" ht="15" hidden="false" customHeight="false" outlineLevel="0" collapsed="false">
      <c r="A509" s="2" t="s">
        <v>413</v>
      </c>
      <c r="B509" s="2" t="str">
        <f aca="false">IF(ISNUMBER(SEARCH("0005",A509)),"0005","0505")</f>
        <v>0505</v>
      </c>
      <c r="C509" s="2" t="s">
        <v>552</v>
      </c>
      <c r="D509" s="2" t="n">
        <v>3</v>
      </c>
      <c r="E509" s="2" t="n">
        <v>5</v>
      </c>
      <c r="F509" s="2" t="n">
        <v>2</v>
      </c>
      <c r="G509" s="2" t="n">
        <v>3</v>
      </c>
      <c r="H509" s="2" t="n">
        <v>9</v>
      </c>
      <c r="I509" s="2" t="n">
        <v>3</v>
      </c>
      <c r="J509" s="2" t="n">
        <v>0</v>
      </c>
      <c r="K509" s="8" t="n">
        <f aca="false">SUM(H509:I509)/SUM(D509:I509)</f>
        <v>0.48</v>
      </c>
    </row>
    <row r="510" customFormat="false" ht="15" hidden="false" customHeight="false" outlineLevel="0" collapsed="false">
      <c r="A510" s="2" t="s">
        <v>413</v>
      </c>
      <c r="B510" s="2" t="str">
        <f aca="false">IF(ISNUMBER(SEARCH("0005",A510)),"0005","0505")</f>
        <v>0505</v>
      </c>
      <c r="C510" s="2" t="s">
        <v>552</v>
      </c>
      <c r="D510" s="2" t="n">
        <v>3</v>
      </c>
      <c r="E510" s="2" t="n">
        <v>5</v>
      </c>
      <c r="F510" s="2" t="n">
        <v>2</v>
      </c>
      <c r="G510" s="2" t="n">
        <v>3</v>
      </c>
      <c r="H510" s="2" t="n">
        <v>9</v>
      </c>
      <c r="I510" s="2" t="n">
        <v>3</v>
      </c>
      <c r="J510" s="2" t="n">
        <v>0</v>
      </c>
      <c r="K510" s="8" t="n">
        <f aca="false">SUM(H510:I510)/SUM(D510:I510)</f>
        <v>0.48</v>
      </c>
    </row>
    <row r="511" customFormat="false" ht="15" hidden="false" customHeight="false" outlineLevel="0" collapsed="false">
      <c r="A511" s="2" t="s">
        <v>414</v>
      </c>
      <c r="B511" s="2" t="str">
        <f aca="false">IF(ISNUMBER(SEARCH("0005",A511)),"0005","0505")</f>
        <v>0505</v>
      </c>
      <c r="C511" s="2" t="s">
        <v>552</v>
      </c>
      <c r="D511" s="2" t="n">
        <v>9</v>
      </c>
      <c r="E511" s="2" t="n">
        <v>18</v>
      </c>
      <c r="F511" s="2" t="n">
        <v>3</v>
      </c>
      <c r="G511" s="2" t="n">
        <v>2</v>
      </c>
      <c r="H511" s="2" t="n">
        <v>6</v>
      </c>
      <c r="I511" s="2" t="n">
        <v>2</v>
      </c>
      <c r="J511" s="2" t="n">
        <v>0</v>
      </c>
      <c r="K511" s="8" t="n">
        <f aca="false">SUM(H511:I511)/SUM(D511:I511)</f>
        <v>0.2</v>
      </c>
    </row>
    <row r="512" customFormat="false" ht="15" hidden="false" customHeight="false" outlineLevel="0" collapsed="false">
      <c r="A512" s="2" t="s">
        <v>414</v>
      </c>
      <c r="B512" s="2" t="str">
        <f aca="false">IF(ISNUMBER(SEARCH("0005",A512)),"0005","0505")</f>
        <v>0505</v>
      </c>
      <c r="C512" s="2" t="s">
        <v>552</v>
      </c>
      <c r="D512" s="2" t="n">
        <v>9</v>
      </c>
      <c r="E512" s="2" t="n">
        <v>18</v>
      </c>
      <c r="F512" s="2" t="n">
        <v>3</v>
      </c>
      <c r="G512" s="2" t="n">
        <v>2</v>
      </c>
      <c r="H512" s="2" t="n">
        <v>6</v>
      </c>
      <c r="I512" s="2" t="n">
        <v>2</v>
      </c>
      <c r="J512" s="2" t="n">
        <v>0</v>
      </c>
      <c r="K512" s="8" t="n">
        <f aca="false">SUM(H512:I512)/SUM(D512:I512)</f>
        <v>0.2</v>
      </c>
    </row>
    <row r="513" customFormat="false" ht="15" hidden="false" customHeight="false" outlineLevel="0" collapsed="false">
      <c r="A513" s="2" t="s">
        <v>416</v>
      </c>
      <c r="B513" s="2" t="str">
        <f aca="false">IF(ISNUMBER(SEARCH("0005",A513)),"0005","0505")</f>
        <v>0505</v>
      </c>
      <c r="C513" s="2" t="s">
        <v>552</v>
      </c>
      <c r="D513" s="2" t="n">
        <v>3</v>
      </c>
      <c r="E513" s="2" t="n">
        <v>9</v>
      </c>
      <c r="F513" s="2" t="n">
        <v>3</v>
      </c>
      <c r="G513" s="2" t="n">
        <v>0</v>
      </c>
      <c r="H513" s="2" t="n">
        <v>7</v>
      </c>
      <c r="I513" s="2" t="n">
        <v>4</v>
      </c>
      <c r="J513" s="2" t="n">
        <v>0</v>
      </c>
      <c r="K513" s="8" t="n">
        <f aca="false">SUM(H513:I513)/SUM(D513:I513)</f>
        <v>0.423076923076923</v>
      </c>
    </row>
    <row r="514" customFormat="false" ht="15" hidden="false" customHeight="false" outlineLevel="0" collapsed="false">
      <c r="A514" s="2" t="s">
        <v>416</v>
      </c>
      <c r="B514" s="2" t="str">
        <f aca="false">IF(ISNUMBER(SEARCH("0005",A514)),"0005","0505")</f>
        <v>0505</v>
      </c>
      <c r="C514" s="2" t="s">
        <v>552</v>
      </c>
      <c r="D514" s="2" t="n">
        <v>3</v>
      </c>
      <c r="E514" s="2" t="n">
        <v>9</v>
      </c>
      <c r="F514" s="2" t="n">
        <v>3</v>
      </c>
      <c r="G514" s="2" t="n">
        <v>0</v>
      </c>
      <c r="H514" s="2" t="n">
        <v>7</v>
      </c>
      <c r="I514" s="2" t="n">
        <v>4</v>
      </c>
      <c r="J514" s="2" t="n">
        <v>0</v>
      </c>
      <c r="K514" s="8" t="n">
        <f aca="false">SUM(H514:I514)/SUM(D514:I514)</f>
        <v>0.423076923076923</v>
      </c>
    </row>
    <row r="515" customFormat="false" ht="15" hidden="false" customHeight="false" outlineLevel="0" collapsed="false">
      <c r="A515" s="2" t="s">
        <v>513</v>
      </c>
      <c r="B515" s="2" t="str">
        <f aca="false">IF(ISNUMBER(SEARCH("0005",A515)),"0005","0505")</f>
        <v>0505</v>
      </c>
      <c r="C515" s="2" t="s">
        <v>552</v>
      </c>
      <c r="D515" s="2" t="n">
        <v>2</v>
      </c>
      <c r="E515" s="2" t="n">
        <v>3</v>
      </c>
      <c r="F515" s="2" t="n">
        <v>3</v>
      </c>
      <c r="G515" s="2" t="n">
        <v>2</v>
      </c>
      <c r="H515" s="2" t="n">
        <v>4</v>
      </c>
      <c r="I515" s="2" t="n">
        <v>0</v>
      </c>
      <c r="J515" s="2" t="n">
        <v>0</v>
      </c>
      <c r="K515" s="8" t="n">
        <f aca="false">SUM(H515:I515)/SUM(D515:I515)</f>
        <v>0.285714285714286</v>
      </c>
    </row>
    <row r="516" customFormat="false" ht="15" hidden="false" customHeight="false" outlineLevel="0" collapsed="false">
      <c r="A516" s="2" t="s">
        <v>513</v>
      </c>
      <c r="B516" s="2" t="str">
        <f aca="false">IF(ISNUMBER(SEARCH("0005",A516)),"0005","0505")</f>
        <v>0505</v>
      </c>
      <c r="C516" s="2" t="s">
        <v>552</v>
      </c>
      <c r="D516" s="2" t="n">
        <v>2</v>
      </c>
      <c r="E516" s="2" t="n">
        <v>3</v>
      </c>
      <c r="F516" s="2" t="n">
        <v>3</v>
      </c>
      <c r="G516" s="2" t="n">
        <v>2</v>
      </c>
      <c r="H516" s="2" t="n">
        <v>4</v>
      </c>
      <c r="I516" s="2" t="n">
        <v>0</v>
      </c>
      <c r="J516" s="2" t="n">
        <v>0</v>
      </c>
      <c r="K516" s="8" t="n">
        <f aca="false">SUM(H516:I516)/SUM(D516:I516)</f>
        <v>0.285714285714286</v>
      </c>
    </row>
    <row r="517" customFormat="false" ht="15" hidden="false" customHeight="false" outlineLevel="0" collapsed="false">
      <c r="A517" s="2" t="s">
        <v>417</v>
      </c>
      <c r="B517" s="2" t="str">
        <f aca="false">IF(ISNUMBER(SEARCH("0005",A517)),"0005","0505")</f>
        <v>0505</v>
      </c>
      <c r="C517" s="2" t="s">
        <v>552</v>
      </c>
      <c r="D517" s="2" t="n">
        <v>19</v>
      </c>
      <c r="E517" s="2" t="n">
        <v>1</v>
      </c>
      <c r="F517" s="2" t="n">
        <v>5</v>
      </c>
      <c r="G517" s="2" t="n">
        <v>2</v>
      </c>
      <c r="H517" s="2" t="n">
        <v>2</v>
      </c>
      <c r="I517" s="2" t="n">
        <v>1</v>
      </c>
      <c r="J517" s="2" t="n">
        <v>0</v>
      </c>
      <c r="K517" s="8" t="n">
        <f aca="false">SUM(H517:I517)/SUM(D517:I517)</f>
        <v>0.1</v>
      </c>
    </row>
    <row r="518" customFormat="false" ht="15" hidden="false" customHeight="false" outlineLevel="0" collapsed="false">
      <c r="A518" s="2" t="s">
        <v>417</v>
      </c>
      <c r="B518" s="2" t="str">
        <f aca="false">IF(ISNUMBER(SEARCH("0005",A518)),"0005","0505")</f>
        <v>0505</v>
      </c>
      <c r="C518" s="2" t="s">
        <v>552</v>
      </c>
      <c r="D518" s="2" t="n">
        <v>19</v>
      </c>
      <c r="E518" s="2" t="n">
        <v>1</v>
      </c>
      <c r="F518" s="2" t="n">
        <v>5</v>
      </c>
      <c r="G518" s="2" t="n">
        <v>2</v>
      </c>
      <c r="H518" s="2" t="n">
        <v>2</v>
      </c>
      <c r="I518" s="2" t="n">
        <v>1</v>
      </c>
      <c r="J518" s="2" t="n">
        <v>0</v>
      </c>
      <c r="K518" s="8" t="n">
        <f aca="false">SUM(H518:I518)/SUM(D518:I518)</f>
        <v>0.1</v>
      </c>
    </row>
    <row r="519" customFormat="false" ht="15" hidden="false" customHeight="false" outlineLevel="0" collapsed="false">
      <c r="A519" s="2" t="s">
        <v>514</v>
      </c>
      <c r="B519" s="2" t="str">
        <f aca="false">IF(ISNUMBER(SEARCH("0005",A519)),"0005","0505")</f>
        <v>0505</v>
      </c>
      <c r="C519" s="2" t="s">
        <v>552</v>
      </c>
      <c r="D519" s="2" t="n">
        <v>1</v>
      </c>
      <c r="E519" s="2" t="n">
        <v>0</v>
      </c>
      <c r="F519" s="2" t="n">
        <v>1</v>
      </c>
      <c r="G519" s="2" t="n">
        <v>0</v>
      </c>
      <c r="H519" s="2" t="n">
        <v>0</v>
      </c>
      <c r="I519" s="2" t="n">
        <v>1</v>
      </c>
      <c r="J519" s="2" t="n">
        <v>0</v>
      </c>
      <c r="K519" s="8" t="n">
        <f aca="false">SUM(H519:I519)/SUM(D519:I519)</f>
        <v>0.333333333333333</v>
      </c>
    </row>
    <row r="520" customFormat="false" ht="15" hidden="false" customHeight="false" outlineLevel="0" collapsed="false">
      <c r="A520" s="2" t="s">
        <v>514</v>
      </c>
      <c r="B520" s="2" t="str">
        <f aca="false">IF(ISNUMBER(SEARCH("0005",A520)),"0005","0505")</f>
        <v>0505</v>
      </c>
      <c r="C520" s="2" t="s">
        <v>552</v>
      </c>
      <c r="D520" s="2" t="n">
        <v>1</v>
      </c>
      <c r="E520" s="2" t="n">
        <v>0</v>
      </c>
      <c r="F520" s="2" t="n">
        <v>1</v>
      </c>
      <c r="G520" s="2" t="n">
        <v>0</v>
      </c>
      <c r="H520" s="2" t="n">
        <v>0</v>
      </c>
      <c r="I520" s="2" t="n">
        <v>1</v>
      </c>
      <c r="J520" s="2" t="n">
        <v>0</v>
      </c>
      <c r="K520" s="8" t="n">
        <f aca="false">SUM(H520:I520)/SUM(D520:I520)</f>
        <v>0.333333333333333</v>
      </c>
    </row>
    <row r="521" customFormat="false" ht="15" hidden="false" customHeight="false" outlineLevel="0" collapsed="false">
      <c r="A521" s="2" t="s">
        <v>418</v>
      </c>
      <c r="B521" s="2" t="str">
        <f aca="false">IF(ISNUMBER(SEARCH("0005",A521)),"0005","0505")</f>
        <v>0505</v>
      </c>
      <c r="C521" s="2" t="s">
        <v>552</v>
      </c>
      <c r="D521" s="2" t="n">
        <v>2</v>
      </c>
      <c r="E521" s="2" t="n">
        <v>7</v>
      </c>
      <c r="F521" s="2" t="n">
        <v>9</v>
      </c>
      <c r="G521" s="2" t="n">
        <v>3</v>
      </c>
      <c r="H521" s="2" t="n">
        <v>5</v>
      </c>
      <c r="I521" s="2" t="n">
        <v>2</v>
      </c>
      <c r="J521" s="2" t="n">
        <v>0</v>
      </c>
      <c r="K521" s="8" t="n">
        <f aca="false">SUM(H521:I521)/SUM(D521:I521)</f>
        <v>0.25</v>
      </c>
    </row>
    <row r="522" customFormat="false" ht="15" hidden="false" customHeight="false" outlineLevel="0" collapsed="false">
      <c r="A522" s="2" t="s">
        <v>418</v>
      </c>
      <c r="B522" s="2" t="str">
        <f aca="false">IF(ISNUMBER(SEARCH("0005",A522)),"0005","0505")</f>
        <v>0505</v>
      </c>
      <c r="C522" s="2" t="s">
        <v>552</v>
      </c>
      <c r="D522" s="2" t="n">
        <v>2</v>
      </c>
      <c r="E522" s="2" t="n">
        <v>7</v>
      </c>
      <c r="F522" s="2" t="n">
        <v>9</v>
      </c>
      <c r="G522" s="2" t="n">
        <v>3</v>
      </c>
      <c r="H522" s="2" t="n">
        <v>5</v>
      </c>
      <c r="I522" s="2" t="n">
        <v>2</v>
      </c>
      <c r="J522" s="2" t="n">
        <v>0</v>
      </c>
      <c r="K522" s="8" t="n">
        <f aca="false">SUM(H522:I522)/SUM(D522:I522)</f>
        <v>0.25</v>
      </c>
    </row>
    <row r="523" customFormat="false" ht="15" hidden="false" customHeight="false" outlineLevel="0" collapsed="false">
      <c r="A523" s="2" t="s">
        <v>515</v>
      </c>
      <c r="B523" s="2" t="str">
        <f aca="false">IF(ISNUMBER(SEARCH("0005",A523)),"0005","0505")</f>
        <v>0505</v>
      </c>
      <c r="C523" s="2" t="s">
        <v>552</v>
      </c>
      <c r="D523" s="2" t="n">
        <v>13</v>
      </c>
      <c r="E523" s="2" t="n">
        <v>3</v>
      </c>
      <c r="F523" s="2" t="n">
        <v>6</v>
      </c>
      <c r="G523" s="2" t="n">
        <v>3</v>
      </c>
      <c r="H523" s="2" t="n">
        <v>3</v>
      </c>
      <c r="I523" s="2" t="n">
        <v>0</v>
      </c>
      <c r="J523" s="2" t="n">
        <v>0</v>
      </c>
      <c r="K523" s="8" t="n">
        <f aca="false">SUM(H523:I523)/SUM(D523:I523)</f>
        <v>0.107142857142857</v>
      </c>
    </row>
    <row r="524" customFormat="false" ht="15" hidden="false" customHeight="false" outlineLevel="0" collapsed="false">
      <c r="A524" s="2" t="s">
        <v>515</v>
      </c>
      <c r="B524" s="2" t="str">
        <f aca="false">IF(ISNUMBER(SEARCH("0005",A524)),"0005","0505")</f>
        <v>0505</v>
      </c>
      <c r="C524" s="2" t="s">
        <v>552</v>
      </c>
      <c r="D524" s="2" t="n">
        <v>13</v>
      </c>
      <c r="E524" s="2" t="n">
        <v>3</v>
      </c>
      <c r="F524" s="2" t="n">
        <v>6</v>
      </c>
      <c r="G524" s="2" t="n">
        <v>3</v>
      </c>
      <c r="H524" s="2" t="n">
        <v>3</v>
      </c>
      <c r="I524" s="2" t="n">
        <v>0</v>
      </c>
      <c r="J524" s="2" t="n">
        <v>0</v>
      </c>
      <c r="K524" s="8" t="n">
        <f aca="false">SUM(H524:I524)/SUM(D524:I524)</f>
        <v>0.107142857142857</v>
      </c>
    </row>
    <row r="525" customFormat="false" ht="15" hidden="false" customHeight="false" outlineLevel="0" collapsed="false">
      <c r="A525" s="2" t="s">
        <v>516</v>
      </c>
      <c r="B525" s="2" t="str">
        <f aca="false">IF(ISNUMBER(SEARCH("0005",A525)),"0005","0505")</f>
        <v>0505</v>
      </c>
      <c r="C525" s="2" t="s">
        <v>552</v>
      </c>
      <c r="D525" s="2" t="n">
        <v>16</v>
      </c>
      <c r="E525" s="2" t="n">
        <v>5</v>
      </c>
      <c r="F525" s="2" t="n">
        <v>3</v>
      </c>
      <c r="G525" s="2" t="n">
        <v>1</v>
      </c>
      <c r="H525" s="2" t="n">
        <v>3</v>
      </c>
      <c r="I525" s="2" t="n">
        <v>0</v>
      </c>
      <c r="J525" s="2" t="n">
        <v>0</v>
      </c>
      <c r="K525" s="8" t="n">
        <f aca="false">SUM(H525:I525)/SUM(D525:I525)</f>
        <v>0.107142857142857</v>
      </c>
    </row>
    <row r="526" customFormat="false" ht="15" hidden="false" customHeight="false" outlineLevel="0" collapsed="false">
      <c r="A526" s="2" t="s">
        <v>517</v>
      </c>
      <c r="B526" s="2" t="str">
        <f aca="false">IF(ISNUMBER(SEARCH("0005",A526)),"0005","0505")</f>
        <v>0505</v>
      </c>
      <c r="C526" s="2" t="s">
        <v>552</v>
      </c>
      <c r="D526" s="2" t="n">
        <v>10</v>
      </c>
      <c r="E526" s="2" t="n">
        <v>9</v>
      </c>
      <c r="F526" s="2" t="n">
        <v>8</v>
      </c>
      <c r="G526" s="2" t="n">
        <v>1</v>
      </c>
      <c r="H526" s="2" t="n">
        <v>1</v>
      </c>
      <c r="I526" s="2" t="n">
        <v>1</v>
      </c>
      <c r="J526" s="2" t="n">
        <v>0</v>
      </c>
      <c r="K526" s="8" t="n">
        <f aca="false">SUM(H526:I526)/SUM(D526:I526)</f>
        <v>0.0666666666666667</v>
      </c>
    </row>
    <row r="527" customFormat="false" ht="15" hidden="false" customHeight="false" outlineLevel="0" collapsed="false">
      <c r="A527" s="2" t="s">
        <v>517</v>
      </c>
      <c r="B527" s="2" t="str">
        <f aca="false">IF(ISNUMBER(SEARCH("0005",A527)),"0005","0505")</f>
        <v>0505</v>
      </c>
      <c r="C527" s="2" t="s">
        <v>552</v>
      </c>
      <c r="D527" s="2" t="n">
        <v>10</v>
      </c>
      <c r="E527" s="2" t="n">
        <v>9</v>
      </c>
      <c r="F527" s="2" t="n">
        <v>8</v>
      </c>
      <c r="G527" s="2" t="n">
        <v>1</v>
      </c>
      <c r="H527" s="2" t="n">
        <v>1</v>
      </c>
      <c r="I527" s="2" t="n">
        <v>1</v>
      </c>
      <c r="J527" s="2" t="n">
        <v>0</v>
      </c>
      <c r="K527" s="8" t="n">
        <f aca="false">SUM(H527:I527)/SUM(D527:I527)</f>
        <v>0.0666666666666667</v>
      </c>
    </row>
    <row r="528" customFormat="false" ht="15" hidden="false" customHeight="false" outlineLevel="0" collapsed="false">
      <c r="A528" s="2" t="s">
        <v>518</v>
      </c>
      <c r="B528" s="2" t="str">
        <f aca="false">IF(ISNUMBER(SEARCH("0005",A528)),"0005","0505")</f>
        <v>0505</v>
      </c>
      <c r="C528" s="2" t="s">
        <v>552</v>
      </c>
      <c r="D528" s="2" t="n">
        <v>3</v>
      </c>
      <c r="E528" s="2" t="n">
        <v>6</v>
      </c>
      <c r="F528" s="2" t="n">
        <v>6</v>
      </c>
      <c r="G528" s="2" t="n">
        <v>2</v>
      </c>
      <c r="H528" s="2" t="n">
        <v>9</v>
      </c>
      <c r="I528" s="2" t="n">
        <v>2</v>
      </c>
      <c r="J528" s="2" t="n">
        <v>0</v>
      </c>
      <c r="K528" s="8" t="n">
        <f aca="false">SUM(H528:I528)/SUM(D528:I528)</f>
        <v>0.392857142857143</v>
      </c>
    </row>
    <row r="529" customFormat="false" ht="15" hidden="false" customHeight="false" outlineLevel="0" collapsed="false">
      <c r="A529" s="2" t="s">
        <v>518</v>
      </c>
      <c r="B529" s="2" t="str">
        <f aca="false">IF(ISNUMBER(SEARCH("0005",A529)),"0005","0505")</f>
        <v>0505</v>
      </c>
      <c r="C529" s="2" t="s">
        <v>552</v>
      </c>
      <c r="D529" s="2" t="n">
        <v>3</v>
      </c>
      <c r="E529" s="2" t="n">
        <v>6</v>
      </c>
      <c r="F529" s="2" t="n">
        <v>6</v>
      </c>
      <c r="G529" s="2" t="n">
        <v>2</v>
      </c>
      <c r="H529" s="2" t="n">
        <v>9</v>
      </c>
      <c r="I529" s="2" t="n">
        <v>2</v>
      </c>
      <c r="J529" s="2" t="n">
        <v>0</v>
      </c>
      <c r="K529" s="8" t="n">
        <f aca="false">SUM(H529:I529)/SUM(D529:I529)</f>
        <v>0.392857142857143</v>
      </c>
    </row>
    <row r="530" customFormat="false" ht="15" hidden="false" customHeight="false" outlineLevel="0" collapsed="false">
      <c r="A530" s="2" t="s">
        <v>420</v>
      </c>
      <c r="B530" s="2" t="str">
        <f aca="false">IF(ISNUMBER(SEARCH("0005",A530)),"0005","0505")</f>
        <v>0505</v>
      </c>
      <c r="C530" s="2" t="s">
        <v>552</v>
      </c>
      <c r="D530" s="2" t="n">
        <v>4</v>
      </c>
      <c r="E530" s="2" t="n">
        <v>1</v>
      </c>
      <c r="F530" s="2" t="n">
        <v>6</v>
      </c>
      <c r="G530" s="2" t="n">
        <v>3</v>
      </c>
      <c r="H530" s="2" t="n">
        <v>9</v>
      </c>
      <c r="I530" s="2" t="n">
        <v>3</v>
      </c>
      <c r="J530" s="2" t="n">
        <v>0</v>
      </c>
      <c r="K530" s="8" t="n">
        <f aca="false">SUM(H530:I530)/SUM(D530:I530)</f>
        <v>0.461538461538462</v>
      </c>
    </row>
    <row r="531" customFormat="false" ht="15" hidden="false" customHeight="false" outlineLevel="0" collapsed="false">
      <c r="A531" s="2" t="s">
        <v>420</v>
      </c>
      <c r="B531" s="2" t="str">
        <f aca="false">IF(ISNUMBER(SEARCH("0005",A531)),"0005","0505")</f>
        <v>0505</v>
      </c>
      <c r="C531" s="2" t="s">
        <v>552</v>
      </c>
      <c r="D531" s="2" t="n">
        <v>4</v>
      </c>
      <c r="E531" s="2" t="n">
        <v>1</v>
      </c>
      <c r="F531" s="2" t="n">
        <v>6</v>
      </c>
      <c r="G531" s="2" t="n">
        <v>3</v>
      </c>
      <c r="H531" s="2" t="n">
        <v>9</v>
      </c>
      <c r="I531" s="2" t="n">
        <v>3</v>
      </c>
      <c r="J531" s="2" t="n">
        <v>0</v>
      </c>
      <c r="K531" s="8" t="n">
        <f aca="false">SUM(H531:I531)/SUM(D531:I531)</f>
        <v>0.461538461538462</v>
      </c>
    </row>
    <row r="532" customFormat="false" ht="15" hidden="false" customHeight="false" outlineLevel="0" collapsed="false">
      <c r="A532" s="2" t="s">
        <v>421</v>
      </c>
      <c r="B532" s="2" t="str">
        <f aca="false">IF(ISNUMBER(SEARCH("0005",A532)),"0005","0505")</f>
        <v>0505</v>
      </c>
      <c r="C532" s="2" t="s">
        <v>552</v>
      </c>
      <c r="D532" s="2" t="n">
        <v>1</v>
      </c>
      <c r="E532" s="2" t="n">
        <v>4</v>
      </c>
      <c r="F532" s="2" t="n">
        <v>2</v>
      </c>
      <c r="G532" s="2" t="n">
        <v>0</v>
      </c>
      <c r="H532" s="2" t="n">
        <v>2</v>
      </c>
      <c r="I532" s="2" t="n">
        <v>0</v>
      </c>
      <c r="J532" s="2" t="n">
        <v>0</v>
      </c>
      <c r="K532" s="8" t="n">
        <f aca="false">SUM(H532:I532)/SUM(D532:I532)</f>
        <v>0.222222222222222</v>
      </c>
    </row>
    <row r="533" customFormat="false" ht="15" hidden="false" customHeight="false" outlineLevel="0" collapsed="false">
      <c r="A533" s="2" t="s">
        <v>421</v>
      </c>
      <c r="B533" s="2" t="str">
        <f aca="false">IF(ISNUMBER(SEARCH("0005",A533)),"0005","0505")</f>
        <v>0505</v>
      </c>
      <c r="C533" s="2" t="s">
        <v>552</v>
      </c>
      <c r="D533" s="2" t="n">
        <v>1</v>
      </c>
      <c r="E533" s="2" t="n">
        <v>4</v>
      </c>
      <c r="F533" s="2" t="n">
        <v>2</v>
      </c>
      <c r="G533" s="2" t="n">
        <v>0</v>
      </c>
      <c r="H533" s="2" t="n">
        <v>2</v>
      </c>
      <c r="I533" s="2" t="n">
        <v>0</v>
      </c>
      <c r="J533" s="2" t="n">
        <v>0</v>
      </c>
      <c r="K533" s="8" t="n">
        <f aca="false">SUM(H533:I533)/SUM(D533:I533)</f>
        <v>0.222222222222222</v>
      </c>
    </row>
    <row r="534" customFormat="false" ht="15" hidden="false" customHeight="false" outlineLevel="0" collapsed="false">
      <c r="A534" s="2" t="s">
        <v>423</v>
      </c>
      <c r="B534" s="2" t="str">
        <f aca="false">IF(ISNUMBER(SEARCH("0005",A534)),"0005","0505")</f>
        <v>0505</v>
      </c>
      <c r="C534" s="2" t="s">
        <v>552</v>
      </c>
      <c r="D534" s="2" t="n">
        <v>6</v>
      </c>
      <c r="E534" s="2" t="n">
        <v>5</v>
      </c>
      <c r="F534" s="2" t="n">
        <v>11</v>
      </c>
      <c r="G534" s="2" t="n">
        <v>3</v>
      </c>
      <c r="H534" s="2" t="n">
        <v>4</v>
      </c>
      <c r="I534" s="2" t="n">
        <v>0</v>
      </c>
      <c r="J534" s="2" t="n">
        <v>0</v>
      </c>
      <c r="K534" s="8" t="n">
        <f aca="false">SUM(H534:I534)/SUM(D534:I534)</f>
        <v>0.137931034482759</v>
      </c>
    </row>
    <row r="535" customFormat="false" ht="15" hidden="false" customHeight="false" outlineLevel="0" collapsed="false">
      <c r="A535" s="2" t="s">
        <v>423</v>
      </c>
      <c r="B535" s="2" t="str">
        <f aca="false">IF(ISNUMBER(SEARCH("0005",A535)),"0005","0505")</f>
        <v>0505</v>
      </c>
      <c r="C535" s="2" t="s">
        <v>552</v>
      </c>
      <c r="D535" s="2" t="n">
        <v>6</v>
      </c>
      <c r="E535" s="2" t="n">
        <v>5</v>
      </c>
      <c r="F535" s="2" t="n">
        <v>11</v>
      </c>
      <c r="G535" s="2" t="n">
        <v>3</v>
      </c>
      <c r="H535" s="2" t="n">
        <v>4</v>
      </c>
      <c r="I535" s="2" t="n">
        <v>0</v>
      </c>
      <c r="J535" s="2" t="n">
        <v>0</v>
      </c>
      <c r="K535" s="8" t="n">
        <f aca="false">SUM(H535:I535)/SUM(D535:I535)</f>
        <v>0.137931034482759</v>
      </c>
    </row>
    <row r="536" customFormat="false" ht="15" hidden="false" customHeight="false" outlineLevel="0" collapsed="false">
      <c r="A536" s="2" t="s">
        <v>424</v>
      </c>
      <c r="B536" s="2" t="str">
        <f aca="false">IF(ISNUMBER(SEARCH("0005",A536)),"0005","0505")</f>
        <v>0505</v>
      </c>
      <c r="C536" s="2" t="s">
        <v>552</v>
      </c>
      <c r="D536" s="2" t="n">
        <v>8</v>
      </c>
      <c r="E536" s="2" t="n">
        <v>8</v>
      </c>
      <c r="F536" s="2" t="n">
        <v>2</v>
      </c>
      <c r="G536" s="2" t="n">
        <v>5</v>
      </c>
      <c r="H536" s="2" t="n">
        <v>7</v>
      </c>
      <c r="I536" s="2" t="n">
        <v>3</v>
      </c>
      <c r="J536" s="2" t="n">
        <v>0</v>
      </c>
      <c r="K536" s="8" t="n">
        <f aca="false">SUM(H536:I536)/SUM(D536:I536)</f>
        <v>0.303030303030303</v>
      </c>
    </row>
    <row r="537" customFormat="false" ht="15" hidden="false" customHeight="false" outlineLevel="0" collapsed="false">
      <c r="A537" s="2" t="s">
        <v>424</v>
      </c>
      <c r="B537" s="2" t="str">
        <f aca="false">IF(ISNUMBER(SEARCH("0005",A537)),"0005","0505")</f>
        <v>0505</v>
      </c>
      <c r="C537" s="2" t="s">
        <v>552</v>
      </c>
      <c r="D537" s="2" t="n">
        <v>8</v>
      </c>
      <c r="E537" s="2" t="n">
        <v>8</v>
      </c>
      <c r="F537" s="2" t="n">
        <v>2</v>
      </c>
      <c r="G537" s="2" t="n">
        <v>5</v>
      </c>
      <c r="H537" s="2" t="n">
        <v>7</v>
      </c>
      <c r="I537" s="2" t="n">
        <v>3</v>
      </c>
      <c r="J537" s="2" t="n">
        <v>0</v>
      </c>
      <c r="K537" s="8" t="n">
        <f aca="false">SUM(H537:I537)/SUM(D537:I537)</f>
        <v>0.303030303030303</v>
      </c>
    </row>
    <row r="538" customFormat="false" ht="15" hidden="false" customHeight="false" outlineLevel="0" collapsed="false">
      <c r="A538" s="2" t="s">
        <v>426</v>
      </c>
      <c r="B538" s="2" t="str">
        <f aca="false">IF(ISNUMBER(SEARCH("0005",A538)),"0005","0505")</f>
        <v>0505</v>
      </c>
      <c r="C538" s="2" t="s">
        <v>552</v>
      </c>
      <c r="D538" s="2" t="n">
        <v>2</v>
      </c>
      <c r="E538" s="2" t="n">
        <v>2</v>
      </c>
      <c r="F538" s="2" t="n">
        <v>4</v>
      </c>
      <c r="G538" s="2" t="n">
        <v>3</v>
      </c>
      <c r="H538" s="2" t="n">
        <v>9</v>
      </c>
      <c r="I538" s="2" t="n">
        <v>4</v>
      </c>
      <c r="J538" s="2" t="n">
        <v>0</v>
      </c>
      <c r="K538" s="8" t="n">
        <f aca="false">SUM(H538:I538)/SUM(D538:I538)</f>
        <v>0.541666666666667</v>
      </c>
    </row>
    <row r="539" customFormat="false" ht="15" hidden="false" customHeight="false" outlineLevel="0" collapsed="false">
      <c r="A539" s="2" t="s">
        <v>426</v>
      </c>
      <c r="B539" s="2" t="str">
        <f aca="false">IF(ISNUMBER(SEARCH("0005",A539)),"0005","0505")</f>
        <v>0505</v>
      </c>
      <c r="C539" s="2" t="s">
        <v>552</v>
      </c>
      <c r="D539" s="2" t="n">
        <v>2</v>
      </c>
      <c r="E539" s="2" t="n">
        <v>2</v>
      </c>
      <c r="F539" s="2" t="n">
        <v>4</v>
      </c>
      <c r="G539" s="2" t="n">
        <v>3</v>
      </c>
      <c r="H539" s="2" t="n">
        <v>9</v>
      </c>
      <c r="I539" s="2" t="n">
        <v>4</v>
      </c>
      <c r="J539" s="2" t="n">
        <v>0</v>
      </c>
      <c r="K539" s="8" t="n">
        <f aca="false">SUM(H539:I539)/SUM(D539:I539)</f>
        <v>0.541666666666667</v>
      </c>
    </row>
    <row r="540" customFormat="false" ht="15" hidden="false" customHeight="false" outlineLevel="0" collapsed="false">
      <c r="A540" s="2" t="s">
        <v>553</v>
      </c>
      <c r="B540" s="2" t="str">
        <f aca="false">IF(ISNUMBER(SEARCH("0005",A540)),"0005","0505")</f>
        <v>0505</v>
      </c>
      <c r="C540" s="2" t="s">
        <v>552</v>
      </c>
      <c r="D540" s="2" t="n">
        <v>6</v>
      </c>
      <c r="E540" s="2" t="n">
        <v>7</v>
      </c>
      <c r="F540" s="2" t="n">
        <v>8</v>
      </c>
      <c r="G540" s="2" t="n">
        <v>0</v>
      </c>
      <c r="H540" s="2" t="n">
        <v>2</v>
      </c>
      <c r="I540" s="2" t="n">
        <v>0</v>
      </c>
      <c r="J540" s="2" t="n">
        <v>0</v>
      </c>
      <c r="K540" s="8" t="n">
        <f aca="false">SUM(H540:I540)/SUM(D540:I540)</f>
        <v>0.0869565217391304</v>
      </c>
    </row>
    <row r="541" customFormat="false" ht="15" hidden="false" customHeight="false" outlineLevel="0" collapsed="false">
      <c r="A541" s="2" t="s">
        <v>553</v>
      </c>
      <c r="B541" s="2" t="str">
        <f aca="false">IF(ISNUMBER(SEARCH("0005",A541)),"0005","0505")</f>
        <v>0505</v>
      </c>
      <c r="C541" s="2" t="s">
        <v>552</v>
      </c>
      <c r="D541" s="2" t="n">
        <v>6</v>
      </c>
      <c r="E541" s="2" t="n">
        <v>7</v>
      </c>
      <c r="F541" s="2" t="n">
        <v>8</v>
      </c>
      <c r="G541" s="2" t="n">
        <v>0</v>
      </c>
      <c r="H541" s="2" t="n">
        <v>2</v>
      </c>
      <c r="I541" s="2" t="n">
        <v>0</v>
      </c>
      <c r="J541" s="2" t="n">
        <v>0</v>
      </c>
      <c r="K541" s="8" t="n">
        <f aca="false">SUM(H541:I541)/SUM(D541:I541)</f>
        <v>0.0869565217391304</v>
      </c>
    </row>
    <row r="542" customFormat="false" ht="15" hidden="false" customHeight="false" outlineLevel="0" collapsed="false">
      <c r="A542" s="2" t="s">
        <v>428</v>
      </c>
      <c r="B542" s="2" t="str">
        <f aca="false">IF(ISNUMBER(SEARCH("0005",A542)),"0005","0505")</f>
        <v>0505</v>
      </c>
      <c r="C542" s="2" t="s">
        <v>552</v>
      </c>
      <c r="D542" s="2" t="n">
        <v>5</v>
      </c>
      <c r="E542" s="2" t="n">
        <v>10</v>
      </c>
      <c r="F542" s="2" t="n">
        <v>7</v>
      </c>
      <c r="G542" s="2" t="n">
        <v>3</v>
      </c>
      <c r="H542" s="2" t="n">
        <v>3</v>
      </c>
      <c r="I542" s="2" t="n">
        <v>0</v>
      </c>
      <c r="J542" s="2" t="n">
        <v>0</v>
      </c>
      <c r="K542" s="8" t="n">
        <f aca="false">SUM(H542:I542)/SUM(D542:I542)</f>
        <v>0.107142857142857</v>
      </c>
    </row>
    <row r="543" customFormat="false" ht="15" hidden="false" customHeight="false" outlineLevel="0" collapsed="false">
      <c r="A543" s="2" t="s">
        <v>554</v>
      </c>
      <c r="B543" s="2" t="str">
        <f aca="false">IF(ISNUMBER(SEARCH("0005",A543)),"0005","0505")</f>
        <v>0505</v>
      </c>
      <c r="C543" s="2" t="s">
        <v>552</v>
      </c>
      <c r="D543" s="2" t="n">
        <v>4</v>
      </c>
      <c r="E543" s="2" t="n">
        <v>9</v>
      </c>
      <c r="F543" s="2" t="n">
        <v>8</v>
      </c>
      <c r="G543" s="2" t="n">
        <v>0</v>
      </c>
      <c r="H543" s="2" t="n">
        <v>0</v>
      </c>
      <c r="I543" s="2" t="n">
        <v>0</v>
      </c>
      <c r="J543" s="2" t="n">
        <v>0</v>
      </c>
      <c r="K543" s="8" t="n">
        <f aca="false">SUM(H543:I543)/SUM(D543:I543)</f>
        <v>0</v>
      </c>
    </row>
    <row r="544" customFormat="false" ht="15" hidden="false" customHeight="false" outlineLevel="0" collapsed="false">
      <c r="A544" s="2" t="s">
        <v>429</v>
      </c>
      <c r="B544" s="2" t="str">
        <f aca="false">IF(ISNUMBER(SEARCH("0005",A544)),"0005","0505")</f>
        <v>0505</v>
      </c>
      <c r="C544" s="2" t="s">
        <v>552</v>
      </c>
      <c r="D544" s="2" t="n">
        <v>4</v>
      </c>
      <c r="E544" s="2" t="n">
        <v>6</v>
      </c>
      <c r="F544" s="2" t="n">
        <v>4</v>
      </c>
      <c r="G544" s="2" t="n">
        <v>2</v>
      </c>
      <c r="H544" s="2" t="n">
        <v>6</v>
      </c>
      <c r="I544" s="2" t="n">
        <v>3</v>
      </c>
      <c r="J544" s="2" t="n">
        <v>0</v>
      </c>
      <c r="K544" s="8" t="n">
        <f aca="false">SUM(H544:I544)/SUM(D544:I544)</f>
        <v>0.36</v>
      </c>
    </row>
    <row r="545" customFormat="false" ht="15" hidden="false" customHeight="false" outlineLevel="0" collapsed="false">
      <c r="A545" s="2" t="s">
        <v>429</v>
      </c>
      <c r="B545" s="2" t="str">
        <f aca="false">IF(ISNUMBER(SEARCH("0005",A545)),"0005","0505")</f>
        <v>0505</v>
      </c>
      <c r="C545" s="2" t="s">
        <v>552</v>
      </c>
      <c r="D545" s="2" t="n">
        <v>4</v>
      </c>
      <c r="E545" s="2" t="n">
        <v>6</v>
      </c>
      <c r="F545" s="2" t="n">
        <v>4</v>
      </c>
      <c r="G545" s="2" t="n">
        <v>2</v>
      </c>
      <c r="H545" s="2" t="n">
        <v>6</v>
      </c>
      <c r="I545" s="2" t="n">
        <v>3</v>
      </c>
      <c r="J545" s="2" t="n">
        <v>0</v>
      </c>
      <c r="K545" s="8" t="n">
        <f aca="false">SUM(H545:I545)/SUM(D545:I545)</f>
        <v>0.36</v>
      </c>
    </row>
    <row r="546" customFormat="false" ht="15" hidden="false" customHeight="false" outlineLevel="0" collapsed="false">
      <c r="A546" s="2" t="s">
        <v>555</v>
      </c>
      <c r="B546" s="2" t="str">
        <f aca="false">IF(ISNUMBER(SEARCH("0005",A546)),"0005","0505")</f>
        <v>0505</v>
      </c>
      <c r="C546" s="2" t="s">
        <v>552</v>
      </c>
      <c r="D546" s="2" t="n">
        <v>5</v>
      </c>
      <c r="E546" s="2" t="n">
        <v>9</v>
      </c>
      <c r="F546" s="2" t="n">
        <v>6</v>
      </c>
      <c r="G546" s="2" t="n">
        <v>2</v>
      </c>
      <c r="H546" s="2" t="n">
        <v>4</v>
      </c>
      <c r="I546" s="2" t="n">
        <v>0</v>
      </c>
      <c r="J546" s="2" t="n">
        <v>0</v>
      </c>
      <c r="K546" s="8" t="n">
        <f aca="false">SUM(H546:I546)/SUM(D546:I546)</f>
        <v>0.153846153846154</v>
      </c>
    </row>
    <row r="547" customFormat="false" ht="15" hidden="false" customHeight="false" outlineLevel="0" collapsed="false">
      <c r="A547" s="2" t="s">
        <v>439</v>
      </c>
      <c r="B547" s="2" t="str">
        <f aca="false">IF(ISNUMBER(SEARCH("0005",A547)),"0005","0505")</f>
        <v>0505</v>
      </c>
      <c r="C547" s="2" t="s">
        <v>552</v>
      </c>
      <c r="D547" s="2" t="n">
        <v>37</v>
      </c>
      <c r="E547" s="2" t="n">
        <v>25</v>
      </c>
      <c r="F547" s="2" t="n">
        <v>20</v>
      </c>
      <c r="G547" s="2" t="n">
        <v>18</v>
      </c>
      <c r="H547" s="2" t="n">
        <v>5</v>
      </c>
      <c r="I547" s="2" t="n">
        <v>10</v>
      </c>
      <c r="J547" s="2" t="n">
        <v>0</v>
      </c>
      <c r="K547" s="8" t="n">
        <f aca="false">SUM(H547:I547)/SUM(D547:I547)</f>
        <v>0.130434782608696</v>
      </c>
    </row>
    <row r="548" customFormat="false" ht="15" hidden="false" customHeight="false" outlineLevel="0" collapsed="false">
      <c r="A548" s="2" t="s">
        <v>439</v>
      </c>
      <c r="B548" s="2" t="str">
        <f aca="false">IF(ISNUMBER(SEARCH("0005",A548)),"0005","0505")</f>
        <v>0505</v>
      </c>
      <c r="C548" s="2" t="s">
        <v>552</v>
      </c>
      <c r="D548" s="2" t="n">
        <v>37</v>
      </c>
      <c r="E548" s="2" t="n">
        <v>25</v>
      </c>
      <c r="F548" s="2" t="n">
        <v>20</v>
      </c>
      <c r="G548" s="2" t="n">
        <v>18</v>
      </c>
      <c r="H548" s="2" t="n">
        <v>5</v>
      </c>
      <c r="I548" s="2" t="n">
        <v>10</v>
      </c>
      <c r="J548" s="2" t="n">
        <v>0</v>
      </c>
      <c r="K548" s="8" t="n">
        <f aca="false">SUM(H548:I548)/SUM(D548:I548)</f>
        <v>0.130434782608696</v>
      </c>
    </row>
    <row r="549" customFormat="false" ht="15" hidden="false" customHeight="false" outlineLevel="0" collapsed="false">
      <c r="A549" s="2" t="s">
        <v>440</v>
      </c>
      <c r="B549" s="2" t="str">
        <f aca="false">IF(ISNUMBER(SEARCH("0005",A549)),"0005","0505")</f>
        <v>0505</v>
      </c>
      <c r="C549" s="2" t="s">
        <v>552</v>
      </c>
      <c r="D549" s="2" t="n">
        <v>15</v>
      </c>
      <c r="E549" s="2" t="n">
        <v>5</v>
      </c>
      <c r="F549" s="2" t="n">
        <v>6</v>
      </c>
      <c r="G549" s="2" t="n">
        <v>4</v>
      </c>
      <c r="H549" s="2" t="n">
        <v>2</v>
      </c>
      <c r="I549" s="2" t="n">
        <v>22</v>
      </c>
      <c r="J549" s="2" t="n">
        <v>0</v>
      </c>
      <c r="K549" s="8" t="n">
        <f aca="false">SUM(H549:I549)/SUM(D549:I549)</f>
        <v>0.444444444444444</v>
      </c>
    </row>
    <row r="550" customFormat="false" ht="15" hidden="false" customHeight="false" outlineLevel="0" collapsed="false">
      <c r="A550" s="2" t="s">
        <v>440</v>
      </c>
      <c r="B550" s="2" t="str">
        <f aca="false">IF(ISNUMBER(SEARCH("0005",A550)),"0005","0505")</f>
        <v>0505</v>
      </c>
      <c r="C550" s="2" t="s">
        <v>552</v>
      </c>
      <c r="D550" s="2" t="n">
        <v>15</v>
      </c>
      <c r="E550" s="2" t="n">
        <v>5</v>
      </c>
      <c r="F550" s="2" t="n">
        <v>6</v>
      </c>
      <c r="G550" s="2" t="n">
        <v>4</v>
      </c>
      <c r="H550" s="2" t="n">
        <v>2</v>
      </c>
      <c r="I550" s="2" t="n">
        <v>22</v>
      </c>
      <c r="J550" s="2" t="n">
        <v>0</v>
      </c>
      <c r="K550" s="8" t="n">
        <f aca="false">SUM(H550:I550)/SUM(D550:I550)</f>
        <v>0.444444444444444</v>
      </c>
    </row>
    <row r="551" customFormat="false" ht="15" hidden="false" customHeight="false" outlineLevel="0" collapsed="false">
      <c r="A551" s="2" t="s">
        <v>441</v>
      </c>
      <c r="B551" s="2" t="str">
        <f aca="false">IF(ISNUMBER(SEARCH("0005",A551)),"0005","0505")</f>
        <v>0505</v>
      </c>
      <c r="C551" s="2" t="s">
        <v>552</v>
      </c>
      <c r="D551" s="2" t="n">
        <v>1</v>
      </c>
      <c r="E551" s="2" t="n">
        <v>2</v>
      </c>
      <c r="F551" s="2" t="n">
        <v>3</v>
      </c>
      <c r="G551" s="2" t="n">
        <v>2</v>
      </c>
      <c r="H551" s="2" t="n">
        <v>18</v>
      </c>
      <c r="I551" s="2" t="n">
        <v>0</v>
      </c>
      <c r="J551" s="2" t="n">
        <v>0</v>
      </c>
      <c r="K551" s="8" t="n">
        <f aca="false">SUM(H551:I551)/SUM(D551:I551)</f>
        <v>0.692307692307692</v>
      </c>
    </row>
    <row r="552" customFormat="false" ht="15" hidden="false" customHeight="false" outlineLevel="0" collapsed="false">
      <c r="A552" s="2" t="s">
        <v>442</v>
      </c>
      <c r="B552" s="2" t="str">
        <f aca="false">IF(ISNUMBER(SEARCH("0005",A552)),"0005","0505")</f>
        <v>0505</v>
      </c>
      <c r="C552" s="2" t="s">
        <v>552</v>
      </c>
      <c r="D552" s="2" t="n">
        <v>5</v>
      </c>
      <c r="E552" s="2" t="n">
        <v>8</v>
      </c>
      <c r="F552" s="2" t="n">
        <v>16</v>
      </c>
      <c r="G552" s="2" t="n">
        <v>2</v>
      </c>
      <c r="H552" s="2" t="n">
        <v>8</v>
      </c>
      <c r="I552" s="2" t="n">
        <v>2</v>
      </c>
      <c r="J552" s="2" t="n">
        <v>0</v>
      </c>
      <c r="K552" s="8" t="n">
        <f aca="false">SUM(H552:I552)/SUM(D552:I552)</f>
        <v>0.24390243902439</v>
      </c>
    </row>
    <row r="553" customFormat="false" ht="15" hidden="false" customHeight="false" outlineLevel="0" collapsed="false">
      <c r="A553" s="2" t="s">
        <v>442</v>
      </c>
      <c r="B553" s="2" t="str">
        <f aca="false">IF(ISNUMBER(SEARCH("0005",A553)),"0005","0505")</f>
        <v>0505</v>
      </c>
      <c r="C553" s="2" t="s">
        <v>552</v>
      </c>
      <c r="D553" s="2" t="n">
        <v>5</v>
      </c>
      <c r="E553" s="2" t="n">
        <v>8</v>
      </c>
      <c r="F553" s="2" t="n">
        <v>16</v>
      </c>
      <c r="G553" s="2" t="n">
        <v>2</v>
      </c>
      <c r="H553" s="2" t="n">
        <v>8</v>
      </c>
      <c r="I553" s="2" t="n">
        <v>2</v>
      </c>
      <c r="J553" s="2" t="n">
        <v>0</v>
      </c>
      <c r="K553" s="8" t="n">
        <f aca="false">SUM(H553:I553)/SUM(D553:I553)</f>
        <v>0.24390243902439</v>
      </c>
    </row>
    <row r="554" customFormat="false" ht="15" hidden="false" customHeight="false" outlineLevel="0" collapsed="false">
      <c r="A554" s="2" t="s">
        <v>485</v>
      </c>
      <c r="B554" s="2" t="str">
        <f aca="false">IF(ISNUMBER(SEARCH("0005",A554)),"0005","0505")</f>
        <v>0505</v>
      </c>
      <c r="C554" s="2" t="s">
        <v>552</v>
      </c>
      <c r="D554" s="2" t="n">
        <v>1</v>
      </c>
      <c r="E554" s="2" t="n">
        <v>2</v>
      </c>
      <c r="F554" s="2" t="n">
        <v>5</v>
      </c>
      <c r="G554" s="2" t="n">
        <v>3</v>
      </c>
      <c r="H554" s="2" t="n">
        <v>16</v>
      </c>
      <c r="I554" s="2" t="n">
        <v>0</v>
      </c>
      <c r="J554" s="2" t="n">
        <v>0</v>
      </c>
      <c r="K554" s="8" t="n">
        <f aca="false">SUM(H554:I554)/SUM(D554:I554)</f>
        <v>0.592592592592593</v>
      </c>
    </row>
    <row r="555" customFormat="false" ht="15" hidden="false" customHeight="false" outlineLevel="0" collapsed="false">
      <c r="A555" s="2" t="s">
        <v>485</v>
      </c>
      <c r="B555" s="2" t="str">
        <f aca="false">IF(ISNUMBER(SEARCH("0005",A555)),"0005","0505")</f>
        <v>0505</v>
      </c>
      <c r="C555" s="2" t="s">
        <v>552</v>
      </c>
      <c r="D555" s="2" t="n">
        <v>1</v>
      </c>
      <c r="E555" s="2" t="n">
        <v>2</v>
      </c>
      <c r="F555" s="2" t="n">
        <v>5</v>
      </c>
      <c r="G555" s="2" t="n">
        <v>3</v>
      </c>
      <c r="H555" s="2" t="n">
        <v>16</v>
      </c>
      <c r="I555" s="2" t="n">
        <v>0</v>
      </c>
      <c r="J555" s="2" t="n">
        <v>0</v>
      </c>
      <c r="K555" s="8" t="n">
        <f aca="false">SUM(H555:I555)/SUM(D555:I555)</f>
        <v>0.592592592592593</v>
      </c>
    </row>
    <row r="556" customFormat="false" ht="15" hidden="false" customHeight="false" outlineLevel="0" collapsed="false">
      <c r="A556" s="2" t="s">
        <v>444</v>
      </c>
      <c r="B556" s="2" t="str">
        <f aca="false">IF(ISNUMBER(SEARCH("0005",A556)),"0005","0505")</f>
        <v>0505</v>
      </c>
      <c r="C556" s="2" t="s">
        <v>552</v>
      </c>
      <c r="D556" s="2" t="n">
        <v>1</v>
      </c>
      <c r="E556" s="2" t="n">
        <v>0</v>
      </c>
      <c r="F556" s="2" t="n">
        <v>4</v>
      </c>
      <c r="G556" s="2" t="n">
        <v>2</v>
      </c>
      <c r="H556" s="2" t="n">
        <v>14</v>
      </c>
      <c r="I556" s="2" t="n">
        <v>15</v>
      </c>
      <c r="J556" s="2" t="n">
        <v>0</v>
      </c>
      <c r="K556" s="8" t="n">
        <f aca="false">SUM(H556:I556)/SUM(D556:I556)</f>
        <v>0.805555555555556</v>
      </c>
    </row>
    <row r="557" customFormat="false" ht="15" hidden="false" customHeight="false" outlineLevel="0" collapsed="false">
      <c r="A557" s="2" t="s">
        <v>444</v>
      </c>
      <c r="B557" s="2" t="str">
        <f aca="false">IF(ISNUMBER(SEARCH("0005",A557)),"0005","0505")</f>
        <v>0505</v>
      </c>
      <c r="C557" s="2" t="s">
        <v>552</v>
      </c>
      <c r="D557" s="2" t="n">
        <v>1</v>
      </c>
      <c r="E557" s="2" t="n">
        <v>0</v>
      </c>
      <c r="F557" s="2" t="n">
        <v>4</v>
      </c>
      <c r="G557" s="2" t="n">
        <v>2</v>
      </c>
      <c r="H557" s="2" t="n">
        <v>14</v>
      </c>
      <c r="I557" s="2" t="n">
        <v>15</v>
      </c>
      <c r="J557" s="2" t="n">
        <v>0</v>
      </c>
      <c r="K557" s="8" t="n">
        <f aca="false">SUM(H557:I557)/SUM(D557:I557)</f>
        <v>0.805555555555556</v>
      </c>
    </row>
    <row r="558" customFormat="false" ht="15" hidden="false" customHeight="false" outlineLevel="0" collapsed="false">
      <c r="A558" s="2" t="s">
        <v>487</v>
      </c>
      <c r="B558" s="2" t="str">
        <f aca="false">IF(ISNUMBER(SEARCH("0005",A558)),"0005","0505")</f>
        <v>0505</v>
      </c>
      <c r="C558" s="2" t="s">
        <v>552</v>
      </c>
      <c r="D558" s="2" t="n">
        <v>1</v>
      </c>
      <c r="E558" s="2" t="n">
        <v>1</v>
      </c>
      <c r="F558" s="2" t="n">
        <v>1</v>
      </c>
      <c r="G558" s="2" t="n">
        <v>4</v>
      </c>
      <c r="H558" s="2" t="n">
        <v>21</v>
      </c>
      <c r="I558" s="2" t="n">
        <v>0</v>
      </c>
      <c r="J558" s="2" t="n">
        <v>0</v>
      </c>
      <c r="K558" s="8" t="n">
        <f aca="false">SUM(H558:I558)/SUM(D558:I558)</f>
        <v>0.75</v>
      </c>
    </row>
    <row r="559" customFormat="false" ht="15" hidden="false" customHeight="false" outlineLevel="0" collapsed="false">
      <c r="A559" s="2" t="s">
        <v>520</v>
      </c>
      <c r="B559" s="2" t="str">
        <f aca="false">IF(ISNUMBER(SEARCH("0005",A559)),"0005","0505")</f>
        <v>0505</v>
      </c>
      <c r="C559" s="2" t="s">
        <v>552</v>
      </c>
      <c r="D559" s="2" t="n">
        <v>3</v>
      </c>
      <c r="E559" s="2" t="n">
        <v>1</v>
      </c>
      <c r="F559" s="2" t="n">
        <v>4</v>
      </c>
      <c r="G559" s="2" t="n">
        <v>3</v>
      </c>
      <c r="H559" s="2" t="n">
        <v>19</v>
      </c>
      <c r="I559" s="2" t="n">
        <v>0</v>
      </c>
      <c r="J559" s="2" t="n">
        <v>0</v>
      </c>
      <c r="K559" s="8" t="n">
        <f aca="false">SUM(H559:I559)/SUM(D559:I559)</f>
        <v>0.633333333333333</v>
      </c>
    </row>
    <row r="560" customFormat="false" ht="15" hidden="false" customHeight="false" outlineLevel="0" collapsed="false">
      <c r="A560" s="2" t="s">
        <v>520</v>
      </c>
      <c r="B560" s="2" t="str">
        <f aca="false">IF(ISNUMBER(SEARCH("0005",A560)),"0005","0505")</f>
        <v>0505</v>
      </c>
      <c r="C560" s="2" t="s">
        <v>552</v>
      </c>
      <c r="D560" s="2" t="n">
        <v>3</v>
      </c>
      <c r="E560" s="2" t="n">
        <v>1</v>
      </c>
      <c r="F560" s="2" t="n">
        <v>4</v>
      </c>
      <c r="G560" s="2" t="n">
        <v>3</v>
      </c>
      <c r="H560" s="2" t="n">
        <v>19</v>
      </c>
      <c r="I560" s="2" t="n">
        <v>0</v>
      </c>
      <c r="J560" s="2" t="n">
        <v>0</v>
      </c>
      <c r="K560" s="8" t="n">
        <f aca="false">SUM(H560:I560)/SUM(D560:I560)</f>
        <v>0.633333333333333</v>
      </c>
    </row>
    <row r="561" customFormat="false" ht="15" hidden="false" customHeight="false" outlineLevel="0" collapsed="false">
      <c r="A561" s="2" t="s">
        <v>446</v>
      </c>
      <c r="B561" s="2" t="str">
        <f aca="false">IF(ISNUMBER(SEARCH("0005",A561)),"0005","0505")</f>
        <v>0505</v>
      </c>
      <c r="C561" s="2" t="s">
        <v>552</v>
      </c>
      <c r="D561" s="2" t="n">
        <v>1</v>
      </c>
      <c r="E561" s="2" t="n">
        <v>4</v>
      </c>
      <c r="F561" s="2" t="n">
        <v>6</v>
      </c>
      <c r="G561" s="2" t="n">
        <v>4</v>
      </c>
      <c r="H561" s="2" t="n">
        <v>12</v>
      </c>
      <c r="I561" s="2" t="n">
        <v>1</v>
      </c>
      <c r="J561" s="2" t="n">
        <v>0</v>
      </c>
      <c r="K561" s="8" t="n">
        <f aca="false">SUM(H561:I561)/SUM(D561:I561)</f>
        <v>0.464285714285714</v>
      </c>
    </row>
    <row r="562" customFormat="false" ht="15" hidden="false" customHeight="false" outlineLevel="0" collapsed="false">
      <c r="A562" s="2" t="s">
        <v>446</v>
      </c>
      <c r="B562" s="2" t="str">
        <f aca="false">IF(ISNUMBER(SEARCH("0005",A562)),"0005","0505")</f>
        <v>0505</v>
      </c>
      <c r="C562" s="2" t="s">
        <v>552</v>
      </c>
      <c r="D562" s="2" t="n">
        <v>1</v>
      </c>
      <c r="E562" s="2" t="n">
        <v>4</v>
      </c>
      <c r="F562" s="2" t="n">
        <v>6</v>
      </c>
      <c r="G562" s="2" t="n">
        <v>4</v>
      </c>
      <c r="H562" s="2" t="n">
        <v>12</v>
      </c>
      <c r="I562" s="2" t="n">
        <v>1</v>
      </c>
      <c r="J562" s="2" t="n">
        <v>0</v>
      </c>
      <c r="K562" s="8" t="n">
        <f aca="false">SUM(H562:I562)/SUM(D562:I562)</f>
        <v>0.464285714285714</v>
      </c>
    </row>
    <row r="563" customFormat="false" ht="15" hidden="false" customHeight="false" outlineLevel="0" collapsed="false">
      <c r="A563" s="2" t="s">
        <v>556</v>
      </c>
      <c r="B563" s="2" t="str">
        <f aca="false">IF(ISNUMBER(SEARCH("0005",A563)),"0005","0505")</f>
        <v>0505</v>
      </c>
      <c r="C563" s="2" t="s">
        <v>552</v>
      </c>
      <c r="D563" s="2" t="n">
        <v>1</v>
      </c>
      <c r="E563" s="2" t="n">
        <v>0</v>
      </c>
      <c r="F563" s="2" t="n">
        <v>0</v>
      </c>
      <c r="G563" s="2" t="n">
        <v>0</v>
      </c>
      <c r="H563" s="2" t="n">
        <v>3</v>
      </c>
      <c r="I563" s="2" t="n">
        <v>0</v>
      </c>
      <c r="J563" s="2" t="n">
        <v>0</v>
      </c>
      <c r="K563" s="8" t="n">
        <f aca="false">SUM(H563:I563)/SUM(D563:I563)</f>
        <v>0.75</v>
      </c>
    </row>
    <row r="564" customFormat="false" ht="15" hidden="false" customHeight="false" outlineLevel="0" collapsed="false">
      <c r="A564" s="2" t="s">
        <v>556</v>
      </c>
      <c r="B564" s="2" t="str">
        <f aca="false">IF(ISNUMBER(SEARCH("0005",A564)),"0005","0505")</f>
        <v>0505</v>
      </c>
      <c r="C564" s="2" t="s">
        <v>552</v>
      </c>
      <c r="D564" s="2" t="n">
        <v>1</v>
      </c>
      <c r="E564" s="2" t="n">
        <v>0</v>
      </c>
      <c r="F564" s="2" t="n">
        <v>0</v>
      </c>
      <c r="G564" s="2" t="n">
        <v>0</v>
      </c>
      <c r="H564" s="2" t="n">
        <v>3</v>
      </c>
      <c r="I564" s="2" t="n">
        <v>0</v>
      </c>
      <c r="J564" s="2" t="n">
        <v>0</v>
      </c>
      <c r="K564" s="8" t="n">
        <f aca="false">SUM(H564:I564)/SUM(D564:I564)</f>
        <v>0.75</v>
      </c>
    </row>
    <row r="565" customFormat="false" ht="15" hidden="false" customHeight="false" outlineLevel="0" collapsed="false">
      <c r="A565" s="2" t="s">
        <v>447</v>
      </c>
      <c r="B565" s="2" t="str">
        <f aca="false">IF(ISNUMBER(SEARCH("0005",A565)),"0005","0505")</f>
        <v>0505</v>
      </c>
      <c r="C565" s="2" t="s">
        <v>552</v>
      </c>
      <c r="D565" s="2" t="n">
        <v>8</v>
      </c>
      <c r="E565" s="2" t="n">
        <v>15</v>
      </c>
      <c r="F565" s="2" t="n">
        <v>4</v>
      </c>
      <c r="G565" s="2" t="n">
        <v>0</v>
      </c>
      <c r="H565" s="2" t="n">
        <v>3</v>
      </c>
      <c r="I565" s="2" t="n">
        <v>0</v>
      </c>
      <c r="J565" s="2" t="n">
        <v>0</v>
      </c>
      <c r="K565" s="8" t="n">
        <f aca="false">SUM(H565:I565)/SUM(D565:I565)</f>
        <v>0.1</v>
      </c>
    </row>
    <row r="566" customFormat="false" ht="15" hidden="false" customHeight="false" outlineLevel="0" collapsed="false">
      <c r="A566" s="2" t="s">
        <v>447</v>
      </c>
      <c r="B566" s="2" t="str">
        <f aca="false">IF(ISNUMBER(SEARCH("0005",A566)),"0005","0505")</f>
        <v>0505</v>
      </c>
      <c r="C566" s="2" t="s">
        <v>552</v>
      </c>
      <c r="D566" s="2" t="n">
        <v>8</v>
      </c>
      <c r="E566" s="2" t="n">
        <v>15</v>
      </c>
      <c r="F566" s="2" t="n">
        <v>4</v>
      </c>
      <c r="G566" s="2" t="n">
        <v>0</v>
      </c>
      <c r="H566" s="2" t="n">
        <v>3</v>
      </c>
      <c r="I566" s="2" t="n">
        <v>0</v>
      </c>
      <c r="J566" s="2" t="n">
        <v>0</v>
      </c>
      <c r="K566" s="8" t="n">
        <f aca="false">SUM(H566:I566)/SUM(D566:I566)</f>
        <v>0.1</v>
      </c>
    </row>
    <row r="567" customFormat="false" ht="15" hidden="false" customHeight="false" outlineLevel="0" collapsed="false">
      <c r="A567" s="2" t="s">
        <v>448</v>
      </c>
      <c r="B567" s="2" t="str">
        <f aca="false">IF(ISNUMBER(SEARCH("0005",A567)),"0005","0505")</f>
        <v>0505</v>
      </c>
      <c r="C567" s="2" t="s">
        <v>552</v>
      </c>
      <c r="D567" s="2" t="n">
        <v>0</v>
      </c>
      <c r="E567" s="2" t="n">
        <v>5</v>
      </c>
      <c r="F567" s="2" t="n">
        <v>5</v>
      </c>
      <c r="G567" s="2" t="n">
        <v>4</v>
      </c>
      <c r="H567" s="2" t="n">
        <v>13</v>
      </c>
      <c r="I567" s="2" t="n">
        <v>1</v>
      </c>
      <c r="J567" s="2" t="n">
        <v>0</v>
      </c>
      <c r="K567" s="8" t="n">
        <f aca="false">SUM(H567:I567)/SUM(D567:I567)</f>
        <v>0.5</v>
      </c>
    </row>
    <row r="568" customFormat="false" ht="15" hidden="false" customHeight="false" outlineLevel="0" collapsed="false">
      <c r="A568" s="2" t="s">
        <v>448</v>
      </c>
      <c r="B568" s="2" t="str">
        <f aca="false">IF(ISNUMBER(SEARCH("0005",A568)),"0005","0505")</f>
        <v>0505</v>
      </c>
      <c r="C568" s="2" t="s">
        <v>552</v>
      </c>
      <c r="D568" s="2" t="n">
        <v>0</v>
      </c>
      <c r="E568" s="2" t="n">
        <v>5</v>
      </c>
      <c r="F568" s="2" t="n">
        <v>5</v>
      </c>
      <c r="G568" s="2" t="n">
        <v>4</v>
      </c>
      <c r="H568" s="2" t="n">
        <v>13</v>
      </c>
      <c r="I568" s="2" t="n">
        <v>1</v>
      </c>
      <c r="J568" s="2" t="n">
        <v>0</v>
      </c>
      <c r="K568" s="8" t="n">
        <f aca="false">SUM(H568:I568)/SUM(D568:I568)</f>
        <v>0.5</v>
      </c>
    </row>
    <row r="569" customFormat="false" ht="15" hidden="false" customHeight="false" outlineLevel="0" collapsed="false">
      <c r="A569" s="2" t="s">
        <v>521</v>
      </c>
      <c r="B569" s="2" t="str">
        <f aca="false">IF(ISNUMBER(SEARCH("0005",A569)),"0005","0505")</f>
        <v>0505</v>
      </c>
      <c r="C569" s="2" t="s">
        <v>552</v>
      </c>
      <c r="D569" s="2" t="n">
        <v>4</v>
      </c>
      <c r="E569" s="2" t="n">
        <v>4</v>
      </c>
      <c r="F569" s="2" t="n">
        <v>5</v>
      </c>
      <c r="G569" s="2" t="n">
        <v>6</v>
      </c>
      <c r="H569" s="2" t="n">
        <v>8</v>
      </c>
      <c r="I569" s="2" t="n">
        <v>0</v>
      </c>
      <c r="J569" s="2" t="n">
        <v>0</v>
      </c>
      <c r="K569" s="8" t="n">
        <f aca="false">SUM(H569:I569)/SUM(D569:I569)</f>
        <v>0.296296296296296</v>
      </c>
    </row>
    <row r="570" customFormat="false" ht="15" hidden="false" customHeight="false" outlineLevel="0" collapsed="false">
      <c r="A570" s="2" t="s">
        <v>522</v>
      </c>
      <c r="B570" s="2" t="str">
        <f aca="false">IF(ISNUMBER(SEARCH("0005",A570)),"0005","0505")</f>
        <v>0505</v>
      </c>
      <c r="C570" s="2" t="s">
        <v>552</v>
      </c>
      <c r="D570" s="2" t="n">
        <v>0</v>
      </c>
      <c r="E570" s="2" t="n">
        <v>2</v>
      </c>
      <c r="F570" s="2" t="n">
        <v>10</v>
      </c>
      <c r="G570" s="2" t="n">
        <v>9</v>
      </c>
      <c r="H570" s="2" t="n">
        <v>8</v>
      </c>
      <c r="I570" s="2" t="n">
        <v>1</v>
      </c>
      <c r="J570" s="2" t="n">
        <v>0</v>
      </c>
      <c r="K570" s="8" t="n">
        <f aca="false">SUM(H570:I570)/SUM(D570:I570)</f>
        <v>0.3</v>
      </c>
    </row>
    <row r="571" customFormat="false" ht="15" hidden="false" customHeight="false" outlineLevel="0" collapsed="false">
      <c r="A571" s="2" t="s">
        <v>522</v>
      </c>
      <c r="B571" s="2" t="str">
        <f aca="false">IF(ISNUMBER(SEARCH("0005",A571)),"0005","0505")</f>
        <v>0505</v>
      </c>
      <c r="C571" s="2" t="s">
        <v>552</v>
      </c>
      <c r="D571" s="2" t="n">
        <v>0</v>
      </c>
      <c r="E571" s="2" t="n">
        <v>2</v>
      </c>
      <c r="F571" s="2" t="n">
        <v>10</v>
      </c>
      <c r="G571" s="2" t="n">
        <v>9</v>
      </c>
      <c r="H571" s="2" t="n">
        <v>8</v>
      </c>
      <c r="I571" s="2" t="n">
        <v>1</v>
      </c>
      <c r="J571" s="2" t="n">
        <v>0</v>
      </c>
      <c r="K571" s="8" t="n">
        <f aca="false">SUM(H571:I571)/SUM(D571:I571)</f>
        <v>0.3</v>
      </c>
    </row>
    <row r="572" customFormat="false" ht="15" hidden="false" customHeight="false" outlineLevel="0" collapsed="false">
      <c r="A572" s="2" t="s">
        <v>523</v>
      </c>
      <c r="B572" s="2" t="str">
        <f aca="false">IF(ISNUMBER(SEARCH("0005",A572)),"0005","0505")</f>
        <v>0505</v>
      </c>
      <c r="C572" s="2" t="s">
        <v>552</v>
      </c>
      <c r="D572" s="2" t="n">
        <v>5</v>
      </c>
      <c r="E572" s="2" t="n">
        <v>15</v>
      </c>
      <c r="F572" s="2" t="n">
        <v>6</v>
      </c>
      <c r="G572" s="2" t="n">
        <v>2</v>
      </c>
      <c r="H572" s="2" t="n">
        <v>2</v>
      </c>
      <c r="I572" s="2" t="n">
        <v>0</v>
      </c>
      <c r="J572" s="2" t="n">
        <v>0</v>
      </c>
      <c r="K572" s="8" t="n">
        <f aca="false">SUM(H572:I572)/SUM(D572:I572)</f>
        <v>0.0666666666666667</v>
      </c>
    </row>
    <row r="573" customFormat="false" ht="15" hidden="false" customHeight="false" outlineLevel="0" collapsed="false">
      <c r="A573" s="2" t="s">
        <v>523</v>
      </c>
      <c r="B573" s="2" t="str">
        <f aca="false">IF(ISNUMBER(SEARCH("0005",A573)),"0005","0505")</f>
        <v>0505</v>
      </c>
      <c r="C573" s="2" t="s">
        <v>552</v>
      </c>
      <c r="D573" s="2" t="n">
        <v>5</v>
      </c>
      <c r="E573" s="2" t="n">
        <v>15</v>
      </c>
      <c r="F573" s="2" t="n">
        <v>6</v>
      </c>
      <c r="G573" s="2" t="n">
        <v>2</v>
      </c>
      <c r="H573" s="2" t="n">
        <v>2</v>
      </c>
      <c r="I573" s="2" t="n">
        <v>0</v>
      </c>
      <c r="J573" s="2" t="n">
        <v>0</v>
      </c>
      <c r="K573" s="8" t="n">
        <f aca="false">SUM(H573:I573)/SUM(D573:I573)</f>
        <v>0.0666666666666667</v>
      </c>
    </row>
    <row r="574" customFormat="false" ht="15" hidden="false" customHeight="false" outlineLevel="0" collapsed="false">
      <c r="A574" s="2" t="s">
        <v>450</v>
      </c>
      <c r="B574" s="2" t="str">
        <f aca="false">IF(ISNUMBER(SEARCH("0005",A574)),"0005","0505")</f>
        <v>0505</v>
      </c>
      <c r="C574" s="2" t="s">
        <v>552</v>
      </c>
      <c r="D574" s="2" t="n">
        <v>2</v>
      </c>
      <c r="E574" s="2" t="n">
        <v>4</v>
      </c>
      <c r="F574" s="2" t="n">
        <v>6</v>
      </c>
      <c r="G574" s="2" t="n">
        <v>1</v>
      </c>
      <c r="H574" s="2" t="n">
        <v>13</v>
      </c>
      <c r="I574" s="2" t="n">
        <v>2</v>
      </c>
      <c r="J574" s="2" t="n">
        <v>0</v>
      </c>
      <c r="K574" s="8" t="n">
        <f aca="false">SUM(H574:I574)/SUM(D574:I574)</f>
        <v>0.535714285714286</v>
      </c>
    </row>
    <row r="575" customFormat="false" ht="15" hidden="false" customHeight="false" outlineLevel="0" collapsed="false">
      <c r="A575" s="2" t="s">
        <v>450</v>
      </c>
      <c r="B575" s="2" t="str">
        <f aca="false">IF(ISNUMBER(SEARCH("0005",A575)),"0005","0505")</f>
        <v>0505</v>
      </c>
      <c r="C575" s="2" t="s">
        <v>552</v>
      </c>
      <c r="D575" s="2" t="n">
        <v>2</v>
      </c>
      <c r="E575" s="2" t="n">
        <v>4</v>
      </c>
      <c r="F575" s="2" t="n">
        <v>6</v>
      </c>
      <c r="G575" s="2" t="n">
        <v>1</v>
      </c>
      <c r="H575" s="2" t="n">
        <v>13</v>
      </c>
      <c r="I575" s="2" t="n">
        <v>2</v>
      </c>
      <c r="J575" s="2" t="n">
        <v>0</v>
      </c>
      <c r="K575" s="8" t="n">
        <f aca="false">SUM(H575:I575)/SUM(D575:I575)</f>
        <v>0.535714285714286</v>
      </c>
    </row>
    <row r="576" customFormat="false" ht="15" hidden="false" customHeight="false" outlineLevel="0" collapsed="false">
      <c r="A576" s="2" t="s">
        <v>451</v>
      </c>
      <c r="B576" s="2" t="str">
        <f aca="false">IF(ISNUMBER(SEARCH("0005",A576)),"0005","0505")</f>
        <v>0505</v>
      </c>
      <c r="C576" s="2" t="s">
        <v>552</v>
      </c>
      <c r="D576" s="2" t="n">
        <v>3</v>
      </c>
      <c r="E576" s="2" t="n">
        <v>10</v>
      </c>
      <c r="F576" s="2" t="n">
        <v>5</v>
      </c>
      <c r="G576" s="2" t="n">
        <v>4</v>
      </c>
      <c r="H576" s="2" t="n">
        <v>16</v>
      </c>
      <c r="I576" s="2" t="n">
        <v>1</v>
      </c>
      <c r="J576" s="2" t="n">
        <v>0</v>
      </c>
      <c r="K576" s="8" t="n">
        <f aca="false">SUM(H576:I576)/SUM(D576:I576)</f>
        <v>0.435897435897436</v>
      </c>
    </row>
    <row r="577" customFormat="false" ht="15" hidden="false" customHeight="false" outlineLevel="0" collapsed="false">
      <c r="A577" s="2" t="s">
        <v>451</v>
      </c>
      <c r="B577" s="2" t="str">
        <f aca="false">IF(ISNUMBER(SEARCH("0005",A577)),"0005","0505")</f>
        <v>0505</v>
      </c>
      <c r="C577" s="2" t="s">
        <v>552</v>
      </c>
      <c r="D577" s="2" t="n">
        <v>3</v>
      </c>
      <c r="E577" s="2" t="n">
        <v>10</v>
      </c>
      <c r="F577" s="2" t="n">
        <v>5</v>
      </c>
      <c r="G577" s="2" t="n">
        <v>4</v>
      </c>
      <c r="H577" s="2" t="n">
        <v>16</v>
      </c>
      <c r="I577" s="2" t="n">
        <v>1</v>
      </c>
      <c r="J577" s="2" t="n">
        <v>0</v>
      </c>
      <c r="K577" s="8" t="n">
        <f aca="false">SUM(H577:I577)/SUM(D577:I577)</f>
        <v>0.435897435897436</v>
      </c>
    </row>
    <row r="578" customFormat="false" ht="15" hidden="false" customHeight="false" outlineLevel="0" collapsed="false">
      <c r="A578" s="2" t="s">
        <v>454</v>
      </c>
      <c r="B578" s="2" t="str">
        <f aca="false">IF(ISNUMBER(SEARCH("0005",A578)),"0005","0505")</f>
        <v>0505</v>
      </c>
      <c r="C578" s="2" t="s">
        <v>552</v>
      </c>
      <c r="D578" s="2" t="n">
        <v>1</v>
      </c>
      <c r="E578" s="2" t="n">
        <v>1</v>
      </c>
      <c r="F578" s="2" t="n">
        <v>3</v>
      </c>
      <c r="G578" s="2" t="n">
        <v>3</v>
      </c>
      <c r="H578" s="2" t="n">
        <v>5</v>
      </c>
      <c r="I578" s="2" t="n">
        <v>11</v>
      </c>
      <c r="J578" s="2" t="n">
        <v>0</v>
      </c>
      <c r="K578" s="8" t="n">
        <f aca="false">SUM(H578:I578)/SUM(D578:I578)</f>
        <v>0.666666666666667</v>
      </c>
    </row>
    <row r="579" customFormat="false" ht="15" hidden="false" customHeight="false" outlineLevel="0" collapsed="false">
      <c r="A579" s="2" t="s">
        <v>454</v>
      </c>
      <c r="B579" s="2" t="str">
        <f aca="false">IF(ISNUMBER(SEARCH("0005",A579)),"0005","0505")</f>
        <v>0505</v>
      </c>
      <c r="C579" s="2" t="s">
        <v>552</v>
      </c>
      <c r="D579" s="2" t="n">
        <v>1</v>
      </c>
      <c r="E579" s="2" t="n">
        <v>1</v>
      </c>
      <c r="F579" s="2" t="n">
        <v>3</v>
      </c>
      <c r="G579" s="2" t="n">
        <v>3</v>
      </c>
      <c r="H579" s="2" t="n">
        <v>5</v>
      </c>
      <c r="I579" s="2" t="n">
        <v>11</v>
      </c>
      <c r="J579" s="2" t="n">
        <v>0</v>
      </c>
      <c r="K579" s="8" t="n">
        <f aca="false">SUM(H579:I579)/SUM(D579:I579)</f>
        <v>0.666666666666667</v>
      </c>
    </row>
    <row r="580" customFormat="false" ht="15" hidden="false" customHeight="false" outlineLevel="0" collapsed="false">
      <c r="A580" s="2" t="s">
        <v>458</v>
      </c>
      <c r="B580" s="2" t="str">
        <f aca="false">IF(ISNUMBER(SEARCH("0005",A580)),"0005","0505")</f>
        <v>0505</v>
      </c>
      <c r="C580" s="2" t="s">
        <v>552</v>
      </c>
      <c r="D580" s="2" t="n">
        <v>2</v>
      </c>
      <c r="E580" s="2" t="n">
        <v>8</v>
      </c>
      <c r="F580" s="2" t="n">
        <v>3</v>
      </c>
      <c r="G580" s="2" t="n">
        <v>2</v>
      </c>
      <c r="H580" s="2" t="n">
        <v>9</v>
      </c>
      <c r="I580" s="2" t="n">
        <v>3</v>
      </c>
      <c r="J580" s="2" t="n">
        <v>0</v>
      </c>
      <c r="K580" s="8" t="n">
        <f aca="false">SUM(H580:I580)/SUM(D580:I580)</f>
        <v>0.444444444444444</v>
      </c>
    </row>
    <row r="581" customFormat="false" ht="15" hidden="false" customHeight="false" outlineLevel="0" collapsed="false">
      <c r="A581" s="2" t="s">
        <v>458</v>
      </c>
      <c r="B581" s="2" t="str">
        <f aca="false">IF(ISNUMBER(SEARCH("0005",A581)),"0005","0505")</f>
        <v>0505</v>
      </c>
      <c r="C581" s="2" t="s">
        <v>552</v>
      </c>
      <c r="D581" s="2" t="n">
        <v>2</v>
      </c>
      <c r="E581" s="2" t="n">
        <v>8</v>
      </c>
      <c r="F581" s="2" t="n">
        <v>3</v>
      </c>
      <c r="G581" s="2" t="n">
        <v>2</v>
      </c>
      <c r="H581" s="2" t="n">
        <v>9</v>
      </c>
      <c r="I581" s="2" t="n">
        <v>3</v>
      </c>
      <c r="J581" s="2" t="n">
        <v>0</v>
      </c>
      <c r="K581" s="8" t="n">
        <f aca="false">SUM(H581:I581)/SUM(D581:I581)</f>
        <v>0.444444444444444</v>
      </c>
    </row>
    <row r="582" customFormat="false" ht="15" hidden="false" customHeight="false" outlineLevel="0" collapsed="false">
      <c r="A582" s="2" t="s">
        <v>459</v>
      </c>
      <c r="B582" s="2" t="str">
        <f aca="false">IF(ISNUMBER(SEARCH("0005",A582)),"0005","0505")</f>
        <v>0505</v>
      </c>
      <c r="C582" s="2" t="s">
        <v>552</v>
      </c>
      <c r="D582" s="2" t="n">
        <v>3</v>
      </c>
      <c r="E582" s="2" t="n">
        <v>8</v>
      </c>
      <c r="F582" s="2" t="n">
        <v>4</v>
      </c>
      <c r="G582" s="2" t="n">
        <v>2</v>
      </c>
      <c r="H582" s="2" t="n">
        <v>10</v>
      </c>
      <c r="I582" s="2" t="n">
        <v>2</v>
      </c>
      <c r="J582" s="2" t="n">
        <v>0</v>
      </c>
      <c r="K582" s="8" t="n">
        <f aca="false">SUM(H582:I582)/SUM(D582:I582)</f>
        <v>0.413793103448276</v>
      </c>
    </row>
    <row r="583" customFormat="false" ht="15" hidden="false" customHeight="false" outlineLevel="0" collapsed="false">
      <c r="A583" s="2" t="s">
        <v>459</v>
      </c>
      <c r="B583" s="2" t="str">
        <f aca="false">IF(ISNUMBER(SEARCH("0005",A583)),"0005","0505")</f>
        <v>0505</v>
      </c>
      <c r="C583" s="2" t="s">
        <v>552</v>
      </c>
      <c r="D583" s="2" t="n">
        <v>3</v>
      </c>
      <c r="E583" s="2" t="n">
        <v>8</v>
      </c>
      <c r="F583" s="2" t="n">
        <v>4</v>
      </c>
      <c r="G583" s="2" t="n">
        <v>2</v>
      </c>
      <c r="H583" s="2" t="n">
        <v>10</v>
      </c>
      <c r="I583" s="2" t="n">
        <v>2</v>
      </c>
      <c r="J583" s="2" t="n">
        <v>0</v>
      </c>
      <c r="K583" s="8" t="n">
        <f aca="false">SUM(H583:I583)/SUM(D583:I583)</f>
        <v>0.413793103448276</v>
      </c>
    </row>
    <row r="584" customFormat="false" ht="15" hidden="false" customHeight="false" outlineLevel="0" collapsed="false">
      <c r="A584" s="2" t="s">
        <v>557</v>
      </c>
      <c r="B584" s="2" t="str">
        <f aca="false">IF(ISNUMBER(SEARCH("0005",A584)),"0005","0505")</f>
        <v>0505</v>
      </c>
      <c r="C584" s="2" t="s">
        <v>552</v>
      </c>
      <c r="D584" s="2" t="n">
        <v>9</v>
      </c>
      <c r="E584" s="2" t="n">
        <v>7</v>
      </c>
      <c r="F584" s="2" t="n">
        <v>7</v>
      </c>
      <c r="G584" s="2" t="n">
        <v>2</v>
      </c>
      <c r="H584" s="2" t="n">
        <v>5</v>
      </c>
      <c r="I584" s="2" t="n">
        <v>0</v>
      </c>
      <c r="J584" s="2" t="n">
        <v>0</v>
      </c>
      <c r="K584" s="8" t="n">
        <f aca="false">SUM(H584:I584)/SUM(D584:I584)</f>
        <v>0.166666666666667</v>
      </c>
    </row>
    <row r="585" customFormat="false" ht="15" hidden="false" customHeight="false" outlineLevel="0" collapsed="false">
      <c r="A585" s="2" t="s">
        <v>557</v>
      </c>
      <c r="B585" s="2" t="str">
        <f aca="false">IF(ISNUMBER(SEARCH("0005",A585)),"0005","0505")</f>
        <v>0505</v>
      </c>
      <c r="C585" s="2" t="s">
        <v>552</v>
      </c>
      <c r="D585" s="2" t="n">
        <v>9</v>
      </c>
      <c r="E585" s="2" t="n">
        <v>7</v>
      </c>
      <c r="F585" s="2" t="n">
        <v>7</v>
      </c>
      <c r="G585" s="2" t="n">
        <v>2</v>
      </c>
      <c r="H585" s="2" t="n">
        <v>5</v>
      </c>
      <c r="I585" s="2" t="n">
        <v>0</v>
      </c>
      <c r="J585" s="2" t="n">
        <v>0</v>
      </c>
      <c r="K585" s="8" t="n">
        <f aca="false">SUM(H585:I585)/SUM(D585:I585)</f>
        <v>0.166666666666667</v>
      </c>
    </row>
    <row r="586" customFormat="false" ht="15" hidden="false" customHeight="false" outlineLevel="0" collapsed="false">
      <c r="A586" s="2" t="s">
        <v>558</v>
      </c>
      <c r="B586" s="2" t="str">
        <f aca="false">IF(ISNUMBER(SEARCH("0005",A586)),"0005","0505")</f>
        <v>0505</v>
      </c>
      <c r="C586" s="2" t="s">
        <v>552</v>
      </c>
      <c r="D586" s="2" t="n">
        <v>1</v>
      </c>
      <c r="E586" s="2" t="n">
        <v>3</v>
      </c>
      <c r="F586" s="2" t="n">
        <v>2</v>
      </c>
      <c r="G586" s="2" t="n">
        <v>3</v>
      </c>
      <c r="H586" s="2" t="n">
        <v>15</v>
      </c>
      <c r="I586" s="2" t="n">
        <v>3</v>
      </c>
      <c r="J586" s="2" t="n">
        <v>0</v>
      </c>
      <c r="K586" s="8" t="n">
        <f aca="false">SUM(H586:I586)/SUM(D586:I586)</f>
        <v>0.666666666666667</v>
      </c>
    </row>
    <row r="587" customFormat="false" ht="15" hidden="false" customHeight="false" outlineLevel="0" collapsed="false">
      <c r="A587" s="2" t="s">
        <v>558</v>
      </c>
      <c r="B587" s="2" t="str">
        <f aca="false">IF(ISNUMBER(SEARCH("0005",A587)),"0005","0505")</f>
        <v>0505</v>
      </c>
      <c r="C587" s="2" t="s">
        <v>552</v>
      </c>
      <c r="D587" s="2" t="n">
        <v>1</v>
      </c>
      <c r="E587" s="2" t="n">
        <v>3</v>
      </c>
      <c r="F587" s="2" t="n">
        <v>2</v>
      </c>
      <c r="G587" s="2" t="n">
        <v>3</v>
      </c>
      <c r="H587" s="2" t="n">
        <v>15</v>
      </c>
      <c r="I587" s="2" t="n">
        <v>3</v>
      </c>
      <c r="J587" s="2" t="n">
        <v>0</v>
      </c>
      <c r="K587" s="8" t="n">
        <f aca="false">SUM(H587:I587)/SUM(D587:I587)</f>
        <v>0.666666666666667</v>
      </c>
    </row>
    <row r="588" customFormat="false" ht="15" hidden="false" customHeight="false" outlineLevel="0" collapsed="false">
      <c r="A588" s="2" t="s">
        <v>559</v>
      </c>
      <c r="B588" s="2" t="str">
        <f aca="false">IF(ISNUMBER(SEARCH("0005",A588)),"0005","0505")</f>
        <v>0505</v>
      </c>
      <c r="C588" s="2" t="s">
        <v>552</v>
      </c>
      <c r="D588" s="2" t="n">
        <v>1</v>
      </c>
      <c r="E588" s="2" t="n">
        <v>1</v>
      </c>
      <c r="F588" s="2" t="n">
        <v>7</v>
      </c>
      <c r="G588" s="2" t="n">
        <v>5</v>
      </c>
      <c r="H588" s="2" t="n">
        <v>9</v>
      </c>
      <c r="I588" s="2" t="n">
        <v>3</v>
      </c>
      <c r="J588" s="2" t="n">
        <v>0</v>
      </c>
      <c r="K588" s="8" t="n">
        <f aca="false">SUM(H588:I588)/SUM(D588:I588)</f>
        <v>0.461538461538462</v>
      </c>
    </row>
    <row r="589" customFormat="false" ht="15" hidden="false" customHeight="false" outlineLevel="0" collapsed="false">
      <c r="A589" s="2" t="s">
        <v>559</v>
      </c>
      <c r="B589" s="2" t="str">
        <f aca="false">IF(ISNUMBER(SEARCH("0005",A589)),"0005","0505")</f>
        <v>0505</v>
      </c>
      <c r="C589" s="2" t="s">
        <v>552</v>
      </c>
      <c r="D589" s="2" t="n">
        <v>1</v>
      </c>
      <c r="E589" s="2" t="n">
        <v>1</v>
      </c>
      <c r="F589" s="2" t="n">
        <v>7</v>
      </c>
      <c r="G589" s="2" t="n">
        <v>5</v>
      </c>
      <c r="H589" s="2" t="n">
        <v>9</v>
      </c>
      <c r="I589" s="2" t="n">
        <v>3</v>
      </c>
      <c r="J589" s="2" t="n">
        <v>0</v>
      </c>
      <c r="K589" s="8" t="n">
        <f aca="false">SUM(H589:I589)/SUM(D589:I589)</f>
        <v>0.461538461538462</v>
      </c>
    </row>
    <row r="590" customFormat="false" ht="15" hidden="false" customHeight="false" outlineLevel="0" collapsed="false">
      <c r="A590" s="2" t="s">
        <v>563</v>
      </c>
      <c r="B590" s="2" t="str">
        <f aca="false">IF(ISNUMBER(SEARCH("0005",A590)),"0005","0505")</f>
        <v>0505</v>
      </c>
      <c r="C590" s="2" t="s">
        <v>560</v>
      </c>
      <c r="D590" s="2" t="n">
        <v>9</v>
      </c>
      <c r="E590" s="2" t="n">
        <v>1</v>
      </c>
      <c r="F590" s="2" t="n">
        <v>13</v>
      </c>
      <c r="G590" s="2" t="n">
        <v>2</v>
      </c>
      <c r="H590" s="2" t="n">
        <v>1</v>
      </c>
      <c r="I590" s="2" t="n">
        <v>10</v>
      </c>
      <c r="J590" s="2" t="n">
        <v>0</v>
      </c>
      <c r="K590" s="8" t="n">
        <f aca="false">SUM(H590:I590)/SUM(D590:I590)</f>
        <v>0.305555555555556</v>
      </c>
    </row>
    <row r="591" customFormat="false" ht="15" hidden="false" customHeight="false" outlineLevel="0" collapsed="false">
      <c r="A591" s="2" t="s">
        <v>564</v>
      </c>
      <c r="B591" s="2" t="str">
        <f aca="false">IF(ISNUMBER(SEARCH("0005",A591)),"0005","0505")</f>
        <v>0505</v>
      </c>
      <c r="C591" s="2" t="s">
        <v>560</v>
      </c>
      <c r="D591" s="2" t="n">
        <v>7</v>
      </c>
      <c r="E591" s="2" t="n">
        <v>6</v>
      </c>
      <c r="F591" s="2" t="n">
        <v>7</v>
      </c>
      <c r="G591" s="2" t="n">
        <v>2</v>
      </c>
      <c r="H591" s="2" t="n">
        <v>3</v>
      </c>
      <c r="I591" s="2" t="n">
        <v>18</v>
      </c>
      <c r="J591" s="2" t="n">
        <v>0</v>
      </c>
      <c r="K591" s="8" t="n">
        <f aca="false">SUM(H591:I591)/SUM(D591:I591)</f>
        <v>0.488372093023256</v>
      </c>
    </row>
    <row r="592" customFormat="false" ht="15" hidden="false" customHeight="false" outlineLevel="0" collapsed="false">
      <c r="A592" s="2" t="s">
        <v>564</v>
      </c>
      <c r="B592" s="2" t="str">
        <f aca="false">IF(ISNUMBER(SEARCH("0005",A592)),"0005","0505")</f>
        <v>0505</v>
      </c>
      <c r="C592" s="2" t="s">
        <v>560</v>
      </c>
      <c r="D592" s="2" t="n">
        <v>7</v>
      </c>
      <c r="E592" s="2" t="n">
        <v>6</v>
      </c>
      <c r="F592" s="2" t="n">
        <v>7</v>
      </c>
      <c r="G592" s="2" t="n">
        <v>2</v>
      </c>
      <c r="H592" s="2" t="n">
        <v>3</v>
      </c>
      <c r="I592" s="2" t="n">
        <v>18</v>
      </c>
      <c r="J592" s="2" t="n">
        <v>0</v>
      </c>
      <c r="K592" s="8" t="n">
        <f aca="false">SUM(H592:I592)/SUM(D592:I592)</f>
        <v>0.488372093023256</v>
      </c>
    </row>
    <row r="593" customFormat="false" ht="15" hidden="false" customHeight="false" outlineLevel="0" collapsed="false">
      <c r="A593" s="2" t="s">
        <v>538</v>
      </c>
      <c r="B593" s="2" t="str">
        <f aca="false">IF(ISNUMBER(SEARCH("0005",A593)),"0005","0505")</f>
        <v>0505</v>
      </c>
      <c r="C593" s="2" t="s">
        <v>565</v>
      </c>
      <c r="D593" s="2" t="n">
        <v>17</v>
      </c>
      <c r="E593" s="2" t="n">
        <v>10</v>
      </c>
      <c r="F593" s="2" t="n">
        <v>19</v>
      </c>
      <c r="G593" s="2" t="n">
        <v>5</v>
      </c>
      <c r="H593" s="2" t="n">
        <v>9</v>
      </c>
      <c r="I593" s="2" t="n">
        <v>13</v>
      </c>
      <c r="J593" s="2" t="n">
        <v>0</v>
      </c>
      <c r="K593" s="8" t="n">
        <f aca="false">SUM(H593:I593)/SUM(D593:I593)</f>
        <v>0.301369863013699</v>
      </c>
    </row>
    <row r="594" customFormat="false" ht="15" hidden="false" customHeight="false" outlineLevel="0" collapsed="false">
      <c r="A594" s="2" t="s">
        <v>538</v>
      </c>
      <c r="B594" s="2" t="str">
        <f aca="false">IF(ISNUMBER(SEARCH("0005",A594)),"0005","0505")</f>
        <v>0505</v>
      </c>
      <c r="C594" s="2" t="s">
        <v>565</v>
      </c>
      <c r="D594" s="2" t="n">
        <v>17</v>
      </c>
      <c r="E594" s="2" t="n">
        <v>10</v>
      </c>
      <c r="F594" s="2" t="n">
        <v>19</v>
      </c>
      <c r="G594" s="2" t="n">
        <v>5</v>
      </c>
      <c r="H594" s="2" t="n">
        <v>9</v>
      </c>
      <c r="I594" s="2" t="n">
        <v>13</v>
      </c>
      <c r="J594" s="2" t="n">
        <v>0</v>
      </c>
      <c r="K594" s="8" t="n">
        <f aca="false">SUM(H594:I594)/SUM(D594:I594)</f>
        <v>0.301369863013699</v>
      </c>
    </row>
    <row r="595" customFormat="false" ht="15" hidden="false" customHeight="false" outlineLevel="0" collapsed="false">
      <c r="A595" s="2" t="s">
        <v>540</v>
      </c>
      <c r="B595" s="2" t="str">
        <f aca="false">IF(ISNUMBER(SEARCH("0005",A595)),"0005","0505")</f>
        <v>0505</v>
      </c>
      <c r="C595" s="2" t="s">
        <v>565</v>
      </c>
      <c r="D595" s="2" t="n">
        <v>18</v>
      </c>
      <c r="E595" s="2" t="n">
        <v>15</v>
      </c>
      <c r="F595" s="2" t="n">
        <v>12</v>
      </c>
      <c r="G595" s="2" t="n">
        <v>1</v>
      </c>
      <c r="H595" s="2" t="n">
        <v>8</v>
      </c>
      <c r="I595" s="2" t="n">
        <v>14</v>
      </c>
      <c r="J595" s="2" t="n">
        <v>0</v>
      </c>
      <c r="K595" s="8" t="n">
        <f aca="false">SUM(H595:I595)/SUM(D595:I595)</f>
        <v>0.323529411764706</v>
      </c>
    </row>
    <row r="596" customFormat="false" ht="15" hidden="false" customHeight="false" outlineLevel="0" collapsed="false">
      <c r="A596" s="2" t="s">
        <v>540</v>
      </c>
      <c r="B596" s="2" t="str">
        <f aca="false">IF(ISNUMBER(SEARCH("0005",A596)),"0005","0505")</f>
        <v>0505</v>
      </c>
      <c r="C596" s="2" t="s">
        <v>565</v>
      </c>
      <c r="D596" s="2" t="n">
        <v>18</v>
      </c>
      <c r="E596" s="2" t="n">
        <v>15</v>
      </c>
      <c r="F596" s="2" t="n">
        <v>12</v>
      </c>
      <c r="G596" s="2" t="n">
        <v>1</v>
      </c>
      <c r="H596" s="2" t="n">
        <v>8</v>
      </c>
      <c r="I596" s="2" t="n">
        <v>14</v>
      </c>
      <c r="J596" s="2" t="n">
        <v>0</v>
      </c>
      <c r="K596" s="8" t="n">
        <f aca="false">SUM(H596:I596)/SUM(D596:I596)</f>
        <v>0.323529411764706</v>
      </c>
    </row>
    <row r="597" customFormat="false" ht="15" hidden="false" customHeight="false" outlineLevel="0" collapsed="false">
      <c r="A597" s="2" t="s">
        <v>441</v>
      </c>
      <c r="B597" s="2" t="str">
        <f aca="false">IF(ISNUMBER(SEARCH("0005",A597)),"0005","0505")</f>
        <v>0505</v>
      </c>
      <c r="C597" s="2" t="s">
        <v>565</v>
      </c>
      <c r="D597" s="2" t="n">
        <v>4</v>
      </c>
      <c r="E597" s="2" t="n">
        <v>5</v>
      </c>
      <c r="F597" s="2" t="n">
        <v>1</v>
      </c>
      <c r="G597" s="2" t="n">
        <v>1</v>
      </c>
      <c r="H597" s="2" t="n">
        <v>15</v>
      </c>
      <c r="I597" s="2" t="n">
        <v>0</v>
      </c>
      <c r="J597" s="2" t="n">
        <v>0</v>
      </c>
      <c r="K597" s="8" t="n">
        <f aca="false">SUM(H597:I597)/SUM(D597:I597)</f>
        <v>0.576923076923077</v>
      </c>
    </row>
    <row r="598" customFormat="false" ht="15" hidden="false" customHeight="false" outlineLevel="0" collapsed="false">
      <c r="A598" s="2" t="s">
        <v>441</v>
      </c>
      <c r="B598" s="2" t="str">
        <f aca="false">IF(ISNUMBER(SEARCH("0005",A598)),"0005","0505")</f>
        <v>0505</v>
      </c>
      <c r="C598" s="2" t="s">
        <v>565</v>
      </c>
      <c r="D598" s="2" t="n">
        <v>4</v>
      </c>
      <c r="E598" s="2" t="n">
        <v>5</v>
      </c>
      <c r="F598" s="2" t="n">
        <v>1</v>
      </c>
      <c r="G598" s="2" t="n">
        <v>1</v>
      </c>
      <c r="H598" s="2" t="n">
        <v>15</v>
      </c>
      <c r="I598" s="2" t="n">
        <v>0</v>
      </c>
      <c r="J598" s="2" t="n">
        <v>0</v>
      </c>
      <c r="K598" s="8" t="n">
        <f aca="false">SUM(H598:I598)/SUM(D598:I598)</f>
        <v>0.576923076923077</v>
      </c>
    </row>
    <row r="599" customFormat="false" ht="15" hidden="false" customHeight="false" outlineLevel="0" collapsed="false">
      <c r="A599" s="2" t="s">
        <v>450</v>
      </c>
      <c r="B599" s="2" t="str">
        <f aca="false">IF(ISNUMBER(SEARCH("0005",A599)),"0005","0505")</f>
        <v>0505</v>
      </c>
      <c r="C599" s="2" t="s">
        <v>565</v>
      </c>
      <c r="D599" s="2" t="n">
        <v>1</v>
      </c>
      <c r="E599" s="2" t="n">
        <v>3</v>
      </c>
      <c r="F599" s="2" t="n">
        <v>2</v>
      </c>
      <c r="G599" s="2" t="n">
        <v>1</v>
      </c>
      <c r="H599" s="2" t="n">
        <v>18</v>
      </c>
      <c r="I599" s="2" t="n">
        <v>0</v>
      </c>
      <c r="J599" s="2" t="n">
        <v>0</v>
      </c>
      <c r="K599" s="8" t="n">
        <f aca="false">SUM(H599:I599)/SUM(D599:I599)</f>
        <v>0.72</v>
      </c>
    </row>
    <row r="600" customFormat="false" ht="15" hidden="false" customHeight="false" outlineLevel="0" collapsed="false">
      <c r="A600" s="2" t="s">
        <v>450</v>
      </c>
      <c r="B600" s="2" t="str">
        <f aca="false">IF(ISNUMBER(SEARCH("0005",A600)),"0005","0505")</f>
        <v>0505</v>
      </c>
      <c r="C600" s="2" t="s">
        <v>565</v>
      </c>
      <c r="D600" s="2" t="n">
        <v>1</v>
      </c>
      <c r="E600" s="2" t="n">
        <v>3</v>
      </c>
      <c r="F600" s="2" t="n">
        <v>2</v>
      </c>
      <c r="G600" s="2" t="n">
        <v>1</v>
      </c>
      <c r="H600" s="2" t="n">
        <v>18</v>
      </c>
      <c r="I600" s="2" t="n">
        <v>0</v>
      </c>
      <c r="J600" s="2" t="n">
        <v>0</v>
      </c>
      <c r="K600" s="8" t="n">
        <f aca="false">SUM(H600:I600)/SUM(D600:I600)</f>
        <v>0.72</v>
      </c>
      <c r="L600" s="8" t="n">
        <f aca="false">AVERAGE(K2:K600)</f>
        <v>0.3226265576</v>
      </c>
    </row>
    <row r="601" customFormat="false" ht="15" hidden="false" customHeight="false" outlineLevel="0" collapsed="false">
      <c r="A601" s="13" t="s">
        <v>409</v>
      </c>
      <c r="B601" s="13" t="str">
        <f aca="false">IF(ISNUMBER(SEARCH("0005",A601)),"0005","0505")</f>
        <v>0505</v>
      </c>
      <c r="C601" s="13" t="s">
        <v>568</v>
      </c>
      <c r="D601" s="13" t="n">
        <v>2</v>
      </c>
      <c r="E601" s="13" t="n">
        <v>4</v>
      </c>
      <c r="F601" s="13" t="n">
        <v>4</v>
      </c>
      <c r="G601" s="13" t="n">
        <v>1</v>
      </c>
      <c r="H601" s="13" t="n">
        <v>11</v>
      </c>
      <c r="I601" s="13" t="n">
        <v>0</v>
      </c>
      <c r="J601" s="13" t="n">
        <v>0</v>
      </c>
      <c r="K601" s="14" t="n">
        <f aca="false">SUM(H601:I601)/SUM(D601:I601)</f>
        <v>0.5</v>
      </c>
    </row>
    <row r="602" customFormat="false" ht="15" hidden="false" customHeight="false" outlineLevel="0" collapsed="false">
      <c r="A602" s="13" t="s">
        <v>411</v>
      </c>
      <c r="B602" s="13" t="str">
        <f aca="false">IF(ISNUMBER(SEARCH("0005",A602)),"0005","0505")</f>
        <v>0505</v>
      </c>
      <c r="C602" s="13" t="s">
        <v>568</v>
      </c>
      <c r="D602" s="13" t="n">
        <v>27</v>
      </c>
      <c r="E602" s="13" t="n">
        <v>8</v>
      </c>
      <c r="F602" s="13" t="n">
        <v>1</v>
      </c>
      <c r="G602" s="13" t="n">
        <v>0</v>
      </c>
      <c r="H602" s="13" t="n">
        <v>2</v>
      </c>
      <c r="I602" s="13" t="n">
        <v>0</v>
      </c>
      <c r="J602" s="13" t="n">
        <v>0</v>
      </c>
      <c r="K602" s="14" t="n">
        <f aca="false">SUM(H602:I602)/SUM(D602:I602)</f>
        <v>0.0526315789473684</v>
      </c>
    </row>
    <row r="603" customFormat="false" ht="15" hidden="false" customHeight="false" outlineLevel="0" collapsed="false">
      <c r="A603" s="13" t="s">
        <v>413</v>
      </c>
      <c r="B603" s="13" t="str">
        <f aca="false">IF(ISNUMBER(SEARCH("0005",A603)),"0005","0505")</f>
        <v>0505</v>
      </c>
      <c r="C603" s="13" t="s">
        <v>568</v>
      </c>
      <c r="D603" s="13" t="n">
        <v>1</v>
      </c>
      <c r="E603" s="13" t="n">
        <v>5</v>
      </c>
      <c r="F603" s="13" t="n">
        <v>3</v>
      </c>
      <c r="G603" s="13" t="n">
        <v>1</v>
      </c>
      <c r="H603" s="13" t="n">
        <v>9</v>
      </c>
      <c r="I603" s="13" t="n">
        <v>0</v>
      </c>
      <c r="J603" s="13" t="n">
        <v>0</v>
      </c>
      <c r="K603" s="14" t="n">
        <f aca="false">SUM(H603:I603)/SUM(D603:I603)</f>
        <v>0.473684210526316</v>
      </c>
    </row>
    <row r="604" customFormat="false" ht="15" hidden="false" customHeight="false" outlineLevel="0" collapsed="false">
      <c r="A604" s="13" t="s">
        <v>413</v>
      </c>
      <c r="B604" s="13" t="str">
        <f aca="false">IF(ISNUMBER(SEARCH("0005",A604)),"0005","0505")</f>
        <v>0505</v>
      </c>
      <c r="C604" s="13" t="s">
        <v>568</v>
      </c>
      <c r="D604" s="13" t="n">
        <v>1</v>
      </c>
      <c r="E604" s="13" t="n">
        <v>5</v>
      </c>
      <c r="F604" s="13" t="n">
        <v>3</v>
      </c>
      <c r="G604" s="13" t="n">
        <v>1</v>
      </c>
      <c r="H604" s="13" t="n">
        <v>9</v>
      </c>
      <c r="I604" s="13" t="n">
        <v>0</v>
      </c>
      <c r="J604" s="13" t="n">
        <v>0</v>
      </c>
      <c r="K604" s="14" t="n">
        <f aca="false">SUM(H604:I604)/SUM(D604:I604)</f>
        <v>0.473684210526316</v>
      </c>
    </row>
    <row r="605" customFormat="false" ht="15" hidden="false" customHeight="false" outlineLevel="0" collapsed="false">
      <c r="A605" s="13" t="s">
        <v>414</v>
      </c>
      <c r="B605" s="13" t="str">
        <f aca="false">IF(ISNUMBER(SEARCH("0005",A605)),"0005","0505")</f>
        <v>0505</v>
      </c>
      <c r="C605" s="13" t="s">
        <v>568</v>
      </c>
      <c r="D605" s="13" t="n">
        <v>26</v>
      </c>
      <c r="E605" s="13" t="n">
        <v>5</v>
      </c>
      <c r="F605" s="13" t="n">
        <v>0</v>
      </c>
      <c r="G605" s="13" t="n">
        <v>0</v>
      </c>
      <c r="H605" s="13" t="n">
        <v>1</v>
      </c>
      <c r="I605" s="13" t="n">
        <v>3</v>
      </c>
      <c r="J605" s="13" t="n">
        <v>0</v>
      </c>
      <c r="K605" s="14" t="n">
        <f aca="false">SUM(H605:I605)/SUM(D605:I605)</f>
        <v>0.114285714285714</v>
      </c>
    </row>
    <row r="606" customFormat="false" ht="15" hidden="false" customHeight="false" outlineLevel="0" collapsed="false">
      <c r="A606" s="13" t="s">
        <v>414</v>
      </c>
      <c r="B606" s="13" t="str">
        <f aca="false">IF(ISNUMBER(SEARCH("0005",A606)),"0005","0505")</f>
        <v>0505</v>
      </c>
      <c r="C606" s="13" t="s">
        <v>568</v>
      </c>
      <c r="D606" s="13" t="n">
        <v>26</v>
      </c>
      <c r="E606" s="13" t="n">
        <v>5</v>
      </c>
      <c r="F606" s="13" t="n">
        <v>0</v>
      </c>
      <c r="G606" s="13" t="n">
        <v>0</v>
      </c>
      <c r="H606" s="13" t="n">
        <v>1</v>
      </c>
      <c r="I606" s="13" t="n">
        <v>3</v>
      </c>
      <c r="J606" s="13" t="n">
        <v>0</v>
      </c>
      <c r="K606" s="14" t="n">
        <f aca="false">SUM(H606:I606)/SUM(D606:I606)</f>
        <v>0.114285714285714</v>
      </c>
    </row>
    <row r="607" customFormat="false" ht="15" hidden="false" customHeight="false" outlineLevel="0" collapsed="false">
      <c r="A607" s="13" t="s">
        <v>416</v>
      </c>
      <c r="B607" s="13" t="str">
        <f aca="false">IF(ISNUMBER(SEARCH("0005",A607)),"0005","0505")</f>
        <v>0505</v>
      </c>
      <c r="C607" s="13" t="s">
        <v>568</v>
      </c>
      <c r="D607" s="13" t="n">
        <v>1</v>
      </c>
      <c r="E607" s="13" t="n">
        <v>1</v>
      </c>
      <c r="F607" s="13" t="n">
        <v>5</v>
      </c>
      <c r="G607" s="13" t="n">
        <v>2</v>
      </c>
      <c r="H607" s="13" t="n">
        <v>14</v>
      </c>
      <c r="I607" s="13" t="n">
        <v>0</v>
      </c>
      <c r="J607" s="13" t="n">
        <v>0</v>
      </c>
      <c r="K607" s="14" t="n">
        <f aca="false">SUM(H607:I607)/SUM(D607:I607)</f>
        <v>0.608695652173913</v>
      </c>
    </row>
    <row r="608" customFormat="false" ht="15" hidden="false" customHeight="false" outlineLevel="0" collapsed="false">
      <c r="A608" s="13" t="s">
        <v>416</v>
      </c>
      <c r="B608" s="13" t="str">
        <f aca="false">IF(ISNUMBER(SEARCH("0005",A608)),"0005","0505")</f>
        <v>0505</v>
      </c>
      <c r="C608" s="13" t="s">
        <v>568</v>
      </c>
      <c r="D608" s="13" t="n">
        <v>1</v>
      </c>
      <c r="E608" s="13" t="n">
        <v>1</v>
      </c>
      <c r="F608" s="13" t="n">
        <v>5</v>
      </c>
      <c r="G608" s="13" t="n">
        <v>2</v>
      </c>
      <c r="H608" s="13" t="n">
        <v>14</v>
      </c>
      <c r="I608" s="13" t="n">
        <v>0</v>
      </c>
      <c r="J608" s="13" t="n">
        <v>0</v>
      </c>
      <c r="K608" s="14" t="n">
        <f aca="false">SUM(H608:I608)/SUM(D608:I608)</f>
        <v>0.608695652173913</v>
      </c>
    </row>
    <row r="609" customFormat="false" ht="15" hidden="false" customHeight="false" outlineLevel="0" collapsed="false">
      <c r="A609" s="13" t="s">
        <v>417</v>
      </c>
      <c r="B609" s="13" t="str">
        <f aca="false">IF(ISNUMBER(SEARCH("0005",A609)),"0005","0505")</f>
        <v>0505</v>
      </c>
      <c r="C609" s="13" t="s">
        <v>568</v>
      </c>
      <c r="D609" s="13" t="n">
        <v>15</v>
      </c>
      <c r="E609" s="13" t="n">
        <v>3</v>
      </c>
      <c r="F609" s="13" t="n">
        <v>4</v>
      </c>
      <c r="G609" s="13" t="n">
        <v>2</v>
      </c>
      <c r="H609" s="13" t="n">
        <v>5</v>
      </c>
      <c r="I609" s="13" t="n">
        <v>0</v>
      </c>
      <c r="J609" s="13" t="n">
        <v>0</v>
      </c>
      <c r="K609" s="14" t="n">
        <f aca="false">SUM(H609:I609)/SUM(D609:I609)</f>
        <v>0.172413793103448</v>
      </c>
    </row>
    <row r="610" customFormat="false" ht="15" hidden="false" customHeight="false" outlineLevel="0" collapsed="false">
      <c r="A610" s="13" t="s">
        <v>418</v>
      </c>
      <c r="B610" s="13" t="str">
        <f aca="false">IF(ISNUMBER(SEARCH("0005",A610)),"0005","0505")</f>
        <v>0505</v>
      </c>
      <c r="C610" s="13" t="s">
        <v>568</v>
      </c>
      <c r="D610" s="13" t="n">
        <v>4</v>
      </c>
      <c r="E610" s="13" t="n">
        <v>4</v>
      </c>
      <c r="F610" s="13" t="n">
        <v>8</v>
      </c>
      <c r="G610" s="13" t="n">
        <v>2</v>
      </c>
      <c r="H610" s="13" t="n">
        <v>10</v>
      </c>
      <c r="I610" s="13" t="n">
        <v>0</v>
      </c>
      <c r="J610" s="13" t="n">
        <v>0</v>
      </c>
      <c r="K610" s="14" t="n">
        <f aca="false">SUM(H610:I610)/SUM(D610:I610)</f>
        <v>0.357142857142857</v>
      </c>
    </row>
    <row r="611" customFormat="false" ht="15" hidden="false" customHeight="false" outlineLevel="0" collapsed="false">
      <c r="A611" s="13" t="s">
        <v>418</v>
      </c>
      <c r="B611" s="13" t="str">
        <f aca="false">IF(ISNUMBER(SEARCH("0005",A611)),"0005","0505")</f>
        <v>0505</v>
      </c>
      <c r="C611" s="13" t="s">
        <v>568</v>
      </c>
      <c r="D611" s="13" t="n">
        <v>4</v>
      </c>
      <c r="E611" s="13" t="n">
        <v>4</v>
      </c>
      <c r="F611" s="13" t="n">
        <v>8</v>
      </c>
      <c r="G611" s="13" t="n">
        <v>2</v>
      </c>
      <c r="H611" s="13" t="n">
        <v>10</v>
      </c>
      <c r="I611" s="13" t="n">
        <v>0</v>
      </c>
      <c r="J611" s="13" t="n">
        <v>0</v>
      </c>
      <c r="K611" s="14" t="n">
        <f aca="false">SUM(H611:I611)/SUM(D611:I611)</f>
        <v>0.357142857142857</v>
      </c>
    </row>
    <row r="612" customFormat="false" ht="15" hidden="false" customHeight="false" outlineLevel="0" collapsed="false">
      <c r="A612" s="13" t="s">
        <v>515</v>
      </c>
      <c r="B612" s="13" t="str">
        <f aca="false">IF(ISNUMBER(SEARCH("0005",A612)),"0005","0505")</f>
        <v>0505</v>
      </c>
      <c r="C612" s="13" t="s">
        <v>568</v>
      </c>
      <c r="D612" s="13" t="n">
        <v>12</v>
      </c>
      <c r="E612" s="13" t="n">
        <v>7</v>
      </c>
      <c r="F612" s="13" t="n">
        <v>0</v>
      </c>
      <c r="G612" s="13" t="n">
        <v>1</v>
      </c>
      <c r="H612" s="13" t="n">
        <v>7</v>
      </c>
      <c r="I612" s="13" t="n">
        <v>0</v>
      </c>
      <c r="J612" s="13" t="n">
        <v>0</v>
      </c>
      <c r="K612" s="14" t="n">
        <f aca="false">SUM(H612:I612)/SUM(D612:I612)</f>
        <v>0.259259259259259</v>
      </c>
    </row>
    <row r="613" customFormat="false" ht="15" hidden="false" customHeight="false" outlineLevel="0" collapsed="false">
      <c r="A613" s="13" t="s">
        <v>515</v>
      </c>
      <c r="B613" s="13" t="str">
        <f aca="false">IF(ISNUMBER(SEARCH("0005",A613)),"0005","0505")</f>
        <v>0505</v>
      </c>
      <c r="C613" s="13" t="s">
        <v>568</v>
      </c>
      <c r="D613" s="13" t="n">
        <v>12</v>
      </c>
      <c r="E613" s="13" t="n">
        <v>7</v>
      </c>
      <c r="F613" s="13" t="n">
        <v>0</v>
      </c>
      <c r="G613" s="13" t="n">
        <v>1</v>
      </c>
      <c r="H613" s="13" t="n">
        <v>7</v>
      </c>
      <c r="I613" s="13" t="n">
        <v>0</v>
      </c>
      <c r="J613" s="13" t="n">
        <v>0</v>
      </c>
      <c r="K613" s="14" t="n">
        <f aca="false">SUM(H613:I613)/SUM(D613:I613)</f>
        <v>0.259259259259259</v>
      </c>
    </row>
    <row r="614" customFormat="false" ht="15" hidden="false" customHeight="false" outlineLevel="0" collapsed="false">
      <c r="A614" s="13" t="s">
        <v>516</v>
      </c>
      <c r="B614" s="13" t="str">
        <f aca="false">IF(ISNUMBER(SEARCH("0005",A614)),"0005","0505")</f>
        <v>0505</v>
      </c>
      <c r="C614" s="13" t="s">
        <v>568</v>
      </c>
      <c r="D614" s="13" t="n">
        <v>3</v>
      </c>
      <c r="E614" s="13" t="n">
        <v>4</v>
      </c>
      <c r="F614" s="13" t="n">
        <v>6</v>
      </c>
      <c r="G614" s="13" t="n">
        <v>1</v>
      </c>
      <c r="H614" s="13" t="n">
        <v>12</v>
      </c>
      <c r="I614" s="13" t="n">
        <v>0</v>
      </c>
      <c r="J614" s="13" t="n">
        <v>0</v>
      </c>
      <c r="K614" s="14" t="n">
        <f aca="false">SUM(H614:I614)/SUM(D614:I614)</f>
        <v>0.461538461538462</v>
      </c>
    </row>
    <row r="615" customFormat="false" ht="15" hidden="false" customHeight="false" outlineLevel="0" collapsed="false">
      <c r="A615" s="13" t="s">
        <v>517</v>
      </c>
      <c r="B615" s="13" t="str">
        <f aca="false">IF(ISNUMBER(SEARCH("0005",A615)),"0005","0505")</f>
        <v>0505</v>
      </c>
      <c r="C615" s="13" t="s">
        <v>568</v>
      </c>
      <c r="D615" s="13" t="n">
        <v>3</v>
      </c>
      <c r="E615" s="13" t="n">
        <v>3</v>
      </c>
      <c r="F615" s="13" t="n">
        <v>4</v>
      </c>
      <c r="G615" s="13" t="n">
        <v>2</v>
      </c>
      <c r="H615" s="13" t="n">
        <v>6</v>
      </c>
      <c r="I615" s="13" t="n">
        <v>0</v>
      </c>
      <c r="J615" s="13" t="n">
        <v>0</v>
      </c>
      <c r="K615" s="14" t="n">
        <f aca="false">SUM(H615:I615)/SUM(D615:I615)</f>
        <v>0.333333333333333</v>
      </c>
    </row>
    <row r="616" customFormat="false" ht="15" hidden="false" customHeight="false" outlineLevel="0" collapsed="false">
      <c r="A616" s="13" t="s">
        <v>517</v>
      </c>
      <c r="B616" s="13" t="str">
        <f aca="false">IF(ISNUMBER(SEARCH("0005",A616)),"0005","0505")</f>
        <v>0505</v>
      </c>
      <c r="C616" s="13" t="s">
        <v>568</v>
      </c>
      <c r="D616" s="13" t="n">
        <v>3</v>
      </c>
      <c r="E616" s="13" t="n">
        <v>3</v>
      </c>
      <c r="F616" s="13" t="n">
        <v>4</v>
      </c>
      <c r="G616" s="13" t="n">
        <v>2</v>
      </c>
      <c r="H616" s="13" t="n">
        <v>6</v>
      </c>
      <c r="I616" s="13" t="n">
        <v>0</v>
      </c>
      <c r="J616" s="13" t="n">
        <v>0</v>
      </c>
      <c r="K616" s="14" t="n">
        <f aca="false">SUM(H616:I616)/SUM(D616:I616)</f>
        <v>0.333333333333333</v>
      </c>
    </row>
    <row r="617" customFormat="false" ht="15" hidden="false" customHeight="false" outlineLevel="0" collapsed="false">
      <c r="A617" s="13" t="s">
        <v>518</v>
      </c>
      <c r="B617" s="13" t="str">
        <f aca="false">IF(ISNUMBER(SEARCH("0005",A617)),"0005","0505")</f>
        <v>0505</v>
      </c>
      <c r="C617" s="13" t="s">
        <v>568</v>
      </c>
      <c r="D617" s="13" t="n">
        <v>4</v>
      </c>
      <c r="E617" s="13" t="n">
        <v>1</v>
      </c>
      <c r="F617" s="13" t="n">
        <v>3</v>
      </c>
      <c r="G617" s="13" t="n">
        <v>3</v>
      </c>
      <c r="H617" s="13" t="n">
        <v>13</v>
      </c>
      <c r="I617" s="13" t="n">
        <v>0</v>
      </c>
      <c r="J617" s="13" t="n">
        <v>0</v>
      </c>
      <c r="K617" s="14" t="n">
        <f aca="false">SUM(H617:I617)/SUM(D617:I617)</f>
        <v>0.541666666666667</v>
      </c>
    </row>
    <row r="618" customFormat="false" ht="15" hidden="false" customHeight="false" outlineLevel="0" collapsed="false">
      <c r="A618" s="13" t="s">
        <v>518</v>
      </c>
      <c r="B618" s="13" t="str">
        <f aca="false">IF(ISNUMBER(SEARCH("0005",A618)),"0005","0505")</f>
        <v>0505</v>
      </c>
      <c r="C618" s="13" t="s">
        <v>568</v>
      </c>
      <c r="D618" s="13" t="n">
        <v>4</v>
      </c>
      <c r="E618" s="13" t="n">
        <v>1</v>
      </c>
      <c r="F618" s="13" t="n">
        <v>3</v>
      </c>
      <c r="G618" s="13" t="n">
        <v>3</v>
      </c>
      <c r="H618" s="13" t="n">
        <v>13</v>
      </c>
      <c r="I618" s="13" t="n">
        <v>0</v>
      </c>
      <c r="J618" s="13" t="n">
        <v>0</v>
      </c>
      <c r="K618" s="14" t="n">
        <f aca="false">SUM(H618:I618)/SUM(D618:I618)</f>
        <v>0.541666666666667</v>
      </c>
    </row>
    <row r="619" customFormat="false" ht="15" hidden="false" customHeight="false" outlineLevel="0" collapsed="false">
      <c r="A619" s="13" t="s">
        <v>420</v>
      </c>
      <c r="B619" s="13" t="str">
        <f aca="false">IF(ISNUMBER(SEARCH("0005",A619)),"0005","0505")</f>
        <v>0505</v>
      </c>
      <c r="C619" s="13" t="s">
        <v>568</v>
      </c>
      <c r="D619" s="13" t="n">
        <v>5</v>
      </c>
      <c r="E619" s="13" t="n">
        <v>4</v>
      </c>
      <c r="F619" s="13" t="n">
        <v>4</v>
      </c>
      <c r="G619" s="13" t="n">
        <v>1</v>
      </c>
      <c r="H619" s="13" t="n">
        <v>11</v>
      </c>
      <c r="I619" s="13" t="n">
        <v>0</v>
      </c>
      <c r="J619" s="13" t="n">
        <v>0</v>
      </c>
      <c r="K619" s="14" t="n">
        <f aca="false">SUM(H619:I619)/SUM(D619:I619)</f>
        <v>0.44</v>
      </c>
    </row>
    <row r="620" customFormat="false" ht="15" hidden="false" customHeight="false" outlineLevel="0" collapsed="false">
      <c r="A620" s="13" t="s">
        <v>421</v>
      </c>
      <c r="B620" s="13" t="str">
        <f aca="false">IF(ISNUMBER(SEARCH("0005",A620)),"0005","0505")</f>
        <v>0505</v>
      </c>
      <c r="C620" s="13" t="s">
        <v>568</v>
      </c>
      <c r="D620" s="13" t="n">
        <v>13</v>
      </c>
      <c r="E620" s="13" t="n">
        <v>12</v>
      </c>
      <c r="F620" s="13" t="n">
        <v>3</v>
      </c>
      <c r="G620" s="13" t="n">
        <v>1</v>
      </c>
      <c r="H620" s="13" t="n">
        <v>0</v>
      </c>
      <c r="I620" s="13" t="n">
        <v>6</v>
      </c>
      <c r="J620" s="13" t="n">
        <v>0</v>
      </c>
      <c r="K620" s="14" t="n">
        <f aca="false">SUM(H620:I620)/SUM(D620:I620)</f>
        <v>0.171428571428571</v>
      </c>
    </row>
    <row r="621" customFormat="false" ht="15" hidden="false" customHeight="false" outlineLevel="0" collapsed="false">
      <c r="A621" s="13" t="s">
        <v>423</v>
      </c>
      <c r="B621" s="13" t="str">
        <f aca="false">IF(ISNUMBER(SEARCH("0005",A621)),"0005","0505")</f>
        <v>0505</v>
      </c>
      <c r="C621" s="13" t="s">
        <v>568</v>
      </c>
      <c r="D621" s="13" t="n">
        <v>7</v>
      </c>
      <c r="E621" s="13" t="n">
        <v>5</v>
      </c>
      <c r="F621" s="13" t="n">
        <v>1</v>
      </c>
      <c r="G621" s="13" t="n">
        <v>3</v>
      </c>
      <c r="H621" s="13" t="n">
        <v>8</v>
      </c>
      <c r="I621" s="13" t="n">
        <v>0</v>
      </c>
      <c r="J621" s="13" t="n">
        <v>0</v>
      </c>
      <c r="K621" s="14" t="n">
        <f aca="false">SUM(H621:I621)/SUM(D621:I621)</f>
        <v>0.333333333333333</v>
      </c>
    </row>
    <row r="622" customFormat="false" ht="15" hidden="false" customHeight="false" outlineLevel="0" collapsed="false">
      <c r="A622" s="13" t="s">
        <v>423</v>
      </c>
      <c r="B622" s="13" t="str">
        <f aca="false">IF(ISNUMBER(SEARCH("0005",A622)),"0005","0505")</f>
        <v>0505</v>
      </c>
      <c r="C622" s="13" t="s">
        <v>568</v>
      </c>
      <c r="D622" s="13" t="n">
        <v>7</v>
      </c>
      <c r="E622" s="13" t="n">
        <v>5</v>
      </c>
      <c r="F622" s="13" t="n">
        <v>1</v>
      </c>
      <c r="G622" s="13" t="n">
        <v>3</v>
      </c>
      <c r="H622" s="13" t="n">
        <v>8</v>
      </c>
      <c r="I622" s="13" t="n">
        <v>0</v>
      </c>
      <c r="J622" s="13" t="n">
        <v>0</v>
      </c>
      <c r="K622" s="14" t="n">
        <f aca="false">SUM(H622:I622)/SUM(D622:I622)</f>
        <v>0.333333333333333</v>
      </c>
    </row>
    <row r="623" customFormat="false" ht="15" hidden="false" customHeight="false" outlineLevel="0" collapsed="false">
      <c r="A623" s="13" t="s">
        <v>424</v>
      </c>
      <c r="B623" s="13" t="str">
        <f aca="false">IF(ISNUMBER(SEARCH("0005",A623)),"0005","0505")</f>
        <v>0505</v>
      </c>
      <c r="C623" s="13" t="s">
        <v>568</v>
      </c>
      <c r="D623" s="13" t="n">
        <v>11</v>
      </c>
      <c r="E623" s="13" t="n">
        <v>11</v>
      </c>
      <c r="F623" s="13" t="n">
        <v>2</v>
      </c>
      <c r="G623" s="13" t="n">
        <v>0</v>
      </c>
      <c r="H623" s="13" t="n">
        <v>2</v>
      </c>
      <c r="I623" s="13" t="n">
        <v>4</v>
      </c>
      <c r="J623" s="13" t="n">
        <v>0</v>
      </c>
      <c r="K623" s="14" t="n">
        <f aca="false">SUM(H623:I623)/SUM(D623:I623)</f>
        <v>0.2</v>
      </c>
    </row>
    <row r="624" customFormat="false" ht="15" hidden="false" customHeight="false" outlineLevel="0" collapsed="false">
      <c r="A624" s="13" t="s">
        <v>424</v>
      </c>
      <c r="B624" s="13" t="str">
        <f aca="false">IF(ISNUMBER(SEARCH("0005",A624)),"0005","0505")</f>
        <v>0505</v>
      </c>
      <c r="C624" s="13" t="s">
        <v>568</v>
      </c>
      <c r="D624" s="13" t="n">
        <v>11</v>
      </c>
      <c r="E624" s="13" t="n">
        <v>11</v>
      </c>
      <c r="F624" s="13" t="n">
        <v>2</v>
      </c>
      <c r="G624" s="13" t="n">
        <v>0</v>
      </c>
      <c r="H624" s="13" t="n">
        <v>2</v>
      </c>
      <c r="I624" s="13" t="n">
        <v>4</v>
      </c>
      <c r="J624" s="13" t="n">
        <v>0</v>
      </c>
      <c r="K624" s="14" t="n">
        <f aca="false">SUM(H624:I624)/SUM(D624:I624)</f>
        <v>0.2</v>
      </c>
    </row>
    <row r="625" customFormat="false" ht="15" hidden="false" customHeight="false" outlineLevel="0" collapsed="false">
      <c r="A625" s="13" t="s">
        <v>426</v>
      </c>
      <c r="B625" s="13" t="str">
        <f aca="false">IF(ISNUMBER(SEARCH("0005",A625)),"0005","0505")</f>
        <v>0505</v>
      </c>
      <c r="C625" s="13" t="s">
        <v>568</v>
      </c>
      <c r="D625" s="13" t="n">
        <v>5</v>
      </c>
      <c r="E625" s="13" t="n">
        <v>3</v>
      </c>
      <c r="F625" s="13" t="n">
        <v>1</v>
      </c>
      <c r="G625" s="13" t="n">
        <v>1</v>
      </c>
      <c r="H625" s="13" t="n">
        <v>18</v>
      </c>
      <c r="I625" s="13" t="n">
        <v>0</v>
      </c>
      <c r="J625" s="13" t="n">
        <v>0</v>
      </c>
      <c r="K625" s="14" t="n">
        <f aca="false">SUM(H625:I625)/SUM(D625:I625)</f>
        <v>0.642857142857143</v>
      </c>
    </row>
    <row r="626" customFormat="false" ht="15" hidden="false" customHeight="false" outlineLevel="0" collapsed="false">
      <c r="A626" s="13" t="s">
        <v>426</v>
      </c>
      <c r="B626" s="13" t="str">
        <f aca="false">IF(ISNUMBER(SEARCH("0005",A626)),"0005","0505")</f>
        <v>0505</v>
      </c>
      <c r="C626" s="13" t="s">
        <v>568</v>
      </c>
      <c r="D626" s="13" t="n">
        <v>5</v>
      </c>
      <c r="E626" s="13" t="n">
        <v>3</v>
      </c>
      <c r="F626" s="13" t="n">
        <v>1</v>
      </c>
      <c r="G626" s="13" t="n">
        <v>1</v>
      </c>
      <c r="H626" s="13" t="n">
        <v>18</v>
      </c>
      <c r="I626" s="13" t="n">
        <v>0</v>
      </c>
      <c r="J626" s="13" t="n">
        <v>0</v>
      </c>
      <c r="K626" s="14" t="n">
        <f aca="false">SUM(H626:I626)/SUM(D626:I626)</f>
        <v>0.642857142857143</v>
      </c>
    </row>
    <row r="627" customFormat="false" ht="15" hidden="false" customHeight="false" outlineLevel="0" collapsed="false">
      <c r="A627" s="13" t="s">
        <v>428</v>
      </c>
      <c r="B627" s="13" t="str">
        <f aca="false">IF(ISNUMBER(SEARCH("0005",A627)),"0005","0505")</f>
        <v>0505</v>
      </c>
      <c r="C627" s="13" t="s">
        <v>568</v>
      </c>
      <c r="D627" s="13" t="n">
        <v>21</v>
      </c>
      <c r="E627" s="13" t="n">
        <v>3</v>
      </c>
      <c r="F627" s="13" t="n">
        <v>1</v>
      </c>
      <c r="G627" s="13" t="n">
        <v>0</v>
      </c>
      <c r="H627" s="13" t="n">
        <v>2</v>
      </c>
      <c r="I627" s="13" t="n">
        <v>0</v>
      </c>
      <c r="J627" s="13" t="n">
        <v>0</v>
      </c>
      <c r="K627" s="14" t="n">
        <f aca="false">SUM(H627:I627)/SUM(D627:I627)</f>
        <v>0.0740740740740741</v>
      </c>
    </row>
    <row r="628" customFormat="false" ht="15" hidden="false" customHeight="false" outlineLevel="0" collapsed="false">
      <c r="A628" s="13" t="s">
        <v>429</v>
      </c>
      <c r="B628" s="13" t="str">
        <f aca="false">IF(ISNUMBER(SEARCH("0005",A628)),"0005","0505")</f>
        <v>0505</v>
      </c>
      <c r="C628" s="13" t="s">
        <v>568</v>
      </c>
      <c r="D628" s="13" t="n">
        <v>17</v>
      </c>
      <c r="E628" s="13" t="n">
        <v>7</v>
      </c>
      <c r="F628" s="13" t="n">
        <v>3</v>
      </c>
      <c r="G628" s="13" t="n">
        <v>1</v>
      </c>
      <c r="H628" s="13" t="n">
        <v>1</v>
      </c>
      <c r="I628" s="13" t="n">
        <v>0</v>
      </c>
      <c r="J628" s="13" t="n">
        <v>0</v>
      </c>
      <c r="K628" s="14" t="n">
        <f aca="false">SUM(H628:I628)/SUM(D628:I628)</f>
        <v>0.0344827586206897</v>
      </c>
    </row>
    <row r="629" customFormat="false" ht="15" hidden="false" customHeight="false" outlineLevel="0" collapsed="false">
      <c r="A629" s="13" t="s">
        <v>429</v>
      </c>
      <c r="B629" s="13" t="str">
        <f aca="false">IF(ISNUMBER(SEARCH("0005",A629)),"0005","0505")</f>
        <v>0505</v>
      </c>
      <c r="C629" s="13" t="s">
        <v>568</v>
      </c>
      <c r="D629" s="13" t="n">
        <v>17</v>
      </c>
      <c r="E629" s="13" t="n">
        <v>7</v>
      </c>
      <c r="F629" s="13" t="n">
        <v>3</v>
      </c>
      <c r="G629" s="13" t="n">
        <v>1</v>
      </c>
      <c r="H629" s="13" t="n">
        <v>1</v>
      </c>
      <c r="I629" s="13" t="n">
        <v>0</v>
      </c>
      <c r="J629" s="13" t="n">
        <v>0</v>
      </c>
      <c r="K629" s="14" t="n">
        <f aca="false">SUM(H629:I629)/SUM(D629:I629)</f>
        <v>0.0344827586206897</v>
      </c>
    </row>
    <row r="630" customFormat="false" ht="15" hidden="false" customHeight="false" outlineLevel="0" collapsed="false">
      <c r="A630" s="13" t="s">
        <v>519</v>
      </c>
      <c r="B630" s="13" t="str">
        <f aca="false">IF(ISNUMBER(SEARCH("0005",A630)),"0005","0505")</f>
        <v>0505</v>
      </c>
      <c r="C630" s="13" t="s">
        <v>568</v>
      </c>
      <c r="D630" s="13" t="n">
        <v>20</v>
      </c>
      <c r="E630" s="13" t="n">
        <v>5</v>
      </c>
      <c r="F630" s="13" t="n">
        <v>2</v>
      </c>
      <c r="G630" s="13" t="n">
        <v>0</v>
      </c>
      <c r="H630" s="13" t="n">
        <v>2</v>
      </c>
      <c r="I630" s="13" t="n">
        <v>0</v>
      </c>
      <c r="J630" s="13" t="n">
        <v>0</v>
      </c>
      <c r="K630" s="14" t="n">
        <f aca="false">SUM(H630:I630)/SUM(D630:I630)</f>
        <v>0.0689655172413793</v>
      </c>
    </row>
    <row r="631" customFormat="false" ht="15" hidden="false" customHeight="false" outlineLevel="0" collapsed="false">
      <c r="A631" s="13" t="s">
        <v>519</v>
      </c>
      <c r="B631" s="13" t="str">
        <f aca="false">IF(ISNUMBER(SEARCH("0005",A631)),"0005","0505")</f>
        <v>0505</v>
      </c>
      <c r="C631" s="13" t="s">
        <v>568</v>
      </c>
      <c r="D631" s="13" t="n">
        <v>20</v>
      </c>
      <c r="E631" s="13" t="n">
        <v>5</v>
      </c>
      <c r="F631" s="13" t="n">
        <v>2</v>
      </c>
      <c r="G631" s="13" t="n">
        <v>0</v>
      </c>
      <c r="H631" s="13" t="n">
        <v>2</v>
      </c>
      <c r="I631" s="13" t="n">
        <v>0</v>
      </c>
      <c r="J631" s="13" t="n">
        <v>0</v>
      </c>
      <c r="K631" s="14" t="n">
        <f aca="false">SUM(H631:I631)/SUM(D631:I631)</f>
        <v>0.0689655172413793</v>
      </c>
    </row>
    <row r="632" customFormat="false" ht="15" hidden="false" customHeight="false" outlineLevel="0" collapsed="false">
      <c r="A632" s="13" t="s">
        <v>439</v>
      </c>
      <c r="B632" s="13" t="str">
        <f aca="false">IF(ISNUMBER(SEARCH("0005",A632)),"0005","0505")</f>
        <v>0505</v>
      </c>
      <c r="C632" s="13" t="s">
        <v>568</v>
      </c>
      <c r="D632" s="13" t="n">
        <v>48</v>
      </c>
      <c r="E632" s="13" t="n">
        <v>33</v>
      </c>
      <c r="F632" s="13" t="n">
        <v>22</v>
      </c>
      <c r="G632" s="13" t="n">
        <v>8</v>
      </c>
      <c r="H632" s="13" t="n">
        <v>47</v>
      </c>
      <c r="I632" s="13" t="n">
        <v>0</v>
      </c>
      <c r="J632" s="13" t="n">
        <v>0</v>
      </c>
      <c r="K632" s="14" t="n">
        <f aca="false">SUM(H632:I632)/SUM(D632:I632)</f>
        <v>0.29746835443038</v>
      </c>
    </row>
    <row r="633" customFormat="false" ht="15" hidden="false" customHeight="false" outlineLevel="0" collapsed="false">
      <c r="A633" s="13" t="s">
        <v>439</v>
      </c>
      <c r="B633" s="13" t="str">
        <f aca="false">IF(ISNUMBER(SEARCH("0005",A633)),"0005","0505")</f>
        <v>0505</v>
      </c>
      <c r="C633" s="13" t="s">
        <v>568</v>
      </c>
      <c r="D633" s="13" t="n">
        <v>48</v>
      </c>
      <c r="E633" s="13" t="n">
        <v>33</v>
      </c>
      <c r="F633" s="13" t="n">
        <v>22</v>
      </c>
      <c r="G633" s="13" t="n">
        <v>8</v>
      </c>
      <c r="H633" s="13" t="n">
        <v>47</v>
      </c>
      <c r="I633" s="13" t="n">
        <v>0</v>
      </c>
      <c r="J633" s="13" t="n">
        <v>0</v>
      </c>
      <c r="K633" s="14" t="n">
        <f aca="false">SUM(H633:I633)/SUM(D633:I633)</f>
        <v>0.29746835443038</v>
      </c>
    </row>
    <row r="634" customFormat="false" ht="15" hidden="false" customHeight="false" outlineLevel="0" collapsed="false">
      <c r="A634" s="13" t="s">
        <v>439</v>
      </c>
      <c r="B634" s="13" t="str">
        <f aca="false">IF(ISNUMBER(SEARCH("0005",A634)),"0005","0505")</f>
        <v>0505</v>
      </c>
      <c r="C634" s="13" t="s">
        <v>568</v>
      </c>
      <c r="D634" s="13" t="n">
        <v>48</v>
      </c>
      <c r="E634" s="13" t="n">
        <v>33</v>
      </c>
      <c r="F634" s="13" t="n">
        <v>22</v>
      </c>
      <c r="G634" s="13" t="n">
        <v>8</v>
      </c>
      <c r="H634" s="13" t="n">
        <v>47</v>
      </c>
      <c r="I634" s="13" t="n">
        <v>0</v>
      </c>
      <c r="J634" s="13" t="n">
        <v>0</v>
      </c>
      <c r="K634" s="14" t="n">
        <f aca="false">SUM(H634:I634)/SUM(D634:I634)</f>
        <v>0.29746835443038</v>
      </c>
    </row>
    <row r="635" customFormat="false" ht="15" hidden="false" customHeight="false" outlineLevel="0" collapsed="false">
      <c r="A635" s="13" t="s">
        <v>439</v>
      </c>
      <c r="B635" s="13" t="str">
        <f aca="false">IF(ISNUMBER(SEARCH("0005",A635)),"0005","0505")</f>
        <v>0505</v>
      </c>
      <c r="C635" s="13" t="s">
        <v>568</v>
      </c>
      <c r="D635" s="13" t="n">
        <v>48</v>
      </c>
      <c r="E635" s="13" t="n">
        <v>33</v>
      </c>
      <c r="F635" s="13" t="n">
        <v>22</v>
      </c>
      <c r="G635" s="13" t="n">
        <v>8</v>
      </c>
      <c r="H635" s="13" t="n">
        <v>47</v>
      </c>
      <c r="I635" s="13" t="n">
        <v>0</v>
      </c>
      <c r="J635" s="13" t="n">
        <v>0</v>
      </c>
      <c r="K635" s="14" t="n">
        <f aca="false">SUM(H635:I635)/SUM(D635:I635)</f>
        <v>0.29746835443038</v>
      </c>
    </row>
    <row r="636" customFormat="false" ht="15" hidden="false" customHeight="false" outlineLevel="0" collapsed="false">
      <c r="A636" s="13" t="s">
        <v>439</v>
      </c>
      <c r="B636" s="13" t="str">
        <f aca="false">IF(ISNUMBER(SEARCH("0005",A636)),"0005","0505")</f>
        <v>0505</v>
      </c>
      <c r="C636" s="13" t="s">
        <v>568</v>
      </c>
      <c r="D636" s="13" t="n">
        <v>48</v>
      </c>
      <c r="E636" s="13" t="n">
        <v>33</v>
      </c>
      <c r="F636" s="13" t="n">
        <v>22</v>
      </c>
      <c r="G636" s="13" t="n">
        <v>8</v>
      </c>
      <c r="H636" s="13" t="n">
        <v>47</v>
      </c>
      <c r="I636" s="13" t="n">
        <v>0</v>
      </c>
      <c r="J636" s="13" t="n">
        <v>0</v>
      </c>
      <c r="K636" s="14" t="n">
        <f aca="false">SUM(H636:I636)/SUM(D636:I636)</f>
        <v>0.29746835443038</v>
      </c>
    </row>
    <row r="637" customFormat="false" ht="15" hidden="false" customHeight="false" outlineLevel="0" collapsed="false">
      <c r="A637" s="13" t="s">
        <v>439</v>
      </c>
      <c r="B637" s="13" t="str">
        <f aca="false">IF(ISNUMBER(SEARCH("0005",A637)),"0005","0505")</f>
        <v>0505</v>
      </c>
      <c r="C637" s="13" t="s">
        <v>568</v>
      </c>
      <c r="D637" s="13" t="n">
        <v>48</v>
      </c>
      <c r="E637" s="13" t="n">
        <v>33</v>
      </c>
      <c r="F637" s="13" t="n">
        <v>22</v>
      </c>
      <c r="G637" s="13" t="n">
        <v>8</v>
      </c>
      <c r="H637" s="13" t="n">
        <v>47</v>
      </c>
      <c r="I637" s="13" t="n">
        <v>0</v>
      </c>
      <c r="J637" s="13" t="n">
        <v>0</v>
      </c>
      <c r="K637" s="14" t="n">
        <f aca="false">SUM(H637:I637)/SUM(D637:I637)</f>
        <v>0.29746835443038</v>
      </c>
    </row>
    <row r="638" customFormat="false" ht="15" hidden="false" customHeight="false" outlineLevel="0" collapsed="false">
      <c r="A638" s="13" t="s">
        <v>440</v>
      </c>
      <c r="B638" s="13" t="str">
        <f aca="false">IF(ISNUMBER(SEARCH("0005",A638)),"0005","0505")</f>
        <v>0505</v>
      </c>
      <c r="C638" s="13" t="s">
        <v>568</v>
      </c>
      <c r="D638" s="13" t="n">
        <v>3</v>
      </c>
      <c r="E638" s="13" t="n">
        <v>15</v>
      </c>
      <c r="F638" s="13" t="n">
        <v>18</v>
      </c>
      <c r="G638" s="13" t="n">
        <v>2</v>
      </c>
      <c r="H638" s="13" t="n">
        <v>12</v>
      </c>
      <c r="I638" s="13" t="n">
        <v>0</v>
      </c>
      <c r="J638" s="13" t="n">
        <v>0</v>
      </c>
      <c r="K638" s="14" t="n">
        <f aca="false">SUM(H638:I638)/SUM(D638:I638)</f>
        <v>0.24</v>
      </c>
    </row>
    <row r="639" customFormat="false" ht="15" hidden="false" customHeight="false" outlineLevel="0" collapsed="false">
      <c r="A639" s="13" t="s">
        <v>440</v>
      </c>
      <c r="B639" s="13" t="str">
        <f aca="false">IF(ISNUMBER(SEARCH("0005",A639)),"0005","0505")</f>
        <v>0505</v>
      </c>
      <c r="C639" s="13" t="s">
        <v>568</v>
      </c>
      <c r="D639" s="13" t="n">
        <v>3</v>
      </c>
      <c r="E639" s="13" t="n">
        <v>15</v>
      </c>
      <c r="F639" s="13" t="n">
        <v>18</v>
      </c>
      <c r="G639" s="13" t="n">
        <v>2</v>
      </c>
      <c r="H639" s="13" t="n">
        <v>12</v>
      </c>
      <c r="I639" s="13" t="n">
        <v>0</v>
      </c>
      <c r="J639" s="13" t="n">
        <v>0</v>
      </c>
      <c r="K639" s="14" t="n">
        <f aca="false">SUM(H639:I639)/SUM(D639:I639)</f>
        <v>0.24</v>
      </c>
    </row>
    <row r="640" customFormat="false" ht="15" hidden="false" customHeight="false" outlineLevel="0" collapsed="false">
      <c r="A640" s="13" t="s">
        <v>440</v>
      </c>
      <c r="B640" s="13" t="str">
        <f aca="false">IF(ISNUMBER(SEARCH("0005",A640)),"0005","0505")</f>
        <v>0505</v>
      </c>
      <c r="C640" s="13" t="s">
        <v>568</v>
      </c>
      <c r="D640" s="13" t="n">
        <v>3</v>
      </c>
      <c r="E640" s="13" t="n">
        <v>15</v>
      </c>
      <c r="F640" s="13" t="n">
        <v>18</v>
      </c>
      <c r="G640" s="13" t="n">
        <v>2</v>
      </c>
      <c r="H640" s="13" t="n">
        <v>12</v>
      </c>
      <c r="I640" s="13" t="n">
        <v>0</v>
      </c>
      <c r="J640" s="13" t="n">
        <v>0</v>
      </c>
      <c r="K640" s="14" t="n">
        <f aca="false">SUM(H640:I640)/SUM(D640:I640)</f>
        <v>0.24</v>
      </c>
    </row>
    <row r="641" customFormat="false" ht="15" hidden="false" customHeight="false" outlineLevel="0" collapsed="false">
      <c r="A641" s="13" t="s">
        <v>440</v>
      </c>
      <c r="B641" s="13" t="str">
        <f aca="false">IF(ISNUMBER(SEARCH("0005",A641)),"0005","0505")</f>
        <v>0505</v>
      </c>
      <c r="C641" s="13" t="s">
        <v>568</v>
      </c>
      <c r="D641" s="13" t="n">
        <v>3</v>
      </c>
      <c r="E641" s="13" t="n">
        <v>15</v>
      </c>
      <c r="F641" s="13" t="n">
        <v>18</v>
      </c>
      <c r="G641" s="13" t="n">
        <v>2</v>
      </c>
      <c r="H641" s="13" t="n">
        <v>12</v>
      </c>
      <c r="I641" s="13" t="n">
        <v>0</v>
      </c>
      <c r="J641" s="13" t="n">
        <v>0</v>
      </c>
      <c r="K641" s="14" t="n">
        <f aca="false">SUM(H641:I641)/SUM(D641:I641)</f>
        <v>0.24</v>
      </c>
    </row>
    <row r="642" customFormat="false" ht="15" hidden="false" customHeight="false" outlineLevel="0" collapsed="false">
      <c r="A642" s="13" t="s">
        <v>440</v>
      </c>
      <c r="B642" s="13" t="str">
        <f aca="false">IF(ISNUMBER(SEARCH("0005",A642)),"0005","0505")</f>
        <v>0505</v>
      </c>
      <c r="C642" s="13" t="s">
        <v>568</v>
      </c>
      <c r="D642" s="13" t="n">
        <v>3</v>
      </c>
      <c r="E642" s="13" t="n">
        <v>15</v>
      </c>
      <c r="F642" s="13" t="n">
        <v>18</v>
      </c>
      <c r="G642" s="13" t="n">
        <v>2</v>
      </c>
      <c r="H642" s="13" t="n">
        <v>12</v>
      </c>
      <c r="I642" s="13" t="n">
        <v>0</v>
      </c>
      <c r="J642" s="13" t="n">
        <v>0</v>
      </c>
      <c r="K642" s="14" t="n">
        <f aca="false">SUM(H642:I642)/SUM(D642:I642)</f>
        <v>0.24</v>
      </c>
    </row>
    <row r="643" customFormat="false" ht="15" hidden="false" customHeight="false" outlineLevel="0" collapsed="false">
      <c r="A643" s="13" t="s">
        <v>440</v>
      </c>
      <c r="B643" s="13" t="str">
        <f aca="false">IF(ISNUMBER(SEARCH("0005",A643)),"0005","0505")</f>
        <v>0505</v>
      </c>
      <c r="C643" s="13" t="s">
        <v>568</v>
      </c>
      <c r="D643" s="13" t="n">
        <v>3</v>
      </c>
      <c r="E643" s="13" t="n">
        <v>15</v>
      </c>
      <c r="F643" s="13" t="n">
        <v>18</v>
      </c>
      <c r="G643" s="13" t="n">
        <v>2</v>
      </c>
      <c r="H643" s="13" t="n">
        <v>12</v>
      </c>
      <c r="I643" s="13" t="n">
        <v>0</v>
      </c>
      <c r="J643" s="13" t="n">
        <v>0</v>
      </c>
      <c r="K643" s="14" t="n">
        <f aca="false">SUM(H643:I643)/SUM(D643:I643)</f>
        <v>0.24</v>
      </c>
    </row>
    <row r="644" customFormat="false" ht="15" hidden="false" customHeight="false" outlineLevel="0" collapsed="false">
      <c r="A644" s="13" t="s">
        <v>441</v>
      </c>
      <c r="B644" s="13" t="str">
        <f aca="false">IF(ISNUMBER(SEARCH("0005",A644)),"0005","0505")</f>
        <v>0505</v>
      </c>
      <c r="C644" s="13" t="s">
        <v>568</v>
      </c>
      <c r="D644" s="13" t="n">
        <v>3</v>
      </c>
      <c r="E644" s="13" t="n">
        <v>1</v>
      </c>
      <c r="F644" s="13" t="n">
        <v>3</v>
      </c>
      <c r="G644" s="13" t="n">
        <v>1</v>
      </c>
      <c r="H644" s="13" t="n">
        <v>11</v>
      </c>
      <c r="I644" s="13" t="n">
        <v>0</v>
      </c>
      <c r="J644" s="13" t="n">
        <v>0</v>
      </c>
      <c r="K644" s="14" t="n">
        <f aca="false">SUM(H644:I644)/SUM(D644:I644)</f>
        <v>0.578947368421053</v>
      </c>
    </row>
    <row r="645" customFormat="false" ht="15" hidden="false" customHeight="false" outlineLevel="0" collapsed="false">
      <c r="A645" s="13" t="s">
        <v>442</v>
      </c>
      <c r="B645" s="13" t="str">
        <f aca="false">IF(ISNUMBER(SEARCH("0005",A645)),"0005","0505")</f>
        <v>0505</v>
      </c>
      <c r="C645" s="13" t="s">
        <v>568</v>
      </c>
      <c r="D645" s="13" t="n">
        <v>25</v>
      </c>
      <c r="E645" s="13" t="n">
        <v>7</v>
      </c>
      <c r="F645" s="13" t="n">
        <v>0</v>
      </c>
      <c r="G645" s="13" t="n">
        <v>0</v>
      </c>
      <c r="H645" s="13" t="n">
        <v>8</v>
      </c>
      <c r="I645" s="13" t="n">
        <v>0</v>
      </c>
      <c r="J645" s="13" t="n">
        <v>0</v>
      </c>
      <c r="K645" s="14" t="n">
        <f aca="false">SUM(H645:I645)/SUM(D645:I645)</f>
        <v>0.2</v>
      </c>
    </row>
    <row r="646" customFormat="false" ht="15" hidden="false" customHeight="false" outlineLevel="0" collapsed="false">
      <c r="A646" s="13" t="s">
        <v>485</v>
      </c>
      <c r="B646" s="13" t="str">
        <f aca="false">IF(ISNUMBER(SEARCH("0005",A646)),"0005","0505")</f>
        <v>0505</v>
      </c>
      <c r="C646" s="13" t="s">
        <v>568</v>
      </c>
      <c r="D646" s="13" t="n">
        <v>1</v>
      </c>
      <c r="E646" s="13" t="n">
        <v>1</v>
      </c>
      <c r="F646" s="13" t="n">
        <v>3</v>
      </c>
      <c r="G646" s="13" t="n">
        <v>0</v>
      </c>
      <c r="H646" s="13" t="n">
        <v>20</v>
      </c>
      <c r="I646" s="13" t="n">
        <v>0</v>
      </c>
      <c r="J646" s="13" t="n">
        <v>0</v>
      </c>
      <c r="K646" s="14" t="n">
        <f aca="false">SUM(H646:I646)/SUM(D646:I646)</f>
        <v>0.8</v>
      </c>
    </row>
    <row r="647" customFormat="false" ht="15" hidden="false" customHeight="false" outlineLevel="0" collapsed="false">
      <c r="A647" s="13" t="s">
        <v>485</v>
      </c>
      <c r="B647" s="13" t="str">
        <f aca="false">IF(ISNUMBER(SEARCH("0005",A647)),"0005","0505")</f>
        <v>0505</v>
      </c>
      <c r="C647" s="13" t="s">
        <v>568</v>
      </c>
      <c r="D647" s="13" t="n">
        <v>1</v>
      </c>
      <c r="E647" s="13" t="n">
        <v>1</v>
      </c>
      <c r="F647" s="13" t="n">
        <v>3</v>
      </c>
      <c r="G647" s="13" t="n">
        <v>0</v>
      </c>
      <c r="H647" s="13" t="n">
        <v>20</v>
      </c>
      <c r="I647" s="13" t="n">
        <v>0</v>
      </c>
      <c r="J647" s="13" t="n">
        <v>0</v>
      </c>
      <c r="K647" s="14" t="n">
        <f aca="false">SUM(H647:I647)/SUM(D647:I647)</f>
        <v>0.8</v>
      </c>
    </row>
    <row r="648" customFormat="false" ht="15" hidden="false" customHeight="false" outlineLevel="0" collapsed="false">
      <c r="A648" s="13" t="s">
        <v>444</v>
      </c>
      <c r="B648" s="13" t="str">
        <f aca="false">IF(ISNUMBER(SEARCH("0005",A648)),"0005","0505")</f>
        <v>0505</v>
      </c>
      <c r="C648" s="13" t="s">
        <v>568</v>
      </c>
      <c r="D648" s="13" t="n">
        <v>15</v>
      </c>
      <c r="E648" s="13" t="n">
        <v>7</v>
      </c>
      <c r="F648" s="13" t="n">
        <v>2</v>
      </c>
      <c r="G648" s="13" t="n">
        <v>0</v>
      </c>
      <c r="H648" s="13" t="n">
        <v>1</v>
      </c>
      <c r="I648" s="13" t="n">
        <v>9</v>
      </c>
      <c r="J648" s="13" t="n">
        <v>0</v>
      </c>
      <c r="K648" s="14" t="n">
        <f aca="false">SUM(H648:I648)/SUM(D648:I648)</f>
        <v>0.294117647058823</v>
      </c>
    </row>
    <row r="649" customFormat="false" ht="15" hidden="false" customHeight="false" outlineLevel="0" collapsed="false">
      <c r="A649" s="13" t="s">
        <v>444</v>
      </c>
      <c r="B649" s="13" t="str">
        <f aca="false">IF(ISNUMBER(SEARCH("0005",A649)),"0005","0505")</f>
        <v>0505</v>
      </c>
      <c r="C649" s="13" t="s">
        <v>568</v>
      </c>
      <c r="D649" s="13" t="n">
        <v>15</v>
      </c>
      <c r="E649" s="13" t="n">
        <v>7</v>
      </c>
      <c r="F649" s="13" t="n">
        <v>2</v>
      </c>
      <c r="G649" s="13" t="n">
        <v>0</v>
      </c>
      <c r="H649" s="13" t="n">
        <v>1</v>
      </c>
      <c r="I649" s="13" t="n">
        <v>9</v>
      </c>
      <c r="J649" s="13" t="n">
        <v>0</v>
      </c>
      <c r="K649" s="14" t="n">
        <f aca="false">SUM(H649:I649)/SUM(D649:I649)</f>
        <v>0.294117647058823</v>
      </c>
    </row>
    <row r="650" customFormat="false" ht="15" hidden="false" customHeight="false" outlineLevel="0" collapsed="false">
      <c r="A650" s="13" t="s">
        <v>487</v>
      </c>
      <c r="B650" s="13" t="str">
        <f aca="false">IF(ISNUMBER(SEARCH("0005",A650)),"0005","0505")</f>
        <v>0505</v>
      </c>
      <c r="C650" s="13" t="s">
        <v>568</v>
      </c>
      <c r="D650" s="13" t="n">
        <v>1</v>
      </c>
      <c r="E650" s="13" t="n">
        <v>1</v>
      </c>
      <c r="F650" s="13" t="n">
        <v>0</v>
      </c>
      <c r="G650" s="13" t="n">
        <v>1</v>
      </c>
      <c r="H650" s="13" t="n">
        <v>15</v>
      </c>
      <c r="I650" s="13" t="n">
        <v>0</v>
      </c>
      <c r="J650" s="13" t="n">
        <v>0</v>
      </c>
      <c r="K650" s="14" t="n">
        <f aca="false">SUM(H650:I650)/SUM(D650:I650)</f>
        <v>0.833333333333333</v>
      </c>
    </row>
    <row r="651" customFormat="false" ht="15" hidden="false" customHeight="false" outlineLevel="0" collapsed="false">
      <c r="A651" s="13" t="s">
        <v>487</v>
      </c>
      <c r="B651" s="13" t="str">
        <f aca="false">IF(ISNUMBER(SEARCH("0005",A651)),"0005","0505")</f>
        <v>0505</v>
      </c>
      <c r="C651" s="13" t="s">
        <v>568</v>
      </c>
      <c r="D651" s="13" t="n">
        <v>1</v>
      </c>
      <c r="E651" s="13" t="n">
        <v>1</v>
      </c>
      <c r="F651" s="13" t="n">
        <v>0</v>
      </c>
      <c r="G651" s="13" t="n">
        <v>1</v>
      </c>
      <c r="H651" s="13" t="n">
        <v>15</v>
      </c>
      <c r="I651" s="13" t="n">
        <v>0</v>
      </c>
      <c r="J651" s="13" t="n">
        <v>0</v>
      </c>
      <c r="K651" s="14" t="n">
        <f aca="false">SUM(H651:I651)/SUM(D651:I651)</f>
        <v>0.833333333333333</v>
      </c>
    </row>
    <row r="652" customFormat="false" ht="15" hidden="false" customHeight="false" outlineLevel="0" collapsed="false">
      <c r="A652" s="13" t="s">
        <v>446</v>
      </c>
      <c r="B652" s="13" t="str">
        <f aca="false">IF(ISNUMBER(SEARCH("0005",A652)),"0005","0505")</f>
        <v>0505</v>
      </c>
      <c r="C652" s="13" t="s">
        <v>568</v>
      </c>
      <c r="D652" s="13" t="n">
        <v>15</v>
      </c>
      <c r="E652" s="13" t="n">
        <v>9</v>
      </c>
      <c r="F652" s="13" t="n">
        <v>2</v>
      </c>
      <c r="G652" s="13" t="n">
        <v>1</v>
      </c>
      <c r="H652" s="13" t="n">
        <v>0</v>
      </c>
      <c r="I652" s="13" t="n">
        <v>2</v>
      </c>
      <c r="J652" s="13" t="n">
        <v>0</v>
      </c>
      <c r="K652" s="14" t="n">
        <f aca="false">SUM(H652:I652)/SUM(D652:I652)</f>
        <v>0.0689655172413793</v>
      </c>
    </row>
    <row r="653" customFormat="false" ht="15" hidden="false" customHeight="false" outlineLevel="0" collapsed="false">
      <c r="A653" s="13" t="s">
        <v>447</v>
      </c>
      <c r="B653" s="13" t="str">
        <f aca="false">IF(ISNUMBER(SEARCH("0005",A653)),"0005","0505")</f>
        <v>0505</v>
      </c>
      <c r="C653" s="13" t="s">
        <v>568</v>
      </c>
      <c r="D653" s="13" t="n">
        <v>14</v>
      </c>
      <c r="E653" s="13" t="n">
        <v>10</v>
      </c>
      <c r="F653" s="13" t="n">
        <v>1</v>
      </c>
      <c r="G653" s="13" t="n">
        <v>1</v>
      </c>
      <c r="H653" s="13" t="n">
        <v>3</v>
      </c>
      <c r="I653" s="13" t="n">
        <v>0</v>
      </c>
      <c r="J653" s="13" t="n">
        <v>0</v>
      </c>
      <c r="K653" s="14" t="n">
        <f aca="false">SUM(H653:I653)/SUM(D653:I653)</f>
        <v>0.103448275862069</v>
      </c>
    </row>
    <row r="654" customFormat="false" ht="15" hidden="false" customHeight="false" outlineLevel="0" collapsed="false">
      <c r="A654" s="13" t="s">
        <v>447</v>
      </c>
      <c r="B654" s="13" t="str">
        <f aca="false">IF(ISNUMBER(SEARCH("0005",A654)),"0005","0505")</f>
        <v>0505</v>
      </c>
      <c r="C654" s="13" t="s">
        <v>568</v>
      </c>
      <c r="D654" s="13" t="n">
        <v>14</v>
      </c>
      <c r="E654" s="13" t="n">
        <v>10</v>
      </c>
      <c r="F654" s="13" t="n">
        <v>1</v>
      </c>
      <c r="G654" s="13" t="n">
        <v>1</v>
      </c>
      <c r="H654" s="13" t="n">
        <v>3</v>
      </c>
      <c r="I654" s="13" t="n">
        <v>0</v>
      </c>
      <c r="J654" s="13" t="n">
        <v>0</v>
      </c>
      <c r="K654" s="14" t="n">
        <f aca="false">SUM(H654:I654)/SUM(D654:I654)</f>
        <v>0.103448275862069</v>
      </c>
    </row>
    <row r="655" customFormat="false" ht="15" hidden="false" customHeight="false" outlineLevel="0" collapsed="false">
      <c r="A655" s="13" t="s">
        <v>448</v>
      </c>
      <c r="B655" s="13" t="str">
        <f aca="false">IF(ISNUMBER(SEARCH("0005",A655)),"0005","0505")</f>
        <v>0505</v>
      </c>
      <c r="C655" s="13" t="s">
        <v>568</v>
      </c>
      <c r="D655" s="13" t="n">
        <v>3</v>
      </c>
      <c r="E655" s="13" t="n">
        <v>8</v>
      </c>
      <c r="F655" s="13" t="n">
        <v>7</v>
      </c>
      <c r="G655" s="13" t="n">
        <v>0</v>
      </c>
      <c r="H655" s="13" t="n">
        <v>2</v>
      </c>
      <c r="I655" s="13" t="n">
        <v>4</v>
      </c>
      <c r="J655" s="13" t="n">
        <v>0</v>
      </c>
      <c r="K655" s="14" t="n">
        <f aca="false">SUM(H655:I655)/SUM(D655:I655)</f>
        <v>0.25</v>
      </c>
    </row>
    <row r="656" customFormat="false" ht="15" hidden="false" customHeight="false" outlineLevel="0" collapsed="false">
      <c r="A656" s="13" t="s">
        <v>448</v>
      </c>
      <c r="B656" s="13" t="str">
        <f aca="false">IF(ISNUMBER(SEARCH("0005",A656)),"0005","0505")</f>
        <v>0505</v>
      </c>
      <c r="C656" s="13" t="s">
        <v>568</v>
      </c>
      <c r="D656" s="13" t="n">
        <v>3</v>
      </c>
      <c r="E656" s="13" t="n">
        <v>8</v>
      </c>
      <c r="F656" s="13" t="n">
        <v>7</v>
      </c>
      <c r="G656" s="13" t="n">
        <v>0</v>
      </c>
      <c r="H656" s="13" t="n">
        <v>2</v>
      </c>
      <c r="I656" s="13" t="n">
        <v>4</v>
      </c>
      <c r="J656" s="13" t="n">
        <v>0</v>
      </c>
      <c r="K656" s="14" t="n">
        <f aca="false">SUM(H656:I656)/SUM(D656:I656)</f>
        <v>0.25</v>
      </c>
    </row>
    <row r="657" customFormat="false" ht="15" hidden="false" customHeight="false" outlineLevel="0" collapsed="false">
      <c r="A657" s="13" t="s">
        <v>521</v>
      </c>
      <c r="B657" s="13" t="str">
        <f aca="false">IF(ISNUMBER(SEARCH("0005",A657)),"0005","0505")</f>
        <v>0505</v>
      </c>
      <c r="C657" s="13" t="s">
        <v>568</v>
      </c>
      <c r="D657" s="13" t="n">
        <v>1</v>
      </c>
      <c r="E657" s="13" t="n">
        <v>7</v>
      </c>
      <c r="F657" s="13" t="n">
        <v>5</v>
      </c>
      <c r="G657" s="13" t="n">
        <v>0</v>
      </c>
      <c r="H657" s="13" t="n">
        <v>15</v>
      </c>
      <c r="I657" s="13" t="n">
        <v>0</v>
      </c>
      <c r="J657" s="13" t="n">
        <v>0</v>
      </c>
      <c r="K657" s="14" t="n">
        <f aca="false">SUM(H657:I657)/SUM(D657:I657)</f>
        <v>0.535714285714286</v>
      </c>
    </row>
    <row r="658" customFormat="false" ht="15" hidden="false" customHeight="false" outlineLevel="0" collapsed="false">
      <c r="A658" s="13" t="s">
        <v>521</v>
      </c>
      <c r="B658" s="13" t="str">
        <f aca="false">IF(ISNUMBER(SEARCH("0005",A658)),"0005","0505")</f>
        <v>0505</v>
      </c>
      <c r="C658" s="13" t="s">
        <v>568</v>
      </c>
      <c r="D658" s="13" t="n">
        <v>1</v>
      </c>
      <c r="E658" s="13" t="n">
        <v>7</v>
      </c>
      <c r="F658" s="13" t="n">
        <v>5</v>
      </c>
      <c r="G658" s="13" t="n">
        <v>0</v>
      </c>
      <c r="H658" s="13" t="n">
        <v>15</v>
      </c>
      <c r="I658" s="13" t="n">
        <v>0</v>
      </c>
      <c r="J658" s="13" t="n">
        <v>0</v>
      </c>
      <c r="K658" s="14" t="n">
        <f aca="false">SUM(H658:I658)/SUM(D658:I658)</f>
        <v>0.535714285714286</v>
      </c>
    </row>
    <row r="659" customFormat="false" ht="15" hidden="false" customHeight="false" outlineLevel="0" collapsed="false">
      <c r="A659" s="13" t="s">
        <v>522</v>
      </c>
      <c r="B659" s="13" t="str">
        <f aca="false">IF(ISNUMBER(SEARCH("0005",A659)),"0005","0505")</f>
        <v>0505</v>
      </c>
      <c r="C659" s="13" t="s">
        <v>568</v>
      </c>
      <c r="D659" s="13" t="n">
        <v>12</v>
      </c>
      <c r="E659" s="13" t="n">
        <v>3</v>
      </c>
      <c r="F659" s="13" t="n">
        <v>5</v>
      </c>
      <c r="G659" s="13" t="n">
        <v>0</v>
      </c>
      <c r="H659" s="13" t="n">
        <v>5</v>
      </c>
      <c r="I659" s="13" t="n">
        <v>0</v>
      </c>
      <c r="J659" s="13" t="n">
        <v>0</v>
      </c>
      <c r="K659" s="14" t="n">
        <f aca="false">SUM(H659:I659)/SUM(D659:I659)</f>
        <v>0.2</v>
      </c>
    </row>
    <row r="660" customFormat="false" ht="15" hidden="false" customHeight="false" outlineLevel="0" collapsed="false">
      <c r="A660" s="13" t="s">
        <v>522</v>
      </c>
      <c r="B660" s="13" t="str">
        <f aca="false">IF(ISNUMBER(SEARCH("0005",A660)),"0005","0505")</f>
        <v>0505</v>
      </c>
      <c r="C660" s="13" t="s">
        <v>568</v>
      </c>
      <c r="D660" s="13" t="n">
        <v>12</v>
      </c>
      <c r="E660" s="13" t="n">
        <v>3</v>
      </c>
      <c r="F660" s="13" t="n">
        <v>5</v>
      </c>
      <c r="G660" s="13" t="n">
        <v>0</v>
      </c>
      <c r="H660" s="13" t="n">
        <v>5</v>
      </c>
      <c r="I660" s="13" t="n">
        <v>0</v>
      </c>
      <c r="J660" s="13" t="n">
        <v>0</v>
      </c>
      <c r="K660" s="14" t="n">
        <f aca="false">SUM(H660:I660)/SUM(D660:I660)</f>
        <v>0.2</v>
      </c>
    </row>
    <row r="661" customFormat="false" ht="15" hidden="false" customHeight="false" outlineLevel="0" collapsed="false">
      <c r="A661" s="13" t="s">
        <v>523</v>
      </c>
      <c r="B661" s="13" t="str">
        <f aca="false">IF(ISNUMBER(SEARCH("0005",A661)),"0005","0505")</f>
        <v>0505</v>
      </c>
      <c r="C661" s="13" t="s">
        <v>568</v>
      </c>
      <c r="D661" s="13" t="n">
        <v>0</v>
      </c>
      <c r="E661" s="13" t="n">
        <v>2</v>
      </c>
      <c r="F661" s="13" t="n">
        <v>4</v>
      </c>
      <c r="G661" s="13" t="n">
        <v>1</v>
      </c>
      <c r="H661" s="13" t="n">
        <v>13</v>
      </c>
      <c r="I661" s="13" t="n">
        <v>0</v>
      </c>
      <c r="J661" s="13" t="n">
        <v>0</v>
      </c>
      <c r="K661" s="14" t="n">
        <f aca="false">SUM(H661:I661)/SUM(D661:I661)</f>
        <v>0.65</v>
      </c>
    </row>
    <row r="662" customFormat="false" ht="15" hidden="false" customHeight="false" outlineLevel="0" collapsed="false">
      <c r="A662" s="13" t="s">
        <v>523</v>
      </c>
      <c r="B662" s="13" t="str">
        <f aca="false">IF(ISNUMBER(SEARCH("0005",A662)),"0005","0505")</f>
        <v>0505</v>
      </c>
      <c r="C662" s="13" t="s">
        <v>568</v>
      </c>
      <c r="D662" s="13" t="n">
        <v>0</v>
      </c>
      <c r="E662" s="13" t="n">
        <v>2</v>
      </c>
      <c r="F662" s="13" t="n">
        <v>4</v>
      </c>
      <c r="G662" s="13" t="n">
        <v>1</v>
      </c>
      <c r="H662" s="13" t="n">
        <v>13</v>
      </c>
      <c r="I662" s="13" t="n">
        <v>0</v>
      </c>
      <c r="J662" s="13" t="n">
        <v>0</v>
      </c>
      <c r="K662" s="14" t="n">
        <f aca="false">SUM(H662:I662)/SUM(D662:I662)</f>
        <v>0.65</v>
      </c>
    </row>
    <row r="663" customFormat="false" ht="15" hidden="false" customHeight="false" outlineLevel="0" collapsed="false">
      <c r="A663" s="13" t="s">
        <v>450</v>
      </c>
      <c r="B663" s="13" t="str">
        <f aca="false">IF(ISNUMBER(SEARCH("0005",A663)),"0005","0505")</f>
        <v>0505</v>
      </c>
      <c r="C663" s="13" t="s">
        <v>568</v>
      </c>
      <c r="D663" s="13" t="n">
        <v>3</v>
      </c>
      <c r="E663" s="13" t="n">
        <v>18</v>
      </c>
      <c r="F663" s="13" t="n">
        <v>3</v>
      </c>
      <c r="G663" s="13" t="n">
        <v>1</v>
      </c>
      <c r="H663" s="13" t="n">
        <v>3</v>
      </c>
      <c r="I663" s="13" t="n">
        <v>0</v>
      </c>
      <c r="J663" s="13" t="n">
        <v>0</v>
      </c>
      <c r="K663" s="14" t="n">
        <f aca="false">SUM(H663:I663)/SUM(D663:I663)</f>
        <v>0.107142857142857</v>
      </c>
    </row>
    <row r="664" customFormat="false" ht="15" hidden="false" customHeight="false" outlineLevel="0" collapsed="false">
      <c r="A664" s="13" t="s">
        <v>451</v>
      </c>
      <c r="B664" s="13" t="str">
        <f aca="false">IF(ISNUMBER(SEARCH("0005",A664)),"0005","0505")</f>
        <v>0505</v>
      </c>
      <c r="C664" s="13" t="s">
        <v>568</v>
      </c>
      <c r="D664" s="13" t="n">
        <v>1</v>
      </c>
      <c r="E664" s="13" t="n">
        <v>0</v>
      </c>
      <c r="F664" s="13" t="n">
        <v>0</v>
      </c>
      <c r="G664" s="13" t="n">
        <v>0</v>
      </c>
      <c r="H664" s="13" t="n">
        <v>3</v>
      </c>
      <c r="I664" s="13" t="n">
        <v>10</v>
      </c>
      <c r="J664" s="13" t="n">
        <v>0</v>
      </c>
      <c r="K664" s="14" t="n">
        <f aca="false">SUM(H664:I664)/SUM(D664:I664)</f>
        <v>0.928571428571429</v>
      </c>
    </row>
    <row r="665" customFormat="false" ht="15" hidden="false" customHeight="false" outlineLevel="0" collapsed="false">
      <c r="A665" s="13" t="s">
        <v>453</v>
      </c>
      <c r="B665" s="13" t="str">
        <f aca="false">IF(ISNUMBER(SEARCH("0005",A665)),"0005","0505")</f>
        <v>0505</v>
      </c>
      <c r="C665" s="13" t="s">
        <v>568</v>
      </c>
      <c r="D665" s="13" t="n">
        <v>0</v>
      </c>
      <c r="E665" s="13" t="n">
        <v>4</v>
      </c>
      <c r="F665" s="13" t="n">
        <v>2</v>
      </c>
      <c r="G665" s="13" t="n">
        <v>1</v>
      </c>
      <c r="H665" s="13" t="n">
        <v>13</v>
      </c>
      <c r="I665" s="13" t="n">
        <v>0</v>
      </c>
      <c r="J665" s="13" t="n">
        <v>0</v>
      </c>
      <c r="K665" s="14" t="n">
        <f aca="false">SUM(H665:I665)/SUM(D665:I665)</f>
        <v>0.65</v>
      </c>
    </row>
    <row r="666" customFormat="false" ht="15" hidden="false" customHeight="false" outlineLevel="0" collapsed="false">
      <c r="A666" s="13" t="s">
        <v>453</v>
      </c>
      <c r="B666" s="13" t="str">
        <f aca="false">IF(ISNUMBER(SEARCH("0005",A666)),"0005","0505")</f>
        <v>0505</v>
      </c>
      <c r="C666" s="13" t="s">
        <v>568</v>
      </c>
      <c r="D666" s="13" t="n">
        <v>0</v>
      </c>
      <c r="E666" s="13" t="n">
        <v>4</v>
      </c>
      <c r="F666" s="13" t="n">
        <v>2</v>
      </c>
      <c r="G666" s="13" t="n">
        <v>1</v>
      </c>
      <c r="H666" s="13" t="n">
        <v>13</v>
      </c>
      <c r="I666" s="13" t="n">
        <v>0</v>
      </c>
      <c r="J666" s="13" t="n">
        <v>0</v>
      </c>
      <c r="K666" s="14" t="n">
        <f aca="false">SUM(H666:I666)/SUM(D666:I666)</f>
        <v>0.65</v>
      </c>
    </row>
    <row r="667" customFormat="false" ht="15" hidden="false" customHeight="false" outlineLevel="0" collapsed="false">
      <c r="A667" s="13" t="s">
        <v>454</v>
      </c>
      <c r="B667" s="13" t="str">
        <f aca="false">IF(ISNUMBER(SEARCH("0005",A667)),"0005","0505")</f>
        <v>0505</v>
      </c>
      <c r="C667" s="13" t="s">
        <v>568</v>
      </c>
      <c r="D667" s="13" t="n">
        <v>0</v>
      </c>
      <c r="E667" s="13" t="n">
        <v>0</v>
      </c>
      <c r="F667" s="13" t="n">
        <v>0</v>
      </c>
      <c r="G667" s="13" t="n">
        <v>2</v>
      </c>
      <c r="H667" s="13" t="n">
        <v>14</v>
      </c>
      <c r="I667" s="13" t="n">
        <v>13</v>
      </c>
      <c r="J667" s="13" t="n">
        <v>0</v>
      </c>
      <c r="K667" s="14" t="n">
        <f aca="false">SUM(H667:I667)/SUM(D667:I667)</f>
        <v>0.931034482758621</v>
      </c>
    </row>
    <row r="668" customFormat="false" ht="15" hidden="false" customHeight="false" outlineLevel="0" collapsed="false">
      <c r="A668" s="13" t="s">
        <v>454</v>
      </c>
      <c r="B668" s="13" t="str">
        <f aca="false">IF(ISNUMBER(SEARCH("0005",A668)),"0005","0505")</f>
        <v>0505</v>
      </c>
      <c r="C668" s="13" t="s">
        <v>568</v>
      </c>
      <c r="D668" s="13" t="n">
        <v>0</v>
      </c>
      <c r="E668" s="13" t="n">
        <v>0</v>
      </c>
      <c r="F668" s="13" t="n">
        <v>0</v>
      </c>
      <c r="G668" s="13" t="n">
        <v>2</v>
      </c>
      <c r="H668" s="13" t="n">
        <v>14</v>
      </c>
      <c r="I668" s="13" t="n">
        <v>13</v>
      </c>
      <c r="J668" s="13" t="n">
        <v>0</v>
      </c>
      <c r="K668" s="14" t="n">
        <f aca="false">SUM(H668:I668)/SUM(D668:I668)</f>
        <v>0.931034482758621</v>
      </c>
    </row>
    <row r="669" customFormat="false" ht="15" hidden="false" customHeight="false" outlineLevel="0" collapsed="false">
      <c r="A669" s="13" t="s">
        <v>456</v>
      </c>
      <c r="B669" s="13" t="str">
        <f aca="false">IF(ISNUMBER(SEARCH("0005",A669)),"0005","0505")</f>
        <v>0505</v>
      </c>
      <c r="C669" s="13" t="s">
        <v>568</v>
      </c>
      <c r="D669" s="13" t="n">
        <v>1</v>
      </c>
      <c r="E669" s="13" t="n">
        <v>14</v>
      </c>
      <c r="F669" s="13" t="n">
        <v>1</v>
      </c>
      <c r="G669" s="13" t="n">
        <v>1</v>
      </c>
      <c r="H669" s="13" t="n">
        <v>7</v>
      </c>
      <c r="I669" s="13" t="n">
        <v>0</v>
      </c>
      <c r="J669" s="13" t="n">
        <v>0</v>
      </c>
      <c r="K669" s="14" t="n">
        <f aca="false">SUM(H669:I669)/SUM(D669:I669)</f>
        <v>0.291666666666667</v>
      </c>
    </row>
    <row r="670" customFormat="false" ht="15" hidden="false" customHeight="false" outlineLevel="0" collapsed="false">
      <c r="A670" s="13" t="s">
        <v>456</v>
      </c>
      <c r="B670" s="13" t="str">
        <f aca="false">IF(ISNUMBER(SEARCH("0005",A670)),"0005","0505")</f>
        <v>0505</v>
      </c>
      <c r="C670" s="13" t="s">
        <v>568</v>
      </c>
      <c r="D670" s="13" t="n">
        <v>1</v>
      </c>
      <c r="E670" s="13" t="n">
        <v>14</v>
      </c>
      <c r="F670" s="13" t="n">
        <v>1</v>
      </c>
      <c r="G670" s="13" t="n">
        <v>1</v>
      </c>
      <c r="H670" s="13" t="n">
        <v>7</v>
      </c>
      <c r="I670" s="13" t="n">
        <v>0</v>
      </c>
      <c r="J670" s="13" t="n">
        <v>0</v>
      </c>
      <c r="K670" s="14" t="n">
        <f aca="false">SUM(H670:I670)/SUM(D670:I670)</f>
        <v>0.291666666666667</v>
      </c>
    </row>
    <row r="671" customFormat="false" ht="15" hidden="false" customHeight="false" outlineLevel="0" collapsed="false">
      <c r="A671" s="13" t="s">
        <v>458</v>
      </c>
      <c r="B671" s="13" t="str">
        <f aca="false">IF(ISNUMBER(SEARCH("0005",A671)),"0005","0505")</f>
        <v>0505</v>
      </c>
      <c r="C671" s="13" t="s">
        <v>568</v>
      </c>
      <c r="D671" s="13" t="n">
        <v>4</v>
      </c>
      <c r="E671" s="13" t="n">
        <v>0</v>
      </c>
      <c r="F671" s="13" t="n">
        <v>2</v>
      </c>
      <c r="G671" s="13" t="n">
        <v>2</v>
      </c>
      <c r="H671" s="13" t="n">
        <v>2</v>
      </c>
      <c r="I671" s="13" t="n">
        <v>0</v>
      </c>
      <c r="J671" s="13" t="n">
        <v>0</v>
      </c>
      <c r="K671" s="14" t="n">
        <f aca="false">SUM(H671:I671)/SUM(D671:I671)</f>
        <v>0.2</v>
      </c>
    </row>
    <row r="672" customFormat="false" ht="15" hidden="false" customHeight="false" outlineLevel="0" collapsed="false">
      <c r="A672" s="13" t="s">
        <v>459</v>
      </c>
      <c r="B672" s="13" t="str">
        <f aca="false">IF(ISNUMBER(SEARCH("0005",A672)),"0005","0505")</f>
        <v>0505</v>
      </c>
      <c r="C672" s="13" t="s">
        <v>568</v>
      </c>
      <c r="D672" s="13" t="n">
        <v>1</v>
      </c>
      <c r="E672" s="13" t="n">
        <v>1</v>
      </c>
      <c r="F672" s="13" t="n">
        <v>0</v>
      </c>
      <c r="G672" s="13" t="n">
        <v>1</v>
      </c>
      <c r="H672" s="13" t="n">
        <v>11</v>
      </c>
      <c r="I672" s="13" t="n">
        <v>0</v>
      </c>
      <c r="J672" s="13" t="n">
        <v>0</v>
      </c>
      <c r="K672" s="14" t="n">
        <f aca="false">SUM(H672:I672)/SUM(D672:I672)</f>
        <v>0.785714285714286</v>
      </c>
    </row>
    <row r="673" customFormat="false" ht="15" hidden="false" customHeight="false" outlineLevel="0" collapsed="false">
      <c r="A673" s="13" t="s">
        <v>459</v>
      </c>
      <c r="B673" s="13" t="str">
        <f aca="false">IF(ISNUMBER(SEARCH("0005",A673)),"0005","0505")</f>
        <v>0505</v>
      </c>
      <c r="C673" s="13" t="s">
        <v>568</v>
      </c>
      <c r="D673" s="13" t="n">
        <v>1</v>
      </c>
      <c r="E673" s="13" t="n">
        <v>1</v>
      </c>
      <c r="F673" s="13" t="n">
        <v>0</v>
      </c>
      <c r="G673" s="13" t="n">
        <v>1</v>
      </c>
      <c r="H673" s="13" t="n">
        <v>11</v>
      </c>
      <c r="I673" s="13" t="n">
        <v>0</v>
      </c>
      <c r="J673" s="13" t="n">
        <v>0</v>
      </c>
      <c r="K673" s="14" t="n">
        <f aca="false">SUM(H673:I673)/SUM(D673:I673)</f>
        <v>0.785714285714286</v>
      </c>
    </row>
    <row r="674" customFormat="false" ht="15" hidden="false" customHeight="false" outlineLevel="0" collapsed="false">
      <c r="A674" s="13" t="s">
        <v>524</v>
      </c>
      <c r="B674" s="13" t="str">
        <f aca="false">IF(ISNUMBER(SEARCH("0005",A674)),"0005","0505")</f>
        <v>0505</v>
      </c>
      <c r="C674" s="13" t="s">
        <v>568</v>
      </c>
      <c r="D674" s="13" t="n">
        <v>0</v>
      </c>
      <c r="E674" s="13" t="n">
        <v>3</v>
      </c>
      <c r="F674" s="13" t="n">
        <v>1</v>
      </c>
      <c r="G674" s="13" t="n">
        <v>2</v>
      </c>
      <c r="H674" s="13" t="n">
        <v>14</v>
      </c>
      <c r="I674" s="13" t="n">
        <v>0</v>
      </c>
      <c r="J674" s="13" t="n">
        <v>0</v>
      </c>
      <c r="K674" s="14" t="n">
        <f aca="false">SUM(H674:I674)/SUM(D674:I674)</f>
        <v>0.7</v>
      </c>
    </row>
    <row r="675" customFormat="false" ht="15" hidden="false" customHeight="false" outlineLevel="0" collapsed="false">
      <c r="A675" s="13" t="s">
        <v>524</v>
      </c>
      <c r="B675" s="13" t="str">
        <f aca="false">IF(ISNUMBER(SEARCH("0005",A675)),"0005","0505")</f>
        <v>0505</v>
      </c>
      <c r="C675" s="13" t="s">
        <v>568</v>
      </c>
      <c r="D675" s="13" t="n">
        <v>0</v>
      </c>
      <c r="E675" s="13" t="n">
        <v>3</v>
      </c>
      <c r="F675" s="13" t="n">
        <v>1</v>
      </c>
      <c r="G675" s="13" t="n">
        <v>2</v>
      </c>
      <c r="H675" s="13" t="n">
        <v>14</v>
      </c>
      <c r="I675" s="13" t="n">
        <v>0</v>
      </c>
      <c r="J675" s="13" t="n">
        <v>0</v>
      </c>
      <c r="K675" s="14" t="n">
        <f aca="false">SUM(H675:I675)/SUM(D675:I675)</f>
        <v>0.7</v>
      </c>
    </row>
    <row r="676" customFormat="false" ht="15" hidden="false" customHeight="false" outlineLevel="0" collapsed="false">
      <c r="A676" s="13" t="s">
        <v>409</v>
      </c>
      <c r="B676" s="13" t="str">
        <f aca="false">IF(ISNUMBER(SEARCH("0005",A676)),"0005","0505")</f>
        <v>0505</v>
      </c>
      <c r="C676" s="13" t="s">
        <v>577</v>
      </c>
      <c r="D676" s="13" t="n">
        <v>6</v>
      </c>
      <c r="E676" s="13" t="n">
        <v>4</v>
      </c>
      <c r="F676" s="13" t="n">
        <v>8</v>
      </c>
      <c r="G676" s="13" t="n">
        <v>2</v>
      </c>
      <c r="H676" s="13" t="n">
        <v>8</v>
      </c>
      <c r="I676" s="13" t="n">
        <v>9</v>
      </c>
      <c r="J676" s="13" t="n">
        <v>0</v>
      </c>
      <c r="K676" s="14" t="n">
        <f aca="false">SUM(H676:I676)/SUM(D676:I676)</f>
        <v>0.45945945945946</v>
      </c>
    </row>
    <row r="677" customFormat="false" ht="15" hidden="false" customHeight="false" outlineLevel="0" collapsed="false">
      <c r="A677" s="13" t="s">
        <v>413</v>
      </c>
      <c r="B677" s="13" t="str">
        <f aca="false">IF(ISNUMBER(SEARCH("0005",A677)),"0005","0505")</f>
        <v>0505</v>
      </c>
      <c r="C677" s="13" t="s">
        <v>577</v>
      </c>
      <c r="D677" s="13" t="n">
        <v>8</v>
      </c>
      <c r="E677" s="13" t="n">
        <v>5</v>
      </c>
      <c r="F677" s="13" t="n">
        <v>14</v>
      </c>
      <c r="G677" s="13" t="n">
        <v>3</v>
      </c>
      <c r="H677" s="13" t="n">
        <v>2</v>
      </c>
      <c r="I677" s="13" t="n">
        <v>11</v>
      </c>
      <c r="J677" s="13" t="n">
        <v>0</v>
      </c>
      <c r="K677" s="14" t="n">
        <f aca="false">SUM(H677:I677)/SUM(D677:I677)</f>
        <v>0.302325581395349</v>
      </c>
    </row>
    <row r="678" customFormat="false" ht="15" hidden="false" customHeight="false" outlineLevel="0" collapsed="false">
      <c r="A678" s="13" t="s">
        <v>416</v>
      </c>
      <c r="B678" s="13" t="str">
        <f aca="false">IF(ISNUMBER(SEARCH("0005",A678)),"0005","0505")</f>
        <v>0505</v>
      </c>
      <c r="C678" s="13" t="s">
        <v>577</v>
      </c>
      <c r="D678" s="13" t="n">
        <v>19</v>
      </c>
      <c r="E678" s="13" t="n">
        <v>3</v>
      </c>
      <c r="F678" s="13" t="n">
        <v>7</v>
      </c>
      <c r="G678" s="13" t="n">
        <v>3</v>
      </c>
      <c r="H678" s="13" t="n">
        <v>0</v>
      </c>
      <c r="I678" s="13" t="n">
        <v>15</v>
      </c>
      <c r="J678" s="13" t="n">
        <v>0</v>
      </c>
      <c r="K678" s="14" t="n">
        <f aca="false">SUM(H678:I678)/SUM(D678:I678)</f>
        <v>0.319148936170213</v>
      </c>
    </row>
    <row r="679" customFormat="false" ht="15" hidden="false" customHeight="false" outlineLevel="0" collapsed="false">
      <c r="A679" s="13" t="s">
        <v>417</v>
      </c>
      <c r="B679" s="13" t="str">
        <f aca="false">IF(ISNUMBER(SEARCH("0005",A679)),"0005","0505")</f>
        <v>0505</v>
      </c>
      <c r="C679" s="13" t="s">
        <v>577</v>
      </c>
      <c r="D679" s="13" t="n">
        <v>10</v>
      </c>
      <c r="E679" s="13" t="n">
        <v>11</v>
      </c>
      <c r="F679" s="13" t="n">
        <v>6</v>
      </c>
      <c r="G679" s="13" t="n">
        <v>1</v>
      </c>
      <c r="H679" s="13" t="n">
        <v>15</v>
      </c>
      <c r="I679" s="13" t="n">
        <v>0</v>
      </c>
      <c r="J679" s="13" t="n">
        <v>0</v>
      </c>
      <c r="K679" s="14" t="n">
        <f aca="false">SUM(H679:I679)/SUM(D679:I679)</f>
        <v>0.348837209302326</v>
      </c>
    </row>
    <row r="680" customFormat="false" ht="15" hidden="false" customHeight="false" outlineLevel="0" collapsed="false">
      <c r="A680" s="13" t="s">
        <v>418</v>
      </c>
      <c r="B680" s="13" t="str">
        <f aca="false">IF(ISNUMBER(SEARCH("0005",A680)),"0005","0505")</f>
        <v>0505</v>
      </c>
      <c r="C680" s="13" t="s">
        <v>577</v>
      </c>
      <c r="D680" s="13" t="n">
        <v>26</v>
      </c>
      <c r="E680" s="13" t="n">
        <v>4</v>
      </c>
      <c r="F680" s="13" t="n">
        <v>2</v>
      </c>
      <c r="G680" s="13" t="n">
        <v>0</v>
      </c>
      <c r="H680" s="13" t="n">
        <v>1</v>
      </c>
      <c r="I680" s="13" t="n">
        <v>10</v>
      </c>
      <c r="J680" s="13" t="n">
        <v>0</v>
      </c>
      <c r="K680" s="14" t="n">
        <f aca="false">SUM(H680:I680)/SUM(D680:I680)</f>
        <v>0.255813953488372</v>
      </c>
    </row>
    <row r="681" customFormat="false" ht="15" hidden="false" customHeight="false" outlineLevel="0" collapsed="false">
      <c r="A681" s="13" t="s">
        <v>515</v>
      </c>
      <c r="B681" s="13" t="str">
        <f aca="false">IF(ISNUMBER(SEARCH("0005",A681)),"0005","0505")</f>
        <v>0505</v>
      </c>
      <c r="C681" s="13" t="s">
        <v>577</v>
      </c>
      <c r="D681" s="13" t="n">
        <v>19</v>
      </c>
      <c r="E681" s="13" t="n">
        <v>3</v>
      </c>
      <c r="F681" s="13" t="n">
        <v>6</v>
      </c>
      <c r="G681" s="13" t="n">
        <v>2</v>
      </c>
      <c r="H681" s="13" t="n">
        <v>15</v>
      </c>
      <c r="I681" s="13" t="n">
        <v>0</v>
      </c>
      <c r="J681" s="13" t="n">
        <v>0</v>
      </c>
      <c r="K681" s="14" t="n">
        <f aca="false">SUM(H681:I681)/SUM(D681:I681)</f>
        <v>0.333333333333333</v>
      </c>
    </row>
    <row r="682" customFormat="false" ht="15" hidden="false" customHeight="false" outlineLevel="0" collapsed="false">
      <c r="A682" s="13" t="s">
        <v>516</v>
      </c>
      <c r="B682" s="13" t="str">
        <f aca="false">IF(ISNUMBER(SEARCH("0005",A682)),"0005","0505")</f>
        <v>0505</v>
      </c>
      <c r="C682" s="13" t="s">
        <v>577</v>
      </c>
      <c r="D682" s="13" t="n">
        <v>10</v>
      </c>
      <c r="E682" s="13" t="n">
        <v>9</v>
      </c>
      <c r="F682" s="13" t="n">
        <v>7</v>
      </c>
      <c r="G682" s="13" t="n">
        <v>6</v>
      </c>
      <c r="H682" s="13" t="n">
        <v>14</v>
      </c>
      <c r="I682" s="13" t="n">
        <v>0</v>
      </c>
      <c r="J682" s="13" t="n">
        <v>0</v>
      </c>
      <c r="K682" s="14" t="n">
        <f aca="false">SUM(H682:I682)/SUM(D682:I682)</f>
        <v>0.304347826086957</v>
      </c>
    </row>
    <row r="683" customFormat="false" ht="15" hidden="false" customHeight="false" outlineLevel="0" collapsed="false">
      <c r="A683" s="13" t="s">
        <v>517</v>
      </c>
      <c r="B683" s="13" t="str">
        <f aca="false">IF(ISNUMBER(SEARCH("0005",A683)),"0005","0505")</f>
        <v>0505</v>
      </c>
      <c r="C683" s="13" t="s">
        <v>577</v>
      </c>
      <c r="D683" s="13" t="n">
        <v>10</v>
      </c>
      <c r="E683" s="13" t="n">
        <v>7</v>
      </c>
      <c r="F683" s="13" t="n">
        <v>3</v>
      </c>
      <c r="G683" s="13" t="n">
        <v>7</v>
      </c>
      <c r="H683" s="13" t="n">
        <v>12</v>
      </c>
      <c r="I683" s="13" t="n">
        <v>6</v>
      </c>
      <c r="J683" s="13" t="n">
        <v>0</v>
      </c>
      <c r="K683" s="14" t="n">
        <f aca="false">SUM(H683:I683)/SUM(D683:I683)</f>
        <v>0.4</v>
      </c>
    </row>
    <row r="684" customFormat="false" ht="15" hidden="false" customHeight="false" outlineLevel="0" collapsed="false">
      <c r="A684" s="13" t="s">
        <v>518</v>
      </c>
      <c r="B684" s="13" t="str">
        <f aca="false">IF(ISNUMBER(SEARCH("0005",A684)),"0005","0505")</f>
        <v>0505</v>
      </c>
      <c r="C684" s="13" t="s">
        <v>577</v>
      </c>
      <c r="D684" s="13" t="n">
        <v>13</v>
      </c>
      <c r="E684" s="13" t="n">
        <v>8</v>
      </c>
      <c r="F684" s="13" t="n">
        <v>14</v>
      </c>
      <c r="G684" s="13" t="n">
        <v>4</v>
      </c>
      <c r="H684" s="13" t="n">
        <v>9</v>
      </c>
      <c r="I684" s="13" t="n">
        <v>0</v>
      </c>
      <c r="J684" s="13" t="n">
        <v>0</v>
      </c>
      <c r="K684" s="14" t="n">
        <f aca="false">SUM(H684:I684)/SUM(D684:I684)</f>
        <v>0.1875</v>
      </c>
    </row>
    <row r="685" customFormat="false" ht="15" hidden="false" customHeight="false" outlineLevel="0" collapsed="false">
      <c r="A685" s="13" t="s">
        <v>420</v>
      </c>
      <c r="B685" s="13" t="str">
        <f aca="false">IF(ISNUMBER(SEARCH("0005",A685)),"0005","0505")</f>
        <v>0505</v>
      </c>
      <c r="C685" s="13" t="s">
        <v>577</v>
      </c>
      <c r="D685" s="13" t="n">
        <v>8</v>
      </c>
      <c r="E685" s="13" t="n">
        <v>5</v>
      </c>
      <c r="F685" s="13" t="n">
        <v>6</v>
      </c>
      <c r="G685" s="13" t="n">
        <v>6</v>
      </c>
      <c r="H685" s="13" t="n">
        <v>17</v>
      </c>
      <c r="I685" s="13" t="n">
        <v>0</v>
      </c>
      <c r="J685" s="13" t="n">
        <v>0</v>
      </c>
      <c r="K685" s="14" t="n">
        <f aca="false">SUM(H685:I685)/SUM(D685:I685)</f>
        <v>0.404761904761905</v>
      </c>
    </row>
    <row r="686" customFormat="false" ht="15" hidden="false" customHeight="false" outlineLevel="0" collapsed="false">
      <c r="A686" s="13" t="s">
        <v>423</v>
      </c>
      <c r="B686" s="13" t="str">
        <f aca="false">IF(ISNUMBER(SEARCH("0005",A686)),"0005","0505")</f>
        <v>0505</v>
      </c>
      <c r="C686" s="13" t="s">
        <v>577</v>
      </c>
      <c r="D686" s="13" t="n">
        <v>19</v>
      </c>
      <c r="E686" s="13" t="n">
        <v>5</v>
      </c>
      <c r="F686" s="13" t="n">
        <v>6</v>
      </c>
      <c r="G686" s="13" t="n">
        <v>2</v>
      </c>
      <c r="H686" s="13" t="n">
        <v>16</v>
      </c>
      <c r="I686" s="13" t="n">
        <v>0</v>
      </c>
      <c r="J686" s="13" t="n">
        <v>0</v>
      </c>
      <c r="K686" s="14" t="n">
        <f aca="false">SUM(H686:I686)/SUM(D686:I686)</f>
        <v>0.333333333333333</v>
      </c>
    </row>
    <row r="687" customFormat="false" ht="15" hidden="false" customHeight="false" outlineLevel="0" collapsed="false">
      <c r="A687" s="13" t="s">
        <v>426</v>
      </c>
      <c r="B687" s="13" t="str">
        <f aca="false">IF(ISNUMBER(SEARCH("0005",A687)),"0005","0505")</f>
        <v>0505</v>
      </c>
      <c r="C687" s="13" t="s">
        <v>577</v>
      </c>
      <c r="D687" s="13" t="n">
        <v>2</v>
      </c>
      <c r="E687" s="13" t="n">
        <v>10</v>
      </c>
      <c r="F687" s="13" t="n">
        <v>9</v>
      </c>
      <c r="G687" s="13" t="n">
        <v>6</v>
      </c>
      <c r="H687" s="13" t="n">
        <v>4</v>
      </c>
      <c r="I687" s="13" t="n">
        <v>14</v>
      </c>
      <c r="J687" s="13" t="n">
        <v>0</v>
      </c>
      <c r="K687" s="14" t="n">
        <f aca="false">SUM(H687:I687)/SUM(D687:I687)</f>
        <v>0.4</v>
      </c>
    </row>
    <row r="688" customFormat="false" ht="15" hidden="false" customHeight="false" outlineLevel="0" collapsed="false">
      <c r="A688" s="13" t="s">
        <v>428</v>
      </c>
      <c r="B688" s="13" t="str">
        <f aca="false">IF(ISNUMBER(SEARCH("0005",A688)),"0005","0505")</f>
        <v>0505</v>
      </c>
      <c r="C688" s="13" t="s">
        <v>577</v>
      </c>
      <c r="D688" s="13" t="n">
        <v>14</v>
      </c>
      <c r="E688" s="13" t="n">
        <v>10</v>
      </c>
      <c r="F688" s="13" t="n">
        <v>7</v>
      </c>
      <c r="G688" s="13" t="n">
        <v>1</v>
      </c>
      <c r="H688" s="13" t="n">
        <v>14</v>
      </c>
      <c r="I688" s="13" t="n">
        <v>0</v>
      </c>
      <c r="J688" s="13" t="n">
        <v>0</v>
      </c>
      <c r="K688" s="14" t="n">
        <f aca="false">SUM(H688:I688)/SUM(D688:I688)</f>
        <v>0.304347826086957</v>
      </c>
    </row>
    <row r="689" customFormat="false" ht="15" hidden="false" customHeight="false" outlineLevel="0" collapsed="false">
      <c r="A689" s="13" t="s">
        <v>429</v>
      </c>
      <c r="B689" s="13" t="str">
        <f aca="false">IF(ISNUMBER(SEARCH("0005",A689)),"0005","0505")</f>
        <v>0505</v>
      </c>
      <c r="C689" s="13" t="s">
        <v>577</v>
      </c>
      <c r="D689" s="13" t="n">
        <v>16</v>
      </c>
      <c r="E689" s="13" t="n">
        <v>8</v>
      </c>
      <c r="F689" s="13" t="n">
        <v>1</v>
      </c>
      <c r="G689" s="13" t="n">
        <v>0</v>
      </c>
      <c r="H689" s="13" t="n">
        <v>20</v>
      </c>
      <c r="I689" s="13" t="n">
        <v>0</v>
      </c>
      <c r="J689" s="13" t="n">
        <v>0</v>
      </c>
      <c r="K689" s="14" t="n">
        <f aca="false">SUM(H689:I689)/SUM(D689:I689)</f>
        <v>0.444444444444444</v>
      </c>
    </row>
    <row r="690" customFormat="false" ht="15" hidden="false" customHeight="false" outlineLevel="0" collapsed="false">
      <c r="A690" s="13" t="s">
        <v>519</v>
      </c>
      <c r="B690" s="13" t="str">
        <f aca="false">IF(ISNUMBER(SEARCH("0005",A690)),"0005","0505")</f>
        <v>0505</v>
      </c>
      <c r="C690" s="13" t="s">
        <v>577</v>
      </c>
      <c r="D690" s="13" t="n">
        <v>15</v>
      </c>
      <c r="E690" s="13" t="n">
        <v>4</v>
      </c>
      <c r="F690" s="13" t="n">
        <v>4</v>
      </c>
      <c r="G690" s="13" t="n">
        <v>3</v>
      </c>
      <c r="H690" s="13" t="n">
        <v>10</v>
      </c>
      <c r="I690" s="13" t="n">
        <v>8</v>
      </c>
      <c r="J690" s="13" t="n">
        <v>0</v>
      </c>
      <c r="K690" s="14" t="n">
        <f aca="false">SUM(H690:I690)/SUM(D690:I690)</f>
        <v>0.409090909090909</v>
      </c>
    </row>
    <row r="691" customFormat="false" ht="15" hidden="false" customHeight="false" outlineLevel="0" collapsed="false">
      <c r="A691" s="13" t="s">
        <v>587</v>
      </c>
      <c r="B691" s="13" t="str">
        <f aca="false">IF(ISNUMBER(SEARCH("0005",A691)),"0005","0505")</f>
        <v>0505</v>
      </c>
      <c r="C691" s="13" t="s">
        <v>577</v>
      </c>
      <c r="D691" s="13" t="n">
        <v>23</v>
      </c>
      <c r="E691" s="13" t="n">
        <v>8</v>
      </c>
      <c r="F691" s="13" t="n">
        <v>1</v>
      </c>
      <c r="G691" s="13" t="n">
        <v>2</v>
      </c>
      <c r="H691" s="13" t="n">
        <v>3</v>
      </c>
      <c r="I691" s="13" t="n">
        <v>5</v>
      </c>
      <c r="J691" s="13" t="n">
        <v>0</v>
      </c>
      <c r="K691" s="14" t="n">
        <f aca="false">SUM(H691:I691)/SUM(D691:I691)</f>
        <v>0.19047619047619</v>
      </c>
    </row>
    <row r="692" customFormat="false" ht="15" hidden="false" customHeight="false" outlineLevel="0" collapsed="false">
      <c r="A692" s="13" t="s">
        <v>555</v>
      </c>
      <c r="B692" s="13" t="str">
        <f aca="false">IF(ISNUMBER(SEARCH("0005",A692)),"0005","0505")</f>
        <v>0505</v>
      </c>
      <c r="C692" s="13" t="s">
        <v>577</v>
      </c>
      <c r="D692" s="13" t="n">
        <v>2</v>
      </c>
      <c r="E692" s="13" t="n">
        <v>7</v>
      </c>
      <c r="F692" s="13" t="n">
        <v>5</v>
      </c>
      <c r="G692" s="13" t="n">
        <v>3</v>
      </c>
      <c r="H692" s="13" t="n">
        <v>21</v>
      </c>
      <c r="I692" s="13" t="n">
        <v>6</v>
      </c>
      <c r="J692" s="13" t="n">
        <v>0</v>
      </c>
      <c r="K692" s="14" t="n">
        <f aca="false">SUM(H692:I692)/SUM(D692:I692)</f>
        <v>0.613636363636364</v>
      </c>
    </row>
    <row r="693" customFormat="false" ht="15" hidden="false" customHeight="false" outlineLevel="0" collapsed="false">
      <c r="A693" s="13" t="s">
        <v>441</v>
      </c>
      <c r="B693" s="13" t="str">
        <f aca="false">IF(ISNUMBER(SEARCH("0005",A693)),"0005","0505")</f>
        <v>0505</v>
      </c>
      <c r="C693" s="13" t="s">
        <v>577</v>
      </c>
      <c r="D693" s="13" t="n">
        <v>3</v>
      </c>
      <c r="E693" s="13" t="n">
        <v>4</v>
      </c>
      <c r="F693" s="13" t="n">
        <v>5</v>
      </c>
      <c r="G693" s="13" t="n">
        <v>13</v>
      </c>
      <c r="H693" s="13" t="n">
        <v>22</v>
      </c>
      <c r="I693" s="13" t="n">
        <v>0</v>
      </c>
      <c r="J693" s="13" t="n">
        <v>0</v>
      </c>
      <c r="K693" s="14" t="n">
        <f aca="false">SUM(H693:I693)/SUM(D693:I693)</f>
        <v>0.468085106382979</v>
      </c>
    </row>
    <row r="694" customFormat="false" ht="15" hidden="false" customHeight="false" outlineLevel="0" collapsed="false">
      <c r="A694" s="13" t="s">
        <v>485</v>
      </c>
      <c r="B694" s="13" t="str">
        <f aca="false">IF(ISNUMBER(SEARCH("0005",A694)),"0005","0505")</f>
        <v>0505</v>
      </c>
      <c r="C694" s="13" t="s">
        <v>577</v>
      </c>
      <c r="D694" s="13" t="n">
        <v>22</v>
      </c>
      <c r="E694" s="13" t="n">
        <v>7</v>
      </c>
      <c r="F694" s="13" t="n">
        <v>4</v>
      </c>
      <c r="G694" s="13" t="n">
        <v>3</v>
      </c>
      <c r="H694" s="13" t="n">
        <v>9</v>
      </c>
      <c r="I694" s="13" t="n">
        <v>0</v>
      </c>
      <c r="J694" s="13" t="n">
        <v>0</v>
      </c>
      <c r="K694" s="14" t="n">
        <f aca="false">SUM(H694:I694)/SUM(D694:I694)</f>
        <v>0.2</v>
      </c>
    </row>
    <row r="695" customFormat="false" ht="15" hidden="false" customHeight="false" outlineLevel="0" collapsed="false">
      <c r="A695" s="13" t="s">
        <v>487</v>
      </c>
      <c r="B695" s="13" t="str">
        <f aca="false">IF(ISNUMBER(SEARCH("0005",A695)),"0005","0505")</f>
        <v>0505</v>
      </c>
      <c r="C695" s="13" t="s">
        <v>577</v>
      </c>
      <c r="D695" s="13" t="n">
        <v>7</v>
      </c>
      <c r="E695" s="13" t="n">
        <v>11</v>
      </c>
      <c r="F695" s="13" t="n">
        <v>9</v>
      </c>
      <c r="G695" s="13" t="n">
        <v>3</v>
      </c>
      <c r="H695" s="13" t="n">
        <v>0</v>
      </c>
      <c r="I695" s="13" t="n">
        <v>12</v>
      </c>
      <c r="J695" s="13" t="n">
        <v>0</v>
      </c>
      <c r="K695" s="14" t="n">
        <f aca="false">SUM(H695:I695)/SUM(D695:I695)</f>
        <v>0.285714285714286</v>
      </c>
    </row>
    <row r="696" customFormat="false" ht="15" hidden="false" customHeight="false" outlineLevel="0" collapsed="false">
      <c r="A696" s="13" t="s">
        <v>446</v>
      </c>
      <c r="B696" s="13" t="str">
        <f aca="false">IF(ISNUMBER(SEARCH("0005",A696)),"0005","0505")</f>
        <v>0505</v>
      </c>
      <c r="C696" s="13" t="s">
        <v>577</v>
      </c>
      <c r="D696" s="13" t="n">
        <v>21</v>
      </c>
      <c r="E696" s="13" t="n">
        <v>4</v>
      </c>
      <c r="F696" s="13" t="n">
        <v>8</v>
      </c>
      <c r="G696" s="13" t="n">
        <v>3</v>
      </c>
      <c r="H696" s="13" t="n">
        <v>2</v>
      </c>
      <c r="I696" s="13" t="n">
        <v>11</v>
      </c>
      <c r="J696" s="13" t="n">
        <v>0</v>
      </c>
      <c r="K696" s="14" t="n">
        <f aca="false">SUM(H696:I696)/SUM(D696:I696)</f>
        <v>0.26530612244898</v>
      </c>
    </row>
    <row r="697" customFormat="false" ht="15" hidden="false" customHeight="false" outlineLevel="0" collapsed="false">
      <c r="A697" s="13" t="s">
        <v>447</v>
      </c>
      <c r="B697" s="13" t="str">
        <f aca="false">IF(ISNUMBER(SEARCH("0005",A697)),"0005","0505")</f>
        <v>0505</v>
      </c>
      <c r="C697" s="13" t="s">
        <v>577</v>
      </c>
      <c r="D697" s="13" t="n">
        <v>12</v>
      </c>
      <c r="E697" s="13" t="n">
        <v>7</v>
      </c>
      <c r="F697" s="13" t="n">
        <v>4</v>
      </c>
      <c r="G697" s="13" t="n">
        <v>4</v>
      </c>
      <c r="H697" s="13" t="n">
        <v>4</v>
      </c>
      <c r="I697" s="13" t="n">
        <v>15</v>
      </c>
      <c r="J697" s="13" t="n">
        <v>0</v>
      </c>
      <c r="K697" s="14" t="n">
        <f aca="false">SUM(H697:I697)/SUM(D697:I697)</f>
        <v>0.41304347826087</v>
      </c>
    </row>
    <row r="698" customFormat="false" ht="15" hidden="false" customHeight="false" outlineLevel="0" collapsed="false">
      <c r="A698" s="13" t="s">
        <v>448</v>
      </c>
      <c r="B698" s="13" t="str">
        <f aca="false">IF(ISNUMBER(SEARCH("0005",A698)),"0005","0505")</f>
        <v>0505</v>
      </c>
      <c r="C698" s="13" t="s">
        <v>577</v>
      </c>
      <c r="D698" s="13" t="n">
        <v>5</v>
      </c>
      <c r="E698" s="13" t="n">
        <v>7</v>
      </c>
      <c r="F698" s="13" t="n">
        <v>3</v>
      </c>
      <c r="G698" s="13" t="n">
        <v>1</v>
      </c>
      <c r="H698" s="13" t="n">
        <v>24</v>
      </c>
      <c r="I698" s="13" t="n">
        <v>0</v>
      </c>
      <c r="J698" s="13" t="n">
        <v>0</v>
      </c>
      <c r="K698" s="14" t="n">
        <f aca="false">SUM(H698:I698)/SUM(D698:I698)</f>
        <v>0.6</v>
      </c>
    </row>
    <row r="699" customFormat="false" ht="15" hidden="false" customHeight="false" outlineLevel="0" collapsed="false">
      <c r="A699" s="13" t="s">
        <v>521</v>
      </c>
      <c r="B699" s="13" t="str">
        <f aca="false">IF(ISNUMBER(SEARCH("0005",A699)),"0005","0505")</f>
        <v>0505</v>
      </c>
      <c r="C699" s="13" t="s">
        <v>577</v>
      </c>
      <c r="D699" s="13" t="n">
        <v>15</v>
      </c>
      <c r="E699" s="13" t="n">
        <v>11</v>
      </c>
      <c r="F699" s="13" t="n">
        <v>5</v>
      </c>
      <c r="G699" s="13" t="n">
        <v>2</v>
      </c>
      <c r="H699" s="13" t="n">
        <v>10</v>
      </c>
      <c r="I699" s="13" t="n">
        <v>0</v>
      </c>
      <c r="J699" s="13" t="n">
        <v>0</v>
      </c>
      <c r="K699" s="14" t="n">
        <f aca="false">SUM(H699:I699)/SUM(D699:I699)</f>
        <v>0.232558139534884</v>
      </c>
    </row>
    <row r="700" customFormat="false" ht="15" hidden="false" customHeight="false" outlineLevel="0" collapsed="false">
      <c r="A700" s="13" t="s">
        <v>522</v>
      </c>
      <c r="B700" s="13" t="str">
        <f aca="false">IF(ISNUMBER(SEARCH("0005",A700)),"0005","0505")</f>
        <v>0505</v>
      </c>
      <c r="C700" s="13" t="s">
        <v>577</v>
      </c>
      <c r="D700" s="13" t="n">
        <v>17</v>
      </c>
      <c r="E700" s="13" t="n">
        <v>9</v>
      </c>
      <c r="F700" s="13" t="n">
        <v>3</v>
      </c>
      <c r="G700" s="13" t="n">
        <v>1</v>
      </c>
      <c r="H700" s="13" t="n">
        <v>9</v>
      </c>
      <c r="I700" s="13" t="n">
        <v>7</v>
      </c>
      <c r="J700" s="13" t="n">
        <v>0</v>
      </c>
      <c r="K700" s="14" t="n">
        <f aca="false">SUM(H700:I700)/SUM(D700:I700)</f>
        <v>0.347826086956522</v>
      </c>
    </row>
    <row r="701" customFormat="false" ht="15" hidden="false" customHeight="false" outlineLevel="0" collapsed="false">
      <c r="A701" s="13" t="s">
        <v>450</v>
      </c>
      <c r="B701" s="13" t="str">
        <f aca="false">IF(ISNUMBER(SEARCH("0005",A701)),"0005","0505")</f>
        <v>0505</v>
      </c>
      <c r="C701" s="13" t="s">
        <v>577</v>
      </c>
      <c r="D701" s="13" t="n">
        <v>5</v>
      </c>
      <c r="E701" s="13" t="n">
        <v>6</v>
      </c>
      <c r="F701" s="13" t="n">
        <v>14</v>
      </c>
      <c r="G701" s="13" t="n">
        <v>3</v>
      </c>
      <c r="H701" s="13" t="n">
        <v>16</v>
      </c>
      <c r="I701" s="13" t="n">
        <v>0</v>
      </c>
      <c r="J701" s="13" t="n">
        <v>0</v>
      </c>
      <c r="K701" s="14" t="n">
        <f aca="false">SUM(H701:I701)/SUM(D701:I701)</f>
        <v>0.363636363636364</v>
      </c>
    </row>
    <row r="702" customFormat="false" ht="15" hidden="false" customHeight="false" outlineLevel="0" collapsed="false">
      <c r="A702" s="13" t="s">
        <v>453</v>
      </c>
      <c r="B702" s="13" t="str">
        <f aca="false">IF(ISNUMBER(SEARCH("0005",A702)),"0005","0505")</f>
        <v>0505</v>
      </c>
      <c r="C702" s="13" t="s">
        <v>577</v>
      </c>
      <c r="D702" s="13" t="n">
        <v>9</v>
      </c>
      <c r="E702" s="13" t="n">
        <v>5</v>
      </c>
      <c r="F702" s="13" t="n">
        <v>11</v>
      </c>
      <c r="G702" s="13" t="n">
        <v>3</v>
      </c>
      <c r="H702" s="13" t="n">
        <v>2</v>
      </c>
      <c r="I702" s="13" t="n">
        <v>9</v>
      </c>
      <c r="J702" s="13" t="n">
        <v>0</v>
      </c>
      <c r="K702" s="14" t="n">
        <f aca="false">SUM(H702:I702)/SUM(D702:I702)</f>
        <v>0.282051282051282</v>
      </c>
    </row>
    <row r="703" customFormat="false" ht="15" hidden="false" customHeight="false" outlineLevel="0" collapsed="false">
      <c r="A703" s="13" t="s">
        <v>456</v>
      </c>
      <c r="B703" s="13" t="str">
        <f aca="false">IF(ISNUMBER(SEARCH("0005",A703)),"0005","0505")</f>
        <v>0505</v>
      </c>
      <c r="C703" s="13" t="s">
        <v>577</v>
      </c>
      <c r="D703" s="13" t="n">
        <v>11</v>
      </c>
      <c r="E703" s="13" t="n">
        <v>8</v>
      </c>
      <c r="F703" s="13" t="n">
        <v>3</v>
      </c>
      <c r="G703" s="13" t="n">
        <v>1</v>
      </c>
      <c r="H703" s="13" t="n">
        <v>10</v>
      </c>
      <c r="I703" s="13" t="n">
        <v>14</v>
      </c>
      <c r="J703" s="13" t="n">
        <v>0</v>
      </c>
      <c r="K703" s="14" t="n">
        <f aca="false">SUM(H703:I703)/SUM(D703:I703)</f>
        <v>0.51063829787234</v>
      </c>
    </row>
    <row r="704" customFormat="false" ht="15" hidden="false" customHeight="false" outlineLevel="0" collapsed="false">
      <c r="A704" s="13" t="s">
        <v>458</v>
      </c>
      <c r="B704" s="13" t="str">
        <f aca="false">IF(ISNUMBER(SEARCH("0005",A704)),"0005","0505")</f>
        <v>0505</v>
      </c>
      <c r="C704" s="13" t="s">
        <v>577</v>
      </c>
      <c r="D704" s="13" t="n">
        <v>14</v>
      </c>
      <c r="E704" s="13" t="n">
        <v>4</v>
      </c>
      <c r="F704" s="13" t="n">
        <v>8</v>
      </c>
      <c r="G704" s="13" t="n">
        <v>1</v>
      </c>
      <c r="H704" s="13" t="n">
        <v>25</v>
      </c>
      <c r="I704" s="13" t="n">
        <v>0</v>
      </c>
      <c r="J704" s="13" t="n">
        <v>0</v>
      </c>
      <c r="K704" s="14" t="n">
        <f aca="false">SUM(H704:I704)/SUM(D704:I704)</f>
        <v>0.480769230769231</v>
      </c>
    </row>
    <row r="705" customFormat="false" ht="15" hidden="false" customHeight="false" outlineLevel="0" collapsed="false">
      <c r="A705" s="13" t="s">
        <v>459</v>
      </c>
      <c r="B705" s="13" t="str">
        <f aca="false">IF(ISNUMBER(SEARCH("0005",A705)),"0005","0505")</f>
        <v>0505</v>
      </c>
      <c r="C705" s="13" t="s">
        <v>577</v>
      </c>
      <c r="D705" s="13" t="n">
        <v>12</v>
      </c>
      <c r="E705" s="13" t="n">
        <v>3</v>
      </c>
      <c r="F705" s="13" t="n">
        <v>5</v>
      </c>
      <c r="G705" s="13" t="n">
        <v>2</v>
      </c>
      <c r="H705" s="13" t="n">
        <v>26</v>
      </c>
      <c r="I705" s="13" t="n">
        <v>0</v>
      </c>
      <c r="J705" s="13" t="n">
        <v>0</v>
      </c>
      <c r="K705" s="14" t="n">
        <f aca="false">SUM(H705:I705)/SUM(D705:I705)</f>
        <v>0.541666666666667</v>
      </c>
    </row>
    <row r="706" customFormat="false" ht="15" hidden="false" customHeight="false" outlineLevel="0" collapsed="false">
      <c r="A706" s="13" t="s">
        <v>524</v>
      </c>
      <c r="B706" s="13" t="str">
        <f aca="false">IF(ISNUMBER(SEARCH("0005",A706)),"0005","0505")</f>
        <v>0505</v>
      </c>
      <c r="C706" s="13" t="s">
        <v>577</v>
      </c>
      <c r="D706" s="13" t="n">
        <v>15</v>
      </c>
      <c r="E706" s="13" t="n">
        <v>8</v>
      </c>
      <c r="F706" s="13" t="n">
        <v>4</v>
      </c>
      <c r="G706" s="13" t="n">
        <v>1</v>
      </c>
      <c r="H706" s="13" t="n">
        <v>0</v>
      </c>
      <c r="I706" s="13" t="n">
        <v>20</v>
      </c>
      <c r="J706" s="13" t="n">
        <v>0</v>
      </c>
      <c r="K706" s="14" t="n">
        <f aca="false">SUM(H706:I706)/SUM(D706:I706)</f>
        <v>0.416666666666667</v>
      </c>
    </row>
    <row r="707" customFormat="false" ht="15" hidden="false" customHeight="false" outlineLevel="0" collapsed="false">
      <c r="A707" s="13" t="s">
        <v>557</v>
      </c>
      <c r="B707" s="13" t="str">
        <f aca="false">IF(ISNUMBER(SEARCH("0005",A707)),"0005","0505")</f>
        <v>0505</v>
      </c>
      <c r="C707" s="13" t="s">
        <v>577</v>
      </c>
      <c r="D707" s="13" t="n">
        <v>12</v>
      </c>
      <c r="E707" s="13" t="n">
        <v>12</v>
      </c>
      <c r="F707" s="13" t="n">
        <v>6</v>
      </c>
      <c r="G707" s="13" t="n">
        <v>2</v>
      </c>
      <c r="H707" s="13" t="n">
        <v>15</v>
      </c>
      <c r="I707" s="13" t="n">
        <v>0</v>
      </c>
      <c r="J707" s="13" t="n">
        <v>0</v>
      </c>
      <c r="K707" s="14" t="n">
        <f aca="false">SUM(H707:I707)/SUM(D707:I707)</f>
        <v>0.319148936170213</v>
      </c>
    </row>
    <row r="708" customFormat="false" ht="15" hidden="false" customHeight="false" outlineLevel="0" collapsed="false">
      <c r="A708" s="13" t="s">
        <v>558</v>
      </c>
      <c r="B708" s="13" t="str">
        <f aca="false">IF(ISNUMBER(SEARCH("0005",A708)),"0005","0505")</f>
        <v>0505</v>
      </c>
      <c r="C708" s="13" t="s">
        <v>577</v>
      </c>
      <c r="D708" s="13" t="n">
        <v>10</v>
      </c>
      <c r="E708" s="13" t="n">
        <v>11</v>
      </c>
      <c r="F708" s="13" t="n">
        <v>3</v>
      </c>
      <c r="G708" s="13" t="n">
        <v>5</v>
      </c>
      <c r="H708" s="13" t="n">
        <v>6</v>
      </c>
      <c r="I708" s="13" t="n">
        <v>12</v>
      </c>
      <c r="J708" s="13" t="n">
        <v>0</v>
      </c>
      <c r="K708" s="14" t="n">
        <f aca="false">SUM(H708:I708)/SUM(D708:I708)</f>
        <v>0.382978723404255</v>
      </c>
    </row>
    <row r="709" customFormat="false" ht="15" hidden="false" customHeight="false" outlineLevel="0" collapsed="false">
      <c r="A709" s="13" t="s">
        <v>559</v>
      </c>
      <c r="B709" s="13" t="str">
        <f aca="false">IF(ISNUMBER(SEARCH("0005",A709)),"0005","0505")</f>
        <v>0505</v>
      </c>
      <c r="C709" s="13" t="s">
        <v>577</v>
      </c>
      <c r="D709" s="13" t="n">
        <v>20</v>
      </c>
      <c r="E709" s="13" t="n">
        <v>6</v>
      </c>
      <c r="F709" s="13" t="n">
        <v>3</v>
      </c>
      <c r="G709" s="13" t="n">
        <v>4</v>
      </c>
      <c r="H709" s="13" t="n">
        <v>12</v>
      </c>
      <c r="I709" s="13" t="n">
        <v>0</v>
      </c>
      <c r="J709" s="13" t="n">
        <v>0</v>
      </c>
      <c r="K709" s="14" t="n">
        <f aca="false">SUM(H709:I709)/SUM(D709:I709)</f>
        <v>0.266666666666667</v>
      </c>
    </row>
    <row r="710" customFormat="false" ht="15" hidden="false" customHeight="false" outlineLevel="0" collapsed="false">
      <c r="A710" s="13" t="s">
        <v>409</v>
      </c>
      <c r="B710" s="13" t="str">
        <f aca="false">IF(ISNUMBER(SEARCH("0005",A710)),"0005","0505")</f>
        <v>0505</v>
      </c>
      <c r="C710" s="13" t="s">
        <v>604</v>
      </c>
      <c r="D710" s="13" t="n">
        <v>7</v>
      </c>
      <c r="E710" s="13" t="n">
        <v>6</v>
      </c>
      <c r="F710" s="13" t="n">
        <v>7</v>
      </c>
      <c r="G710" s="13" t="n">
        <v>1</v>
      </c>
      <c r="H710" s="13" t="n">
        <v>0</v>
      </c>
      <c r="I710" s="13" t="n">
        <v>5</v>
      </c>
      <c r="J710" s="13" t="n">
        <v>0</v>
      </c>
      <c r="K710" s="14" t="n">
        <f aca="false">SUM(H710:I710)/SUM(D710:I710)</f>
        <v>0.192307692307692</v>
      </c>
    </row>
    <row r="711" customFormat="false" ht="15" hidden="false" customHeight="false" outlineLevel="0" collapsed="false">
      <c r="A711" s="13" t="s">
        <v>411</v>
      </c>
      <c r="B711" s="13" t="str">
        <f aca="false">IF(ISNUMBER(SEARCH("0005",A711)),"0005","0505")</f>
        <v>0505</v>
      </c>
      <c r="C711" s="13" t="s">
        <v>604</v>
      </c>
      <c r="D711" s="13" t="n">
        <v>19</v>
      </c>
      <c r="E711" s="13" t="n">
        <v>8</v>
      </c>
      <c r="F711" s="13" t="n">
        <v>3</v>
      </c>
      <c r="G711" s="13" t="n">
        <v>2</v>
      </c>
      <c r="H711" s="13" t="n">
        <v>3</v>
      </c>
      <c r="I711" s="13" t="n">
        <v>0</v>
      </c>
      <c r="J711" s="13" t="n">
        <v>0</v>
      </c>
      <c r="K711" s="14" t="n">
        <f aca="false">SUM(H711:I711)/SUM(D711:I711)</f>
        <v>0.0857142857142857</v>
      </c>
    </row>
    <row r="712" customFormat="false" ht="15" hidden="false" customHeight="false" outlineLevel="0" collapsed="false">
      <c r="A712" s="13" t="s">
        <v>413</v>
      </c>
      <c r="B712" s="13" t="str">
        <f aca="false">IF(ISNUMBER(SEARCH("0005",A712)),"0005","0505")</f>
        <v>0505</v>
      </c>
      <c r="C712" s="13" t="s">
        <v>604</v>
      </c>
      <c r="D712" s="13" t="n">
        <v>6</v>
      </c>
      <c r="E712" s="13" t="n">
        <v>6</v>
      </c>
      <c r="F712" s="13" t="n">
        <v>13</v>
      </c>
      <c r="G712" s="13" t="n">
        <v>2</v>
      </c>
      <c r="H712" s="13" t="n">
        <v>1</v>
      </c>
      <c r="I712" s="13" t="n">
        <v>1</v>
      </c>
      <c r="J712" s="13" t="n">
        <v>0</v>
      </c>
      <c r="K712" s="14" t="n">
        <f aca="false">SUM(H712:I712)/SUM(D712:I712)</f>
        <v>0.0689655172413793</v>
      </c>
    </row>
    <row r="713" customFormat="false" ht="15" hidden="false" customHeight="false" outlineLevel="0" collapsed="false">
      <c r="A713" s="13" t="s">
        <v>414</v>
      </c>
      <c r="B713" s="13" t="str">
        <f aca="false">IF(ISNUMBER(SEARCH("0005",A713)),"0005","0505")</f>
        <v>0505</v>
      </c>
      <c r="C713" s="13" t="s">
        <v>604</v>
      </c>
      <c r="D713" s="13" t="n">
        <v>12</v>
      </c>
      <c r="E713" s="13" t="n">
        <v>7</v>
      </c>
      <c r="F713" s="13" t="n">
        <v>3</v>
      </c>
      <c r="G713" s="13" t="n">
        <v>4</v>
      </c>
      <c r="H713" s="13" t="n">
        <v>7</v>
      </c>
      <c r="I713" s="13" t="n">
        <v>0</v>
      </c>
      <c r="J713" s="13" t="n">
        <v>0</v>
      </c>
      <c r="K713" s="14" t="n">
        <f aca="false">SUM(H713:I713)/SUM(D713:I713)</f>
        <v>0.212121212121212</v>
      </c>
    </row>
    <row r="714" customFormat="false" ht="15" hidden="false" customHeight="false" outlineLevel="0" collapsed="false">
      <c r="A714" s="13" t="s">
        <v>416</v>
      </c>
      <c r="B714" s="13" t="str">
        <f aca="false">IF(ISNUMBER(SEARCH("0005",A714)),"0005","0505")</f>
        <v>0505</v>
      </c>
      <c r="C714" s="13" t="s">
        <v>604</v>
      </c>
      <c r="D714" s="13" t="n">
        <v>6</v>
      </c>
      <c r="E714" s="13" t="n">
        <v>3</v>
      </c>
      <c r="F714" s="13" t="n">
        <v>1</v>
      </c>
      <c r="G714" s="13" t="n">
        <v>4</v>
      </c>
      <c r="H714" s="13" t="n">
        <v>5</v>
      </c>
      <c r="I714" s="13" t="n">
        <v>8</v>
      </c>
      <c r="J714" s="13" t="n">
        <v>0</v>
      </c>
      <c r="K714" s="14" t="n">
        <f aca="false">SUM(H714:I714)/SUM(D714:I714)</f>
        <v>0.481481481481481</v>
      </c>
    </row>
    <row r="715" customFormat="false" ht="15" hidden="false" customHeight="false" outlineLevel="0" collapsed="false">
      <c r="A715" s="13" t="s">
        <v>417</v>
      </c>
      <c r="B715" s="13" t="str">
        <f aca="false">IF(ISNUMBER(SEARCH("0005",A715)),"0005","0505")</f>
        <v>0505</v>
      </c>
      <c r="C715" s="13" t="s">
        <v>604</v>
      </c>
      <c r="D715" s="13" t="n">
        <v>6</v>
      </c>
      <c r="E715" s="13" t="n">
        <v>3</v>
      </c>
      <c r="F715" s="13" t="n">
        <v>8</v>
      </c>
      <c r="G715" s="13" t="n">
        <v>3</v>
      </c>
      <c r="H715" s="13" t="n">
        <v>9</v>
      </c>
      <c r="I715" s="13" t="n">
        <v>0</v>
      </c>
      <c r="J715" s="13" t="n">
        <v>0</v>
      </c>
      <c r="K715" s="14" t="n">
        <f aca="false">SUM(H715:I715)/SUM(D715:I715)</f>
        <v>0.310344827586207</v>
      </c>
    </row>
    <row r="716" customFormat="false" ht="15" hidden="false" customHeight="false" outlineLevel="0" collapsed="false">
      <c r="A716" s="13" t="s">
        <v>418</v>
      </c>
      <c r="B716" s="13" t="str">
        <f aca="false">IF(ISNUMBER(SEARCH("0005",A716)),"0005","0505")</f>
        <v>0505</v>
      </c>
      <c r="C716" s="13" t="s">
        <v>604</v>
      </c>
      <c r="D716" s="13" t="n">
        <v>6</v>
      </c>
      <c r="E716" s="13" t="n">
        <v>10</v>
      </c>
      <c r="F716" s="13" t="n">
        <v>6</v>
      </c>
      <c r="G716" s="13" t="n">
        <v>1</v>
      </c>
      <c r="H716" s="13" t="n">
        <v>7</v>
      </c>
      <c r="I716" s="13" t="n">
        <v>0</v>
      </c>
      <c r="J716" s="13" t="n">
        <v>0</v>
      </c>
      <c r="K716" s="14" t="n">
        <f aca="false">SUM(H716:I716)/SUM(D716:I716)</f>
        <v>0.233333333333333</v>
      </c>
    </row>
    <row r="717" customFormat="false" ht="15" hidden="false" customHeight="false" outlineLevel="0" collapsed="false">
      <c r="A717" s="13" t="s">
        <v>515</v>
      </c>
      <c r="B717" s="13" t="str">
        <f aca="false">IF(ISNUMBER(SEARCH("0005",A717)),"0005","0505")</f>
        <v>0505</v>
      </c>
      <c r="C717" s="13" t="s">
        <v>604</v>
      </c>
      <c r="D717" s="13" t="n">
        <v>14</v>
      </c>
      <c r="E717" s="13" t="n">
        <v>5</v>
      </c>
      <c r="F717" s="13" t="n">
        <v>3</v>
      </c>
      <c r="G717" s="13" t="n">
        <v>2</v>
      </c>
      <c r="H717" s="13" t="n">
        <v>3</v>
      </c>
      <c r="I717" s="13" t="n">
        <v>0</v>
      </c>
      <c r="J717" s="13" t="n">
        <v>0</v>
      </c>
      <c r="K717" s="14" t="n">
        <f aca="false">SUM(H717:I717)/SUM(D717:I717)</f>
        <v>0.111111111111111</v>
      </c>
    </row>
    <row r="718" customFormat="false" ht="15" hidden="false" customHeight="false" outlineLevel="0" collapsed="false">
      <c r="A718" s="13" t="s">
        <v>516</v>
      </c>
      <c r="B718" s="13" t="str">
        <f aca="false">IF(ISNUMBER(SEARCH("0005",A718)),"0005","0505")</f>
        <v>0505</v>
      </c>
      <c r="C718" s="13" t="s">
        <v>604</v>
      </c>
      <c r="D718" s="13" t="n">
        <v>10</v>
      </c>
      <c r="E718" s="13" t="n">
        <v>9</v>
      </c>
      <c r="F718" s="13" t="n">
        <v>4</v>
      </c>
      <c r="G718" s="13" t="n">
        <v>2</v>
      </c>
      <c r="H718" s="13" t="n">
        <v>3</v>
      </c>
      <c r="I718" s="13" t="n">
        <v>0</v>
      </c>
      <c r="J718" s="13" t="n">
        <v>0</v>
      </c>
      <c r="K718" s="14" t="n">
        <f aca="false">SUM(H718:I718)/SUM(D718:I718)</f>
        <v>0.107142857142857</v>
      </c>
    </row>
    <row r="719" customFormat="false" ht="15" hidden="false" customHeight="false" outlineLevel="0" collapsed="false">
      <c r="A719" s="13" t="s">
        <v>517</v>
      </c>
      <c r="B719" s="13" t="str">
        <f aca="false">IF(ISNUMBER(SEARCH("0005",A719)),"0005","0505")</f>
        <v>0505</v>
      </c>
      <c r="C719" s="13" t="s">
        <v>604</v>
      </c>
      <c r="D719" s="13" t="n">
        <v>4</v>
      </c>
      <c r="E719" s="13" t="n">
        <v>5</v>
      </c>
      <c r="F719" s="13" t="n">
        <v>7</v>
      </c>
      <c r="G719" s="13" t="n">
        <v>5</v>
      </c>
      <c r="H719" s="13" t="n">
        <v>5</v>
      </c>
      <c r="I719" s="13" t="n">
        <v>0</v>
      </c>
      <c r="J719" s="13" t="n">
        <v>0</v>
      </c>
      <c r="K719" s="14" t="n">
        <f aca="false">SUM(H719:I719)/SUM(D719:I719)</f>
        <v>0.192307692307692</v>
      </c>
    </row>
    <row r="720" customFormat="false" ht="15" hidden="false" customHeight="false" outlineLevel="0" collapsed="false">
      <c r="A720" s="13" t="s">
        <v>518</v>
      </c>
      <c r="B720" s="13" t="str">
        <f aca="false">IF(ISNUMBER(SEARCH("0005",A720)),"0005","0505")</f>
        <v>0505</v>
      </c>
      <c r="C720" s="13" t="s">
        <v>604</v>
      </c>
      <c r="D720" s="13" t="n">
        <v>5</v>
      </c>
      <c r="E720" s="13" t="n">
        <v>7</v>
      </c>
      <c r="F720" s="13" t="n">
        <v>6</v>
      </c>
      <c r="G720" s="13" t="n">
        <v>3</v>
      </c>
      <c r="H720" s="13" t="n">
        <v>7</v>
      </c>
      <c r="I720" s="13" t="n">
        <v>0</v>
      </c>
      <c r="J720" s="13" t="n">
        <v>0</v>
      </c>
      <c r="K720" s="14" t="n">
        <f aca="false">SUM(H720:I720)/SUM(D720:I720)</f>
        <v>0.25</v>
      </c>
    </row>
    <row r="721" customFormat="false" ht="15" hidden="false" customHeight="false" outlineLevel="0" collapsed="false">
      <c r="A721" s="13" t="s">
        <v>420</v>
      </c>
      <c r="B721" s="13" t="str">
        <f aca="false">IF(ISNUMBER(SEARCH("0005",A721)),"0005","0505")</f>
        <v>0505</v>
      </c>
      <c r="C721" s="13" t="s">
        <v>604</v>
      </c>
      <c r="D721" s="13" t="n">
        <v>4</v>
      </c>
      <c r="E721" s="13" t="n">
        <v>4</v>
      </c>
      <c r="F721" s="13" t="n">
        <v>2</v>
      </c>
      <c r="G721" s="13" t="n">
        <v>3</v>
      </c>
      <c r="H721" s="13" t="n">
        <v>2</v>
      </c>
      <c r="I721" s="13" t="n">
        <v>10</v>
      </c>
      <c r="J721" s="13" t="n">
        <v>0</v>
      </c>
      <c r="K721" s="14" t="n">
        <f aca="false">SUM(H721:I721)/SUM(D721:I721)</f>
        <v>0.48</v>
      </c>
    </row>
    <row r="722" customFormat="false" ht="15" hidden="false" customHeight="false" outlineLevel="0" collapsed="false">
      <c r="A722" s="13" t="s">
        <v>421</v>
      </c>
      <c r="B722" s="13" t="str">
        <f aca="false">IF(ISNUMBER(SEARCH("0005",A722)),"0005","0505")</f>
        <v>0505</v>
      </c>
      <c r="C722" s="13" t="s">
        <v>604</v>
      </c>
      <c r="D722" s="13" t="n">
        <v>10</v>
      </c>
      <c r="E722" s="13" t="n">
        <v>13</v>
      </c>
      <c r="F722" s="13" t="n">
        <v>8</v>
      </c>
      <c r="G722" s="13" t="n">
        <v>1</v>
      </c>
      <c r="H722" s="13" t="n">
        <v>4</v>
      </c>
      <c r="I722" s="13" t="n">
        <v>0</v>
      </c>
      <c r="J722" s="13" t="n">
        <v>0</v>
      </c>
      <c r="K722" s="14" t="n">
        <f aca="false">SUM(H722:I722)/SUM(D722:I722)</f>
        <v>0.111111111111111</v>
      </c>
    </row>
    <row r="723" customFormat="false" ht="15" hidden="false" customHeight="false" outlineLevel="0" collapsed="false">
      <c r="A723" s="13" t="s">
        <v>423</v>
      </c>
      <c r="B723" s="13" t="str">
        <f aca="false">IF(ISNUMBER(SEARCH("0005",A723)),"0005","0505")</f>
        <v>0505</v>
      </c>
      <c r="C723" s="13" t="s">
        <v>604</v>
      </c>
      <c r="D723" s="13" t="n">
        <v>1</v>
      </c>
      <c r="E723" s="13" t="n">
        <v>2</v>
      </c>
      <c r="F723" s="13" t="n">
        <v>4</v>
      </c>
      <c r="G723" s="13" t="n">
        <v>0</v>
      </c>
      <c r="H723" s="13" t="n">
        <v>0</v>
      </c>
      <c r="I723" s="13" t="n">
        <v>3</v>
      </c>
      <c r="J723" s="13" t="n">
        <v>0</v>
      </c>
      <c r="K723" s="14" t="n">
        <f aca="false">SUM(H723:I723)/SUM(D723:I723)</f>
        <v>0.3</v>
      </c>
    </row>
    <row r="724" customFormat="false" ht="15" hidden="false" customHeight="false" outlineLevel="0" collapsed="false">
      <c r="A724" s="13" t="s">
        <v>424</v>
      </c>
      <c r="B724" s="13" t="str">
        <f aca="false">IF(ISNUMBER(SEARCH("0005",A724)),"0005","0505")</f>
        <v>0505</v>
      </c>
      <c r="C724" s="13" t="s">
        <v>604</v>
      </c>
      <c r="D724" s="13" t="n">
        <v>2</v>
      </c>
      <c r="E724" s="13" t="n">
        <v>2</v>
      </c>
      <c r="F724" s="13" t="n">
        <v>3</v>
      </c>
      <c r="G724" s="13" t="n">
        <v>2</v>
      </c>
      <c r="H724" s="13" t="n">
        <v>7</v>
      </c>
      <c r="I724" s="13" t="n">
        <v>0</v>
      </c>
      <c r="J724" s="13" t="n">
        <v>0</v>
      </c>
      <c r="K724" s="14" t="n">
        <f aca="false">SUM(H724:I724)/SUM(D724:I724)</f>
        <v>0.4375</v>
      </c>
    </row>
    <row r="725" customFormat="false" ht="15" hidden="false" customHeight="false" outlineLevel="0" collapsed="false">
      <c r="A725" s="13" t="s">
        <v>426</v>
      </c>
      <c r="B725" s="13" t="str">
        <f aca="false">IF(ISNUMBER(SEARCH("0005",A725)),"0005","0505")</f>
        <v>0505</v>
      </c>
      <c r="C725" s="13" t="s">
        <v>604</v>
      </c>
      <c r="D725" s="13" t="n">
        <v>1</v>
      </c>
      <c r="E725" s="13" t="n">
        <v>1</v>
      </c>
      <c r="F725" s="13" t="n">
        <v>3</v>
      </c>
      <c r="G725" s="13" t="n">
        <v>0</v>
      </c>
      <c r="H725" s="13" t="n">
        <v>0</v>
      </c>
      <c r="I725" s="13" t="n">
        <v>1</v>
      </c>
      <c r="J725" s="13" t="n">
        <v>0</v>
      </c>
      <c r="K725" s="14" t="n">
        <f aca="false">SUM(H725:I725)/SUM(D725:I725)</f>
        <v>0.166666666666667</v>
      </c>
    </row>
    <row r="726" customFormat="false" ht="15" hidden="false" customHeight="false" outlineLevel="0" collapsed="false">
      <c r="A726" s="13" t="s">
        <v>428</v>
      </c>
      <c r="B726" s="13" t="str">
        <f aca="false">IF(ISNUMBER(SEARCH("0005",A726)),"0005","0505")</f>
        <v>0505</v>
      </c>
      <c r="C726" s="13" t="s">
        <v>604</v>
      </c>
      <c r="D726" s="13" t="n">
        <v>9</v>
      </c>
      <c r="E726" s="13" t="n">
        <v>5</v>
      </c>
      <c r="F726" s="13" t="n">
        <v>3</v>
      </c>
      <c r="G726" s="13" t="n">
        <v>2</v>
      </c>
      <c r="H726" s="13" t="n">
        <v>7</v>
      </c>
      <c r="I726" s="13" t="n">
        <v>0</v>
      </c>
      <c r="J726" s="13" t="n">
        <v>0</v>
      </c>
      <c r="K726" s="14" t="n">
        <f aca="false">SUM(H726:I726)/SUM(D726:I726)</f>
        <v>0.269230769230769</v>
      </c>
    </row>
    <row r="727" customFormat="false" ht="15" hidden="false" customHeight="false" outlineLevel="0" collapsed="false">
      <c r="A727" s="13" t="s">
        <v>429</v>
      </c>
      <c r="B727" s="13" t="str">
        <f aca="false">IF(ISNUMBER(SEARCH("0005",A727)),"0005","0505")</f>
        <v>0505</v>
      </c>
      <c r="C727" s="13" t="s">
        <v>604</v>
      </c>
      <c r="D727" s="13" t="n">
        <v>5</v>
      </c>
      <c r="E727" s="13" t="n">
        <v>1</v>
      </c>
      <c r="F727" s="13" t="n">
        <v>2</v>
      </c>
      <c r="G727" s="13" t="n">
        <v>0</v>
      </c>
      <c r="H727" s="13" t="n">
        <v>3</v>
      </c>
      <c r="I727" s="13" t="n">
        <v>0</v>
      </c>
      <c r="J727" s="13" t="n">
        <v>0</v>
      </c>
      <c r="K727" s="14" t="n">
        <f aca="false">SUM(H727:I727)/SUM(D727:I727)</f>
        <v>0.272727272727273</v>
      </c>
    </row>
    <row r="728" customFormat="false" ht="15" hidden="false" customHeight="false" outlineLevel="0" collapsed="false">
      <c r="A728" s="13" t="s">
        <v>519</v>
      </c>
      <c r="B728" s="13" t="str">
        <f aca="false">IF(ISNUMBER(SEARCH("0005",A728)),"0005","0505")</f>
        <v>0505</v>
      </c>
      <c r="C728" s="13" t="s">
        <v>604</v>
      </c>
      <c r="D728" s="13" t="n">
        <v>14</v>
      </c>
      <c r="E728" s="13" t="n">
        <v>3</v>
      </c>
      <c r="F728" s="13" t="n">
        <v>2</v>
      </c>
      <c r="G728" s="13" t="n">
        <v>2</v>
      </c>
      <c r="H728" s="13" t="n">
        <v>5</v>
      </c>
      <c r="I728" s="13" t="n">
        <v>0</v>
      </c>
      <c r="J728" s="13" t="n">
        <v>0</v>
      </c>
      <c r="K728" s="14" t="n">
        <f aca="false">SUM(H728:I728)/SUM(D728:I728)</f>
        <v>0.192307692307692</v>
      </c>
    </row>
    <row r="729" customFormat="false" ht="15" hidden="false" customHeight="false" outlineLevel="0" collapsed="false">
      <c r="A729" s="13" t="s">
        <v>587</v>
      </c>
      <c r="B729" s="13" t="str">
        <f aca="false">IF(ISNUMBER(SEARCH("0005",A729)),"0005","0505")</f>
        <v>0505</v>
      </c>
      <c r="C729" s="13" t="s">
        <v>604</v>
      </c>
      <c r="D729" s="13" t="n">
        <v>12</v>
      </c>
      <c r="E729" s="13" t="n">
        <v>10</v>
      </c>
      <c r="F729" s="13" t="n">
        <v>5</v>
      </c>
      <c r="G729" s="13" t="n">
        <v>0</v>
      </c>
      <c r="H729" s="13" t="n">
        <v>0</v>
      </c>
      <c r="I729" s="13" t="n">
        <v>0</v>
      </c>
      <c r="J729" s="13" t="n">
        <v>0</v>
      </c>
      <c r="K729" s="14" t="n">
        <f aca="false">SUM(H729:I729)/SUM(D729:I729)</f>
        <v>0</v>
      </c>
    </row>
    <row r="730" customFormat="false" ht="15" hidden="false" customHeight="false" outlineLevel="0" collapsed="false">
      <c r="A730" s="13" t="s">
        <v>555</v>
      </c>
      <c r="B730" s="13" t="str">
        <f aca="false">IF(ISNUMBER(SEARCH("0005",A730)),"0005","0505")</f>
        <v>0505</v>
      </c>
      <c r="C730" s="13" t="s">
        <v>604</v>
      </c>
      <c r="D730" s="13" t="n">
        <v>2</v>
      </c>
      <c r="E730" s="13" t="n">
        <v>12</v>
      </c>
      <c r="F730" s="13" t="n">
        <v>10</v>
      </c>
      <c r="G730" s="13" t="n">
        <v>0</v>
      </c>
      <c r="H730" s="13" t="n">
        <v>3</v>
      </c>
      <c r="I730" s="13" t="n">
        <v>0</v>
      </c>
      <c r="J730" s="13" t="n">
        <v>0</v>
      </c>
      <c r="K730" s="14" t="n">
        <f aca="false">SUM(H730:I730)/SUM(D730:I730)</f>
        <v>0.111111111111111</v>
      </c>
    </row>
    <row r="731" customFormat="false" ht="15" hidden="false" customHeight="false" outlineLevel="0" collapsed="false">
      <c r="A731" s="13" t="s">
        <v>605</v>
      </c>
      <c r="B731" s="13" t="str">
        <f aca="false">IF(ISNUMBER(SEARCH("0005",A731)),"0005","0505")</f>
        <v>0505</v>
      </c>
      <c r="C731" s="13" t="s">
        <v>604</v>
      </c>
      <c r="D731" s="13" t="n">
        <v>1</v>
      </c>
      <c r="E731" s="13" t="n">
        <v>4</v>
      </c>
      <c r="F731" s="13" t="n">
        <v>1</v>
      </c>
      <c r="G731" s="13" t="n">
        <v>0</v>
      </c>
      <c r="H731" s="13" t="n">
        <v>2</v>
      </c>
      <c r="I731" s="13" t="n">
        <v>0</v>
      </c>
      <c r="J731" s="13" t="n">
        <v>0</v>
      </c>
      <c r="K731" s="14" t="n">
        <f aca="false">SUM(H731:I731)/SUM(D731:I731)</f>
        <v>0.25</v>
      </c>
    </row>
    <row r="732" customFormat="false" ht="15" hidden="false" customHeight="false" outlineLevel="0" collapsed="false">
      <c r="A732" s="13" t="s">
        <v>441</v>
      </c>
      <c r="B732" s="13" t="str">
        <f aca="false">IF(ISNUMBER(SEARCH("0005",A732)),"0005","0505")</f>
        <v>0505</v>
      </c>
      <c r="C732" s="13" t="s">
        <v>604</v>
      </c>
      <c r="D732" s="13" t="n">
        <v>4</v>
      </c>
      <c r="E732" s="13" t="n">
        <v>5</v>
      </c>
      <c r="F732" s="13" t="n">
        <v>2</v>
      </c>
      <c r="G732" s="13" t="n">
        <v>7</v>
      </c>
      <c r="H732" s="13" t="n">
        <v>1</v>
      </c>
      <c r="I732" s="13" t="n">
        <v>7</v>
      </c>
      <c r="J732" s="13" t="n">
        <v>0</v>
      </c>
      <c r="K732" s="14" t="n">
        <f aca="false">SUM(H732:I732)/SUM(D732:I732)</f>
        <v>0.307692307692308</v>
      </c>
    </row>
    <row r="733" customFormat="false" ht="15" hidden="false" customHeight="false" outlineLevel="0" collapsed="false">
      <c r="A733" s="13" t="s">
        <v>442</v>
      </c>
      <c r="B733" s="13" t="str">
        <f aca="false">IF(ISNUMBER(SEARCH("0005",A733)),"0005","0505")</f>
        <v>0505</v>
      </c>
      <c r="C733" s="13" t="s">
        <v>604</v>
      </c>
      <c r="D733" s="13" t="n">
        <v>10</v>
      </c>
      <c r="E733" s="13" t="n">
        <v>9</v>
      </c>
      <c r="F733" s="13" t="n">
        <v>6</v>
      </c>
      <c r="G733" s="13" t="n">
        <v>4</v>
      </c>
      <c r="H733" s="13" t="n">
        <v>9</v>
      </c>
      <c r="I733" s="13" t="n">
        <v>0</v>
      </c>
      <c r="J733" s="13" t="n">
        <v>0</v>
      </c>
      <c r="K733" s="14" t="n">
        <f aca="false">SUM(H733:I733)/SUM(D733:I733)</f>
        <v>0.236842105263158</v>
      </c>
    </row>
    <row r="734" customFormat="false" ht="15" hidden="false" customHeight="false" outlineLevel="0" collapsed="false">
      <c r="A734" s="13" t="s">
        <v>485</v>
      </c>
      <c r="B734" s="13" t="str">
        <f aca="false">IF(ISNUMBER(SEARCH("0005",A734)),"0005","0505")</f>
        <v>0505</v>
      </c>
      <c r="C734" s="13" t="s">
        <v>604</v>
      </c>
      <c r="D734" s="13" t="n">
        <v>1</v>
      </c>
      <c r="E734" s="13" t="n">
        <v>5</v>
      </c>
      <c r="F734" s="13" t="n">
        <v>7</v>
      </c>
      <c r="G734" s="13" t="n">
        <v>3</v>
      </c>
      <c r="H734" s="13" t="n">
        <v>2</v>
      </c>
      <c r="I734" s="13" t="n">
        <v>7</v>
      </c>
      <c r="J734" s="13" t="n">
        <v>0</v>
      </c>
      <c r="K734" s="14" t="n">
        <f aca="false">SUM(H734:I734)/SUM(D734:I734)</f>
        <v>0.36</v>
      </c>
    </row>
    <row r="735" customFormat="false" ht="15" hidden="false" customHeight="false" outlineLevel="0" collapsed="false">
      <c r="A735" s="13" t="s">
        <v>444</v>
      </c>
      <c r="B735" s="13" t="str">
        <f aca="false">IF(ISNUMBER(SEARCH("0005",A735)),"0005","0505")</f>
        <v>0505</v>
      </c>
      <c r="C735" s="13" t="s">
        <v>604</v>
      </c>
      <c r="D735" s="13" t="n">
        <v>10</v>
      </c>
      <c r="E735" s="13" t="n">
        <v>6</v>
      </c>
      <c r="F735" s="13" t="n">
        <v>8</v>
      </c>
      <c r="G735" s="13" t="n">
        <v>1</v>
      </c>
      <c r="H735" s="13" t="n">
        <v>13</v>
      </c>
      <c r="I735" s="13" t="n">
        <v>0</v>
      </c>
      <c r="J735" s="13" t="n">
        <v>0</v>
      </c>
      <c r="K735" s="14" t="n">
        <f aca="false">SUM(H735:I735)/SUM(D735:I735)</f>
        <v>0.342105263157895</v>
      </c>
    </row>
    <row r="736" customFormat="false" ht="15" hidden="false" customHeight="false" outlineLevel="0" collapsed="false">
      <c r="A736" s="13" t="s">
        <v>487</v>
      </c>
      <c r="B736" s="13" t="str">
        <f aca="false">IF(ISNUMBER(SEARCH("0005",A736)),"0005","0505")</f>
        <v>0505</v>
      </c>
      <c r="C736" s="13" t="s">
        <v>604</v>
      </c>
      <c r="D736" s="13" t="n">
        <v>4</v>
      </c>
      <c r="E736" s="13" t="n">
        <v>6</v>
      </c>
      <c r="F736" s="13" t="n">
        <v>6</v>
      </c>
      <c r="G736" s="13" t="n">
        <v>3</v>
      </c>
      <c r="H736" s="13" t="n">
        <v>2</v>
      </c>
      <c r="I736" s="13" t="n">
        <v>3</v>
      </c>
      <c r="J736" s="13" t="n">
        <v>0</v>
      </c>
      <c r="K736" s="14" t="n">
        <f aca="false">SUM(H736:I736)/SUM(D736:I736)</f>
        <v>0.208333333333333</v>
      </c>
    </row>
    <row r="737" customFormat="false" ht="15" hidden="false" customHeight="false" outlineLevel="0" collapsed="false">
      <c r="A737" s="13" t="s">
        <v>446</v>
      </c>
      <c r="B737" s="13" t="str">
        <f aca="false">IF(ISNUMBER(SEARCH("0005",A737)),"0005","0505")</f>
        <v>0505</v>
      </c>
      <c r="C737" s="13" t="s">
        <v>604</v>
      </c>
      <c r="D737" s="13" t="n">
        <v>10</v>
      </c>
      <c r="E737" s="13" t="n">
        <v>0</v>
      </c>
      <c r="F737" s="13" t="n">
        <v>6</v>
      </c>
      <c r="G737" s="13" t="n">
        <v>1</v>
      </c>
      <c r="H737" s="13" t="n">
        <v>7</v>
      </c>
      <c r="I737" s="13" t="n">
        <v>0</v>
      </c>
      <c r="J737" s="13" t="n">
        <v>0</v>
      </c>
      <c r="K737" s="14" t="n">
        <f aca="false">SUM(H737:I737)/SUM(D737:I737)</f>
        <v>0.291666666666667</v>
      </c>
    </row>
    <row r="738" customFormat="false" ht="15" hidden="false" customHeight="false" outlineLevel="0" collapsed="false">
      <c r="A738" s="13" t="s">
        <v>447</v>
      </c>
      <c r="B738" s="13" t="str">
        <f aca="false">IF(ISNUMBER(SEARCH("0005",A738)),"0005","0505")</f>
        <v>0505</v>
      </c>
      <c r="C738" s="13" t="s">
        <v>604</v>
      </c>
      <c r="D738" s="13" t="n">
        <v>4</v>
      </c>
      <c r="E738" s="13" t="n">
        <v>1</v>
      </c>
      <c r="F738" s="13" t="n">
        <v>4</v>
      </c>
      <c r="G738" s="13" t="n">
        <v>7</v>
      </c>
      <c r="H738" s="13" t="n">
        <v>12</v>
      </c>
      <c r="I738" s="13" t="n">
        <v>0</v>
      </c>
      <c r="J738" s="13" t="n">
        <v>0</v>
      </c>
      <c r="K738" s="14" t="n">
        <f aca="false">SUM(H738:I738)/SUM(D738:I738)</f>
        <v>0.428571428571429</v>
      </c>
    </row>
    <row r="739" customFormat="false" ht="15" hidden="false" customHeight="false" outlineLevel="0" collapsed="false">
      <c r="A739" s="13" t="s">
        <v>448</v>
      </c>
      <c r="B739" s="13" t="str">
        <f aca="false">IF(ISNUMBER(SEARCH("0005",A739)),"0005","0505")</f>
        <v>0505</v>
      </c>
      <c r="C739" s="13" t="s">
        <v>604</v>
      </c>
      <c r="D739" s="13" t="n">
        <v>8</v>
      </c>
      <c r="E739" s="13" t="n">
        <v>9</v>
      </c>
      <c r="F739" s="13" t="n">
        <v>5</v>
      </c>
      <c r="G739" s="13" t="n">
        <v>0</v>
      </c>
      <c r="H739" s="13" t="n">
        <v>5</v>
      </c>
      <c r="I739" s="13" t="n">
        <v>0</v>
      </c>
      <c r="J739" s="13" t="n">
        <v>0</v>
      </c>
      <c r="K739" s="14" t="n">
        <f aca="false">SUM(H739:I739)/SUM(D739:I739)</f>
        <v>0.185185185185185</v>
      </c>
    </row>
    <row r="740" customFormat="false" ht="15" hidden="false" customHeight="false" outlineLevel="0" collapsed="false">
      <c r="A740" s="13" t="s">
        <v>521</v>
      </c>
      <c r="B740" s="13" t="str">
        <f aca="false">IF(ISNUMBER(SEARCH("0005",A740)),"0005","0505")</f>
        <v>0505</v>
      </c>
      <c r="C740" s="13" t="s">
        <v>604</v>
      </c>
      <c r="D740" s="13" t="n">
        <v>15</v>
      </c>
      <c r="E740" s="13" t="n">
        <v>2</v>
      </c>
      <c r="F740" s="13" t="n">
        <v>3</v>
      </c>
      <c r="G740" s="13" t="n">
        <v>3</v>
      </c>
      <c r="H740" s="13" t="n">
        <v>6</v>
      </c>
      <c r="I740" s="13" t="n">
        <v>0</v>
      </c>
      <c r="J740" s="13" t="n">
        <v>0</v>
      </c>
      <c r="K740" s="14" t="n">
        <f aca="false">SUM(H740:I740)/SUM(D740:I740)</f>
        <v>0.206896551724138</v>
      </c>
    </row>
    <row r="741" customFormat="false" ht="15" hidden="false" customHeight="false" outlineLevel="0" collapsed="false">
      <c r="A741" s="13" t="s">
        <v>522</v>
      </c>
      <c r="B741" s="13" t="str">
        <f aca="false">IF(ISNUMBER(SEARCH("0005",A741)),"0005","0505")</f>
        <v>0505</v>
      </c>
      <c r="C741" s="13" t="s">
        <v>604</v>
      </c>
      <c r="D741" s="13" t="n">
        <v>8</v>
      </c>
      <c r="E741" s="13" t="n">
        <v>6</v>
      </c>
      <c r="F741" s="13" t="n">
        <v>4</v>
      </c>
      <c r="G741" s="13" t="n">
        <v>0</v>
      </c>
      <c r="H741" s="13" t="n">
        <v>9</v>
      </c>
      <c r="I741" s="13" t="n">
        <v>2</v>
      </c>
      <c r="J741" s="13" t="n">
        <v>0</v>
      </c>
      <c r="K741" s="14" t="n">
        <f aca="false">SUM(H741:I741)/SUM(D741:I741)</f>
        <v>0.379310344827586</v>
      </c>
    </row>
    <row r="742" customFormat="false" ht="15" hidden="false" customHeight="false" outlineLevel="0" collapsed="false">
      <c r="A742" s="13" t="s">
        <v>523</v>
      </c>
      <c r="B742" s="13" t="str">
        <f aca="false">IF(ISNUMBER(SEARCH("0005",A742)),"0005","0505")</f>
        <v>0505</v>
      </c>
      <c r="C742" s="13" t="s">
        <v>604</v>
      </c>
      <c r="D742" s="13" t="n">
        <v>3</v>
      </c>
      <c r="E742" s="13" t="n">
        <v>6</v>
      </c>
      <c r="F742" s="13" t="n">
        <v>2</v>
      </c>
      <c r="G742" s="13" t="n">
        <v>7</v>
      </c>
      <c r="H742" s="13" t="n">
        <v>0</v>
      </c>
      <c r="I742" s="13" t="n">
        <v>8</v>
      </c>
      <c r="J742" s="13" t="n">
        <v>0</v>
      </c>
      <c r="K742" s="14" t="n">
        <f aca="false">SUM(H742:I742)/SUM(D742:I742)</f>
        <v>0.307692307692308</v>
      </c>
    </row>
    <row r="743" customFormat="false" ht="15" hidden="false" customHeight="false" outlineLevel="0" collapsed="false">
      <c r="A743" s="13" t="s">
        <v>450</v>
      </c>
      <c r="B743" s="13" t="str">
        <f aca="false">IF(ISNUMBER(SEARCH("0005",A743)),"0005","0505")</f>
        <v>0505</v>
      </c>
      <c r="C743" s="13" t="s">
        <v>604</v>
      </c>
      <c r="D743" s="13" t="n">
        <v>4</v>
      </c>
      <c r="E743" s="13" t="n">
        <v>5</v>
      </c>
      <c r="F743" s="13" t="n">
        <v>8</v>
      </c>
      <c r="G743" s="13" t="n">
        <v>5</v>
      </c>
      <c r="H743" s="13" t="n">
        <v>6</v>
      </c>
      <c r="I743" s="13" t="n">
        <v>1</v>
      </c>
      <c r="J743" s="13" t="n">
        <v>0</v>
      </c>
      <c r="K743" s="14" t="n">
        <f aca="false">SUM(H743:I743)/SUM(D743:I743)</f>
        <v>0.241379310344828</v>
      </c>
    </row>
    <row r="744" customFormat="false" ht="15" hidden="false" customHeight="false" outlineLevel="0" collapsed="false">
      <c r="A744" s="13" t="s">
        <v>451</v>
      </c>
      <c r="B744" s="13" t="str">
        <f aca="false">IF(ISNUMBER(SEARCH("0005",A744)),"0005","0505")</f>
        <v>0505</v>
      </c>
      <c r="C744" s="13" t="s">
        <v>604</v>
      </c>
      <c r="D744" s="13" t="n">
        <v>18</v>
      </c>
      <c r="E744" s="13" t="n">
        <v>4</v>
      </c>
      <c r="F744" s="13" t="n">
        <v>0</v>
      </c>
      <c r="G744" s="13" t="n">
        <v>5</v>
      </c>
      <c r="H744" s="13" t="n">
        <v>7</v>
      </c>
      <c r="I744" s="13" t="n">
        <v>6</v>
      </c>
      <c r="J744" s="13" t="n">
        <v>0</v>
      </c>
      <c r="K744" s="14" t="n">
        <f aca="false">SUM(H744:I744)/SUM(D744:I744)</f>
        <v>0.325</v>
      </c>
    </row>
    <row r="745" customFormat="false" ht="15" hidden="false" customHeight="false" outlineLevel="0" collapsed="false">
      <c r="A745" s="13" t="s">
        <v>453</v>
      </c>
      <c r="B745" s="13" t="str">
        <f aca="false">IF(ISNUMBER(SEARCH("0005",A745)),"0005","0505")</f>
        <v>0505</v>
      </c>
      <c r="C745" s="13" t="s">
        <v>604</v>
      </c>
      <c r="D745" s="13" t="n">
        <v>2</v>
      </c>
      <c r="E745" s="13" t="n">
        <v>6</v>
      </c>
      <c r="F745" s="13" t="n">
        <v>7</v>
      </c>
      <c r="G745" s="13" t="n">
        <v>2</v>
      </c>
      <c r="H745" s="13" t="n">
        <v>1</v>
      </c>
      <c r="I745" s="13" t="n">
        <v>5</v>
      </c>
      <c r="J745" s="13" t="n">
        <v>0</v>
      </c>
      <c r="K745" s="14" t="n">
        <f aca="false">SUM(H745:I745)/SUM(D745:I745)</f>
        <v>0.260869565217391</v>
      </c>
    </row>
    <row r="746" customFormat="false" ht="15" hidden="false" customHeight="false" outlineLevel="0" collapsed="false">
      <c r="A746" s="13" t="s">
        <v>454</v>
      </c>
      <c r="B746" s="13" t="str">
        <f aca="false">IF(ISNUMBER(SEARCH("0005",A746)),"0005","0505")</f>
        <v>0505</v>
      </c>
      <c r="C746" s="13" t="s">
        <v>604</v>
      </c>
      <c r="D746" s="13" t="n">
        <v>15</v>
      </c>
      <c r="E746" s="13" t="n">
        <v>7</v>
      </c>
      <c r="F746" s="13" t="n">
        <v>3</v>
      </c>
      <c r="G746" s="13" t="n">
        <v>5</v>
      </c>
      <c r="H746" s="13" t="n">
        <v>3</v>
      </c>
      <c r="I746" s="13" t="n">
        <v>1</v>
      </c>
      <c r="J746" s="13" t="n">
        <v>0</v>
      </c>
      <c r="K746" s="14" t="n">
        <f aca="false">SUM(H746:I746)/SUM(D746:I746)</f>
        <v>0.117647058823529</v>
      </c>
    </row>
    <row r="747" customFormat="false" ht="15" hidden="false" customHeight="false" outlineLevel="0" collapsed="false">
      <c r="A747" s="13" t="s">
        <v>456</v>
      </c>
      <c r="B747" s="13" t="str">
        <f aca="false">IF(ISNUMBER(SEARCH("0005",A747)),"0005","0505")</f>
        <v>0505</v>
      </c>
      <c r="C747" s="13" t="s">
        <v>604</v>
      </c>
      <c r="D747" s="13" t="n">
        <v>0</v>
      </c>
      <c r="E747" s="13" t="n">
        <v>6</v>
      </c>
      <c r="F747" s="13" t="n">
        <v>6</v>
      </c>
      <c r="G747" s="13" t="n">
        <v>2</v>
      </c>
      <c r="H747" s="13" t="n">
        <v>1</v>
      </c>
      <c r="I747" s="13" t="n">
        <v>10</v>
      </c>
      <c r="J747" s="13" t="n">
        <v>0</v>
      </c>
      <c r="K747" s="14" t="n">
        <f aca="false">SUM(H747:I747)/SUM(D747:I747)</f>
        <v>0.44</v>
      </c>
    </row>
    <row r="748" customFormat="false" ht="15" hidden="false" customHeight="false" outlineLevel="0" collapsed="false">
      <c r="A748" s="13" t="s">
        <v>458</v>
      </c>
      <c r="B748" s="13" t="str">
        <f aca="false">IF(ISNUMBER(SEARCH("0005",A748)),"0005","0505")</f>
        <v>0505</v>
      </c>
      <c r="C748" s="13" t="s">
        <v>604</v>
      </c>
      <c r="D748" s="13" t="n">
        <v>10</v>
      </c>
      <c r="E748" s="13" t="n">
        <v>0</v>
      </c>
      <c r="F748" s="13" t="n">
        <v>5</v>
      </c>
      <c r="G748" s="13" t="n">
        <v>6</v>
      </c>
      <c r="H748" s="13" t="n">
        <v>6</v>
      </c>
      <c r="I748" s="13" t="n">
        <v>0</v>
      </c>
      <c r="J748" s="13" t="n">
        <v>0</v>
      </c>
      <c r="K748" s="14" t="n">
        <f aca="false">SUM(H748:I748)/SUM(D748:I748)</f>
        <v>0.222222222222222</v>
      </c>
    </row>
    <row r="749" customFormat="false" ht="15" hidden="false" customHeight="false" outlineLevel="0" collapsed="false">
      <c r="A749" s="13" t="s">
        <v>459</v>
      </c>
      <c r="B749" s="13" t="str">
        <f aca="false">IF(ISNUMBER(SEARCH("0005",A749)),"0005","0505")</f>
        <v>0505</v>
      </c>
      <c r="C749" s="13" t="s">
        <v>604</v>
      </c>
      <c r="D749" s="13" t="n">
        <v>3</v>
      </c>
      <c r="E749" s="13" t="n">
        <v>1</v>
      </c>
      <c r="F749" s="13" t="n">
        <v>5</v>
      </c>
      <c r="G749" s="13" t="n">
        <v>7</v>
      </c>
      <c r="H749" s="13" t="n">
        <v>10</v>
      </c>
      <c r="I749" s="13" t="n">
        <v>0</v>
      </c>
      <c r="J749" s="13" t="n">
        <v>0</v>
      </c>
      <c r="K749" s="14" t="n">
        <f aca="false">SUM(H749:I749)/SUM(D749:I749)</f>
        <v>0.384615384615385</v>
      </c>
    </row>
    <row r="750" customFormat="false" ht="15" hidden="false" customHeight="false" outlineLevel="0" collapsed="false">
      <c r="A750" s="13" t="s">
        <v>524</v>
      </c>
      <c r="B750" s="13" t="str">
        <f aca="false">IF(ISNUMBER(SEARCH("0005",A750)),"0005","0505")</f>
        <v>0505</v>
      </c>
      <c r="C750" s="13" t="s">
        <v>604</v>
      </c>
      <c r="D750" s="13" t="n">
        <v>9</v>
      </c>
      <c r="E750" s="13" t="n">
        <v>4</v>
      </c>
      <c r="F750" s="13" t="n">
        <v>5</v>
      </c>
      <c r="G750" s="13" t="n">
        <v>2</v>
      </c>
      <c r="H750" s="13" t="n">
        <v>7</v>
      </c>
      <c r="I750" s="13" t="n">
        <v>0</v>
      </c>
      <c r="J750" s="13" t="n">
        <v>0</v>
      </c>
      <c r="K750" s="14" t="n">
        <f aca="false">SUM(H750:I750)/SUM(D750:I750)</f>
        <v>0.259259259259259</v>
      </c>
    </row>
    <row r="751" customFormat="false" ht="15" hidden="false" customHeight="false" outlineLevel="0" collapsed="false">
      <c r="A751" s="13" t="s">
        <v>557</v>
      </c>
      <c r="B751" s="13" t="str">
        <f aca="false">IF(ISNUMBER(SEARCH("0005",A751)),"0005","0505")</f>
        <v>0505</v>
      </c>
      <c r="C751" s="13" t="s">
        <v>604</v>
      </c>
      <c r="D751" s="13" t="n">
        <v>14</v>
      </c>
      <c r="E751" s="13" t="n">
        <v>7</v>
      </c>
      <c r="F751" s="13" t="n">
        <v>2</v>
      </c>
      <c r="G751" s="13" t="n">
        <v>3</v>
      </c>
      <c r="H751" s="13" t="n">
        <v>1</v>
      </c>
      <c r="I751" s="13" t="n">
        <v>0</v>
      </c>
      <c r="J751" s="13" t="n">
        <v>0</v>
      </c>
      <c r="K751" s="14" t="n">
        <f aca="false">SUM(H751:I751)/SUM(D751:I751)</f>
        <v>0.037037037037037</v>
      </c>
    </row>
    <row r="752" customFormat="false" ht="15" hidden="false" customHeight="false" outlineLevel="0" collapsed="false">
      <c r="A752" s="13" t="s">
        <v>558</v>
      </c>
      <c r="B752" s="13" t="str">
        <f aca="false">IF(ISNUMBER(SEARCH("0005",A752)),"0005","0505")</f>
        <v>0505</v>
      </c>
      <c r="C752" s="13" t="s">
        <v>604</v>
      </c>
      <c r="D752" s="13" t="n">
        <v>10</v>
      </c>
      <c r="E752" s="13" t="n">
        <v>6</v>
      </c>
      <c r="F752" s="13" t="n">
        <v>5</v>
      </c>
      <c r="G752" s="13" t="n">
        <v>2</v>
      </c>
      <c r="H752" s="13" t="n">
        <v>0</v>
      </c>
      <c r="I752" s="13" t="n">
        <v>3</v>
      </c>
      <c r="J752" s="13" t="n">
        <v>0</v>
      </c>
      <c r="K752" s="14" t="n">
        <f aca="false">SUM(H752:I752)/SUM(D752:I752)</f>
        <v>0.115384615384615</v>
      </c>
    </row>
    <row r="753" customFormat="false" ht="15" hidden="false" customHeight="false" outlineLevel="0" collapsed="false">
      <c r="A753" s="13" t="s">
        <v>559</v>
      </c>
      <c r="B753" s="13" t="str">
        <f aca="false">IF(ISNUMBER(SEARCH("0005",A753)),"0005","0505")</f>
        <v>0505</v>
      </c>
      <c r="C753" s="13" t="s">
        <v>604</v>
      </c>
      <c r="D753" s="13" t="n">
        <v>9</v>
      </c>
      <c r="E753" s="13" t="n">
        <v>5</v>
      </c>
      <c r="F753" s="13" t="n">
        <v>5</v>
      </c>
      <c r="G753" s="13" t="n">
        <v>1</v>
      </c>
      <c r="H753" s="13" t="n">
        <v>4</v>
      </c>
      <c r="I753" s="13" t="n">
        <v>3</v>
      </c>
      <c r="J753" s="13" t="n">
        <v>0</v>
      </c>
      <c r="K753" s="14" t="n">
        <f aca="false">SUM(H753:I753)/SUM(D753:I753)</f>
        <v>0.259259259259259</v>
      </c>
      <c r="L753" s="8" t="n">
        <f aca="false">AVERAGE(K601:K753)</f>
        <v>0.3418696849</v>
      </c>
    </row>
    <row r="754" customFormat="false" ht="15" hidden="false" customHeight="false" outlineLevel="0" collapsed="false">
      <c r="A754" s="19" t="s">
        <v>409</v>
      </c>
      <c r="B754" s="19" t="str">
        <f aca="false">IF(ISNUMBER(SEARCH("0005",A754)),"0005","0505")</f>
        <v>0505</v>
      </c>
      <c r="C754" s="19" t="s">
        <v>606</v>
      </c>
      <c r="D754" s="19" t="n">
        <v>4</v>
      </c>
      <c r="E754" s="19" t="n">
        <v>8</v>
      </c>
      <c r="F754" s="19" t="n">
        <v>6</v>
      </c>
      <c r="G754" s="19" t="n">
        <v>1</v>
      </c>
      <c r="H754" s="19" t="n">
        <v>2</v>
      </c>
      <c r="I754" s="19" t="n">
        <v>2</v>
      </c>
      <c r="J754" s="19" t="n">
        <v>0</v>
      </c>
      <c r="K754" s="20" t="n">
        <f aca="false">SUM(H754:I754)/SUM(D754:I754)</f>
        <v>0.173913043478261</v>
      </c>
    </row>
    <row r="755" customFormat="false" ht="15" hidden="false" customHeight="false" outlineLevel="0" collapsed="false">
      <c r="A755" s="19" t="s">
        <v>411</v>
      </c>
      <c r="B755" s="19" t="str">
        <f aca="false">IF(ISNUMBER(SEARCH("0005",A755)),"0005","0505")</f>
        <v>0505</v>
      </c>
      <c r="C755" s="19" t="s">
        <v>606</v>
      </c>
      <c r="D755" s="19" t="n">
        <v>10</v>
      </c>
      <c r="E755" s="19" t="n">
        <v>3</v>
      </c>
      <c r="F755" s="19" t="n">
        <v>2</v>
      </c>
      <c r="G755" s="19" t="n">
        <v>4</v>
      </c>
      <c r="H755" s="19" t="n">
        <v>2</v>
      </c>
      <c r="I755" s="19" t="n">
        <v>7</v>
      </c>
      <c r="J755" s="19" t="n">
        <v>0</v>
      </c>
      <c r="K755" s="20" t="n">
        <f aca="false">SUM(H755:I755)/SUM(D755:I755)</f>
        <v>0.321428571428571</v>
      </c>
    </row>
    <row r="756" customFormat="false" ht="15" hidden="false" customHeight="false" outlineLevel="0" collapsed="false">
      <c r="A756" s="19" t="s">
        <v>413</v>
      </c>
      <c r="B756" s="19" t="str">
        <f aca="false">IF(ISNUMBER(SEARCH("0005",A756)),"0005","0505")</f>
        <v>0505</v>
      </c>
      <c r="C756" s="19" t="s">
        <v>606</v>
      </c>
      <c r="D756" s="19" t="n">
        <v>0</v>
      </c>
      <c r="E756" s="19" t="n">
        <v>3</v>
      </c>
      <c r="F756" s="19" t="n">
        <v>2</v>
      </c>
      <c r="G756" s="19" t="n">
        <v>3</v>
      </c>
      <c r="H756" s="19" t="n">
        <v>8</v>
      </c>
      <c r="I756" s="19" t="n">
        <v>1</v>
      </c>
      <c r="J756" s="19" t="n">
        <v>0</v>
      </c>
      <c r="K756" s="20" t="n">
        <f aca="false">SUM(H756:I756)/SUM(D756:I756)</f>
        <v>0.529411764705882</v>
      </c>
    </row>
    <row r="757" customFormat="false" ht="15" hidden="false" customHeight="false" outlineLevel="0" collapsed="false">
      <c r="A757" s="19" t="s">
        <v>414</v>
      </c>
      <c r="B757" s="19" t="str">
        <f aca="false">IF(ISNUMBER(SEARCH("0005",A757)),"0005","0505")</f>
        <v>0505</v>
      </c>
      <c r="C757" s="19" t="s">
        <v>606</v>
      </c>
      <c r="D757" s="19" t="n">
        <v>3</v>
      </c>
      <c r="E757" s="19" t="n">
        <v>1</v>
      </c>
      <c r="F757" s="19" t="n">
        <v>2</v>
      </c>
      <c r="G757" s="19" t="n">
        <v>1</v>
      </c>
      <c r="H757" s="19" t="n">
        <v>2</v>
      </c>
      <c r="I757" s="19" t="n">
        <v>6</v>
      </c>
      <c r="J757" s="19" t="n">
        <v>0</v>
      </c>
      <c r="K757" s="20" t="n">
        <f aca="false">SUM(H757:I757)/SUM(D757:I757)</f>
        <v>0.533333333333333</v>
      </c>
    </row>
    <row r="758" customFormat="false" ht="15" hidden="false" customHeight="false" outlineLevel="0" collapsed="false">
      <c r="A758" s="19" t="s">
        <v>416</v>
      </c>
      <c r="B758" s="19" t="str">
        <f aca="false">IF(ISNUMBER(SEARCH("0005",A758)),"0005","0505")</f>
        <v>0505</v>
      </c>
      <c r="C758" s="19" t="s">
        <v>606</v>
      </c>
      <c r="D758" s="19" t="n">
        <v>0</v>
      </c>
      <c r="E758" s="19" t="n">
        <v>2</v>
      </c>
      <c r="F758" s="19" t="n">
        <v>2</v>
      </c>
      <c r="G758" s="19" t="n">
        <v>1</v>
      </c>
      <c r="H758" s="19" t="n">
        <v>15</v>
      </c>
      <c r="I758" s="19" t="n">
        <v>3</v>
      </c>
      <c r="J758" s="19" t="n">
        <v>0</v>
      </c>
      <c r="K758" s="20" t="n">
        <f aca="false">SUM(H758:I758)/SUM(D758:I758)</f>
        <v>0.782608695652174</v>
      </c>
    </row>
    <row r="759" customFormat="false" ht="15" hidden="false" customHeight="false" outlineLevel="0" collapsed="false">
      <c r="A759" s="19" t="s">
        <v>441</v>
      </c>
      <c r="B759" s="19" t="str">
        <f aca="false">IF(ISNUMBER(SEARCH("0005",A759)),"0005","0505")</f>
        <v>0505</v>
      </c>
      <c r="C759" s="19" t="s">
        <v>606</v>
      </c>
      <c r="D759" s="19" t="n">
        <v>8</v>
      </c>
      <c r="E759" s="19" t="n">
        <v>6</v>
      </c>
      <c r="F759" s="19" t="n">
        <v>3</v>
      </c>
      <c r="G759" s="19" t="n">
        <v>2</v>
      </c>
      <c r="H759" s="19" t="n">
        <v>10</v>
      </c>
      <c r="I759" s="19" t="n">
        <v>0</v>
      </c>
      <c r="J759" s="19" t="n">
        <v>0</v>
      </c>
      <c r="K759" s="20" t="n">
        <f aca="false">SUM(H759:I759)/SUM(D759:I759)</f>
        <v>0.344827586206897</v>
      </c>
    </row>
    <row r="760" customFormat="false" ht="15" hidden="false" customHeight="false" outlineLevel="0" collapsed="false">
      <c r="A760" s="19" t="s">
        <v>442</v>
      </c>
      <c r="B760" s="19" t="str">
        <f aca="false">IF(ISNUMBER(SEARCH("0005",A760)),"0005","0505")</f>
        <v>0505</v>
      </c>
      <c r="C760" s="19" t="s">
        <v>606</v>
      </c>
      <c r="D760" s="19" t="n">
        <v>0</v>
      </c>
      <c r="E760" s="19" t="n">
        <v>8</v>
      </c>
      <c r="F760" s="19" t="n">
        <v>4</v>
      </c>
      <c r="G760" s="19" t="n">
        <v>0</v>
      </c>
      <c r="H760" s="19" t="n">
        <v>15</v>
      </c>
      <c r="I760" s="19" t="n">
        <v>12</v>
      </c>
      <c r="J760" s="19" t="n">
        <v>0</v>
      </c>
      <c r="K760" s="20" t="n">
        <f aca="false">SUM(H760:I760)/SUM(D760:I760)</f>
        <v>0.692307692307692</v>
      </c>
    </row>
    <row r="761" customFormat="false" ht="15" hidden="false" customHeight="false" outlineLevel="0" collapsed="false">
      <c r="A761" s="19" t="s">
        <v>485</v>
      </c>
      <c r="B761" s="19" t="str">
        <f aca="false">IF(ISNUMBER(SEARCH("0005",A761)),"0005","0505")</f>
        <v>0505</v>
      </c>
      <c r="C761" s="19" t="s">
        <v>606</v>
      </c>
      <c r="D761" s="19" t="n">
        <v>12</v>
      </c>
      <c r="E761" s="19" t="n">
        <v>7</v>
      </c>
      <c r="F761" s="19" t="n">
        <v>2</v>
      </c>
      <c r="G761" s="19" t="n">
        <v>1</v>
      </c>
      <c r="H761" s="19" t="n">
        <v>4</v>
      </c>
      <c r="I761" s="19" t="n">
        <v>0</v>
      </c>
      <c r="J761" s="19" t="n">
        <v>0</v>
      </c>
      <c r="K761" s="20" t="n">
        <f aca="false">SUM(H761:I761)/SUM(D761:I761)</f>
        <v>0.153846153846154</v>
      </c>
    </row>
    <row r="762" customFormat="false" ht="15" hidden="false" customHeight="false" outlineLevel="0" collapsed="false">
      <c r="A762" s="19" t="s">
        <v>487</v>
      </c>
      <c r="B762" s="19" t="str">
        <f aca="false">IF(ISNUMBER(SEARCH("0005",A762)),"0005","0505")</f>
        <v>0505</v>
      </c>
      <c r="C762" s="19" t="s">
        <v>606</v>
      </c>
      <c r="D762" s="19" t="n">
        <v>12</v>
      </c>
      <c r="E762" s="19" t="n">
        <v>5</v>
      </c>
      <c r="F762" s="19" t="n">
        <v>4</v>
      </c>
      <c r="G762" s="19" t="n">
        <v>1</v>
      </c>
      <c r="H762" s="19" t="n">
        <v>7</v>
      </c>
      <c r="I762" s="19" t="n">
        <v>0</v>
      </c>
      <c r="J762" s="19" t="n">
        <v>0</v>
      </c>
      <c r="K762" s="20" t="n">
        <f aca="false">SUM(H762:I762)/SUM(D762:I762)</f>
        <v>0.241379310344828</v>
      </c>
      <c r="L762" s="8" t="n">
        <f aca="false">AVERAGE(K754:K762)</f>
        <v>0.4192284613</v>
      </c>
    </row>
    <row r="763" customFormat="false" ht="15" hidden="false" customHeight="false" outlineLevel="0" collapsed="false">
      <c r="A763" s="93" t="s">
        <v>609</v>
      </c>
      <c r="B763" s="93" t="str">
        <f aca="false">IF(ISNUMBER(SEARCH("0005",A763)),"0005","0505")</f>
        <v>0505</v>
      </c>
      <c r="C763" s="93" t="s">
        <v>610</v>
      </c>
      <c r="D763" s="93" t="n">
        <v>3</v>
      </c>
      <c r="E763" s="93" t="n">
        <v>4</v>
      </c>
      <c r="F763" s="93" t="n">
        <v>4</v>
      </c>
      <c r="G763" s="93" t="n">
        <v>1</v>
      </c>
      <c r="H763" s="93" t="n">
        <v>15</v>
      </c>
      <c r="I763" s="93" t="n">
        <v>5</v>
      </c>
      <c r="J763" s="93" t="n">
        <v>0</v>
      </c>
      <c r="K763" s="94" t="n">
        <f aca="false">SUM(H763:I763)/SUM(D763:I763)</f>
        <v>0.625</v>
      </c>
    </row>
    <row r="764" customFormat="false" ht="15" hidden="false" customHeight="false" outlineLevel="0" collapsed="false">
      <c r="A764" s="93" t="s">
        <v>611</v>
      </c>
      <c r="B764" s="93" t="str">
        <f aca="false">IF(ISNUMBER(SEARCH("0005",A764)),"0005","0505")</f>
        <v>0505</v>
      </c>
      <c r="C764" s="93" t="s">
        <v>610</v>
      </c>
      <c r="D764" s="93" t="n">
        <v>16</v>
      </c>
      <c r="E764" s="93" t="n">
        <v>6</v>
      </c>
      <c r="F764" s="93" t="n">
        <v>10</v>
      </c>
      <c r="G764" s="93" t="n">
        <v>5</v>
      </c>
      <c r="H764" s="93" t="n">
        <v>4</v>
      </c>
      <c r="I764" s="93" t="n">
        <v>0</v>
      </c>
      <c r="J764" s="93" t="n">
        <v>0</v>
      </c>
      <c r="K764" s="94" t="n">
        <f aca="false">SUM(H764:I764)/SUM(D764:I764)</f>
        <v>0.0975609756097561</v>
      </c>
    </row>
    <row r="765" customFormat="false" ht="15" hidden="false" customHeight="false" outlineLevel="0" collapsed="false">
      <c r="A765" s="93" t="s">
        <v>612</v>
      </c>
      <c r="B765" s="93" t="str">
        <f aca="false">IF(ISNUMBER(SEARCH("0005",A765)),"0005","0505")</f>
        <v>0505</v>
      </c>
      <c r="C765" s="93" t="s">
        <v>610</v>
      </c>
      <c r="D765" s="93" t="n">
        <v>28</v>
      </c>
      <c r="E765" s="93" t="n">
        <v>6</v>
      </c>
      <c r="F765" s="93" t="n">
        <v>1</v>
      </c>
      <c r="G765" s="93" t="n">
        <v>5</v>
      </c>
      <c r="H765" s="93" t="n">
        <v>1</v>
      </c>
      <c r="I765" s="93" t="n">
        <v>0</v>
      </c>
      <c r="J765" s="93" t="n">
        <v>0</v>
      </c>
      <c r="K765" s="94" t="n">
        <f aca="false">SUM(H765:I765)/SUM(D765:I765)</f>
        <v>0.024390243902439</v>
      </c>
    </row>
    <row r="766" customFormat="false" ht="15" hidden="false" customHeight="false" outlineLevel="0" collapsed="false">
      <c r="A766" s="93" t="s">
        <v>613</v>
      </c>
      <c r="B766" s="93" t="str">
        <f aca="false">IF(ISNUMBER(SEARCH("0005",A766)),"0005","0505")</f>
        <v>0505</v>
      </c>
      <c r="C766" s="93" t="s">
        <v>610</v>
      </c>
      <c r="D766" s="93" t="n">
        <v>5</v>
      </c>
      <c r="E766" s="93" t="n">
        <v>2</v>
      </c>
      <c r="F766" s="93" t="n">
        <v>12</v>
      </c>
      <c r="G766" s="93" t="n">
        <v>8</v>
      </c>
      <c r="H766" s="93" t="n">
        <v>13</v>
      </c>
      <c r="I766" s="93" t="n">
        <v>2</v>
      </c>
      <c r="J766" s="93" t="n">
        <v>0</v>
      </c>
      <c r="K766" s="94" t="n">
        <f aca="false">SUM(H766:I766)/SUM(D766:I766)</f>
        <v>0.357142857142857</v>
      </c>
    </row>
    <row r="767" customFormat="false" ht="15" hidden="false" customHeight="false" outlineLevel="0" collapsed="false">
      <c r="A767" s="93" t="s">
        <v>614</v>
      </c>
      <c r="B767" s="93" t="str">
        <f aca="false">IF(ISNUMBER(SEARCH("0005",A767)),"0005","0505")</f>
        <v>0505</v>
      </c>
      <c r="C767" s="93" t="s">
        <v>610</v>
      </c>
      <c r="D767" s="93" t="n">
        <v>19</v>
      </c>
      <c r="E767" s="93" t="n">
        <v>9</v>
      </c>
      <c r="F767" s="93" t="n">
        <v>2</v>
      </c>
      <c r="G767" s="93" t="n">
        <v>4</v>
      </c>
      <c r="H767" s="93" t="n">
        <v>2</v>
      </c>
      <c r="I767" s="93" t="n">
        <v>2</v>
      </c>
      <c r="J767" s="93" t="n">
        <v>0</v>
      </c>
      <c r="K767" s="94" t="n">
        <f aca="false">SUM(H767:I767)/SUM(D767:I767)</f>
        <v>0.105263157894737</v>
      </c>
    </row>
    <row r="768" customFormat="false" ht="15" hidden="false" customHeight="false" outlineLevel="0" collapsed="false">
      <c r="A768" s="93" t="s">
        <v>615</v>
      </c>
      <c r="B768" s="93" t="str">
        <f aca="false">IF(ISNUMBER(SEARCH("0005",A768)),"0005","0505")</f>
        <v>0505</v>
      </c>
      <c r="C768" s="93" t="s">
        <v>610</v>
      </c>
      <c r="D768" s="93" t="n">
        <v>8</v>
      </c>
      <c r="E768" s="93" t="n">
        <v>1</v>
      </c>
      <c r="F768" s="93" t="n">
        <v>7</v>
      </c>
      <c r="G768" s="93" t="n">
        <v>9</v>
      </c>
      <c r="H768" s="93" t="n">
        <v>6</v>
      </c>
      <c r="I768" s="93" t="n">
        <v>0</v>
      </c>
      <c r="J768" s="93" t="n">
        <v>0</v>
      </c>
      <c r="K768" s="94" t="n">
        <f aca="false">SUM(H768:I768)/SUM(D768:I768)</f>
        <v>0.193548387096774</v>
      </c>
    </row>
    <row r="769" customFormat="false" ht="15" hidden="false" customHeight="false" outlineLevel="0" collapsed="false">
      <c r="A769" s="93" t="s">
        <v>616</v>
      </c>
      <c r="B769" s="93" t="str">
        <f aca="false">IF(ISNUMBER(SEARCH("0005",A769)),"0005","0505")</f>
        <v>0505</v>
      </c>
      <c r="C769" s="93" t="s">
        <v>610</v>
      </c>
      <c r="D769" s="93" t="n">
        <v>30</v>
      </c>
      <c r="E769" s="93" t="n">
        <v>6</v>
      </c>
      <c r="F769" s="93" t="n">
        <v>3</v>
      </c>
      <c r="G769" s="93" t="n">
        <v>0</v>
      </c>
      <c r="H769" s="93" t="n">
        <v>6</v>
      </c>
      <c r="I769" s="93" t="n">
        <v>0</v>
      </c>
      <c r="J769" s="93" t="n">
        <v>0</v>
      </c>
      <c r="K769" s="94" t="n">
        <f aca="false">SUM(H769:I769)/SUM(D769:I769)</f>
        <v>0.133333333333333</v>
      </c>
    </row>
    <row r="770" customFormat="false" ht="15" hidden="false" customHeight="false" outlineLevel="0" collapsed="false">
      <c r="A770" s="93" t="s">
        <v>617</v>
      </c>
      <c r="B770" s="93" t="str">
        <f aca="false">IF(ISNUMBER(SEARCH("0005",A770)),"0005","0505")</f>
        <v>0505</v>
      </c>
      <c r="C770" s="93" t="s">
        <v>610</v>
      </c>
      <c r="D770" s="93" t="n">
        <v>33</v>
      </c>
      <c r="E770" s="93" t="n">
        <v>9</v>
      </c>
      <c r="F770" s="93" t="n">
        <v>2</v>
      </c>
      <c r="G770" s="93" t="n">
        <v>2</v>
      </c>
      <c r="H770" s="93" t="n">
        <v>0</v>
      </c>
      <c r="I770" s="93" t="n">
        <v>2</v>
      </c>
      <c r="J770" s="93" t="n">
        <v>0</v>
      </c>
      <c r="K770" s="94" t="n">
        <f aca="false">SUM(H770:I770)/SUM(D770:I770)</f>
        <v>0.0416666666666667</v>
      </c>
    </row>
    <row r="771" customFormat="false" ht="15" hidden="false" customHeight="false" outlineLevel="0" collapsed="false">
      <c r="A771" s="93" t="s">
        <v>618</v>
      </c>
      <c r="B771" s="93" t="str">
        <f aca="false">IF(ISNUMBER(SEARCH("0005",A771)),"0005","0505")</f>
        <v>0505</v>
      </c>
      <c r="C771" s="93" t="s">
        <v>610</v>
      </c>
      <c r="D771" s="93" t="n">
        <v>10</v>
      </c>
      <c r="E771" s="93" t="n">
        <v>10</v>
      </c>
      <c r="F771" s="93" t="n">
        <v>6</v>
      </c>
      <c r="G771" s="93" t="n">
        <v>0</v>
      </c>
      <c r="H771" s="93" t="n">
        <v>2</v>
      </c>
      <c r="I771" s="93" t="n">
        <v>2</v>
      </c>
      <c r="J771" s="93" t="n">
        <v>0</v>
      </c>
      <c r="K771" s="94" t="n">
        <f aca="false">SUM(H771:I771)/SUM(D771:I771)</f>
        <v>0.133333333333333</v>
      </c>
    </row>
    <row r="772" customFormat="false" ht="15" hidden="false" customHeight="false" outlineLevel="0" collapsed="false">
      <c r="A772" s="93" t="s">
        <v>619</v>
      </c>
      <c r="B772" s="93" t="str">
        <f aca="false">IF(ISNUMBER(SEARCH("0005",A772)),"0005","0505")</f>
        <v>0505</v>
      </c>
      <c r="C772" s="93" t="s">
        <v>610</v>
      </c>
      <c r="D772" s="93" t="n">
        <v>22</v>
      </c>
      <c r="E772" s="93" t="n">
        <v>10</v>
      </c>
      <c r="F772" s="93" t="n">
        <v>5</v>
      </c>
      <c r="G772" s="93" t="n">
        <v>0</v>
      </c>
      <c r="H772" s="93" t="n">
        <v>1</v>
      </c>
      <c r="I772" s="93" t="n">
        <v>3</v>
      </c>
      <c r="J772" s="93" t="n">
        <v>0</v>
      </c>
      <c r="K772" s="94" t="n">
        <f aca="false">SUM(H772:I772)/SUM(D772:I772)</f>
        <v>0.0975609756097561</v>
      </c>
    </row>
    <row r="773" customFormat="false" ht="15" hidden="false" customHeight="false" outlineLevel="0" collapsed="false">
      <c r="A773" s="93" t="s">
        <v>620</v>
      </c>
      <c r="B773" s="93" t="str">
        <f aca="false">IF(ISNUMBER(SEARCH("0005",A773)),"0005","0505")</f>
        <v>0505</v>
      </c>
      <c r="C773" s="93" t="s">
        <v>610</v>
      </c>
      <c r="D773" s="93" t="n">
        <v>28</v>
      </c>
      <c r="E773" s="93" t="n">
        <v>9</v>
      </c>
      <c r="F773" s="93" t="n">
        <v>0</v>
      </c>
      <c r="G773" s="93" t="n">
        <v>0</v>
      </c>
      <c r="H773" s="93" t="n">
        <v>1</v>
      </c>
      <c r="I773" s="93" t="n">
        <v>1</v>
      </c>
      <c r="J773" s="93" t="n">
        <v>0</v>
      </c>
      <c r="K773" s="94" t="n">
        <f aca="false">SUM(H773:I773)/SUM(D773:I773)</f>
        <v>0.0512820512820513</v>
      </c>
    </row>
    <row r="774" customFormat="false" ht="15" hidden="false" customHeight="false" outlineLevel="0" collapsed="false">
      <c r="A774" s="93" t="s">
        <v>621</v>
      </c>
      <c r="B774" s="93" t="str">
        <f aca="false">IF(ISNUMBER(SEARCH("0005",A774)),"0005","0505")</f>
        <v>0505</v>
      </c>
      <c r="C774" s="93" t="s">
        <v>610</v>
      </c>
      <c r="D774" s="93" t="n">
        <v>4</v>
      </c>
      <c r="E774" s="93" t="n">
        <v>2</v>
      </c>
      <c r="F774" s="93" t="n">
        <v>9</v>
      </c>
      <c r="G774" s="93" t="n">
        <v>8</v>
      </c>
      <c r="H774" s="93" t="n">
        <v>5</v>
      </c>
      <c r="I774" s="93" t="n">
        <v>8</v>
      </c>
      <c r="J774" s="93" t="n">
        <v>0</v>
      </c>
      <c r="K774" s="94" t="n">
        <f aca="false">SUM(H774:I774)/SUM(D774:I774)</f>
        <v>0.361111111111111</v>
      </c>
    </row>
    <row r="775" customFormat="false" ht="15" hidden="false" customHeight="false" outlineLevel="0" collapsed="false">
      <c r="A775" s="93" t="s">
        <v>622</v>
      </c>
      <c r="B775" s="93" t="str">
        <f aca="false">IF(ISNUMBER(SEARCH("0005",A775)),"0005","0505")</f>
        <v>0505</v>
      </c>
      <c r="C775" s="93" t="s">
        <v>610</v>
      </c>
      <c r="D775" s="93" t="n">
        <v>16</v>
      </c>
      <c r="E775" s="93" t="n">
        <v>8</v>
      </c>
      <c r="F775" s="93" t="n">
        <v>2</v>
      </c>
      <c r="G775" s="93" t="n">
        <v>7</v>
      </c>
      <c r="H775" s="93" t="n">
        <v>6</v>
      </c>
      <c r="I775" s="93" t="n">
        <v>0</v>
      </c>
      <c r="J775" s="93" t="n">
        <v>0</v>
      </c>
      <c r="K775" s="94" t="n">
        <f aca="false">SUM(H775:I775)/SUM(D775:I775)</f>
        <v>0.153846153846154</v>
      </c>
    </row>
    <row r="776" customFormat="false" ht="15" hidden="false" customHeight="false" outlineLevel="0" collapsed="false">
      <c r="A776" s="93" t="s">
        <v>623</v>
      </c>
      <c r="B776" s="93" t="str">
        <f aca="false">IF(ISNUMBER(SEARCH("0005",A776)),"0005","0505")</f>
        <v>0505</v>
      </c>
      <c r="C776" s="93" t="s">
        <v>610</v>
      </c>
      <c r="D776" s="93" t="n">
        <v>4</v>
      </c>
      <c r="E776" s="93" t="n">
        <v>2</v>
      </c>
      <c r="F776" s="93" t="n">
        <v>8</v>
      </c>
      <c r="G776" s="93" t="n">
        <v>6</v>
      </c>
      <c r="H776" s="93" t="n">
        <v>9</v>
      </c>
      <c r="I776" s="93" t="n">
        <v>0</v>
      </c>
      <c r="J776" s="93" t="n">
        <v>0</v>
      </c>
      <c r="K776" s="94" t="n">
        <f aca="false">SUM(H776:I776)/SUM(D776:I776)</f>
        <v>0.310344827586207</v>
      </c>
    </row>
    <row r="777" customFormat="false" ht="15" hidden="false" customHeight="false" outlineLevel="0" collapsed="false">
      <c r="A777" s="93" t="s">
        <v>624</v>
      </c>
      <c r="B777" s="93" t="str">
        <f aca="false">IF(ISNUMBER(SEARCH("0005",A777)),"0005","0505")</f>
        <v>0505</v>
      </c>
      <c r="C777" s="93" t="s">
        <v>610</v>
      </c>
      <c r="D777" s="93" t="n">
        <v>36</v>
      </c>
      <c r="E777" s="93" t="n">
        <v>6</v>
      </c>
      <c r="F777" s="93" t="n">
        <v>1</v>
      </c>
      <c r="G777" s="93" t="n">
        <v>1</v>
      </c>
      <c r="H777" s="93" t="n">
        <v>1</v>
      </c>
      <c r="I777" s="93" t="n">
        <v>0</v>
      </c>
      <c r="J777" s="93" t="n">
        <v>0</v>
      </c>
      <c r="K777" s="94" t="n">
        <f aca="false">SUM(H777:I777)/SUM(D777:I777)</f>
        <v>0.0222222222222222</v>
      </c>
    </row>
    <row r="778" customFormat="false" ht="15" hidden="false" customHeight="false" outlineLevel="0" collapsed="false">
      <c r="A778" s="93" t="s">
        <v>625</v>
      </c>
      <c r="B778" s="93" t="str">
        <f aca="false">IF(ISNUMBER(SEARCH("0005",A778)),"0005","0505")</f>
        <v>0505</v>
      </c>
      <c r="C778" s="93" t="s">
        <v>610</v>
      </c>
      <c r="D778" s="93" t="n">
        <v>45</v>
      </c>
      <c r="E778" s="93" t="n">
        <v>1</v>
      </c>
      <c r="F778" s="93" t="n">
        <v>1</v>
      </c>
      <c r="G778" s="93" t="n">
        <v>1</v>
      </c>
      <c r="H778" s="93" t="n">
        <v>1</v>
      </c>
      <c r="I778" s="93" t="n">
        <v>0</v>
      </c>
      <c r="J778" s="93" t="n">
        <v>0</v>
      </c>
      <c r="K778" s="94" t="n">
        <f aca="false">SUM(H778:I778)/SUM(D778:I778)</f>
        <v>0.0204081632653061</v>
      </c>
    </row>
    <row r="779" customFormat="false" ht="15" hidden="false" customHeight="false" outlineLevel="0" collapsed="false">
      <c r="A779" s="93" t="s">
        <v>626</v>
      </c>
      <c r="B779" s="93" t="str">
        <f aca="false">IF(ISNUMBER(SEARCH("0005",A779)),"0005","0505")</f>
        <v>0505</v>
      </c>
      <c r="C779" s="93" t="s">
        <v>610</v>
      </c>
      <c r="D779" s="93" t="n">
        <v>6</v>
      </c>
      <c r="E779" s="93" t="n">
        <v>6</v>
      </c>
      <c r="F779" s="93" t="n">
        <v>8</v>
      </c>
      <c r="G779" s="93" t="n">
        <v>4</v>
      </c>
      <c r="H779" s="93" t="n">
        <v>2</v>
      </c>
      <c r="I779" s="93" t="n">
        <v>5</v>
      </c>
      <c r="J779" s="93" t="n">
        <v>0</v>
      </c>
      <c r="K779" s="94" t="n">
        <f aca="false">SUM(H779:I779)/SUM(D779:I779)</f>
        <v>0.225806451612903</v>
      </c>
    </row>
    <row r="780" customFormat="false" ht="15" hidden="false" customHeight="false" outlineLevel="0" collapsed="false">
      <c r="A780" s="93" t="s">
        <v>627</v>
      </c>
      <c r="B780" s="93" t="str">
        <f aca="false">IF(ISNUMBER(SEARCH("0005",A780)),"0005","0505")</f>
        <v>0505</v>
      </c>
      <c r="C780" s="93" t="s">
        <v>610</v>
      </c>
      <c r="D780" s="93" t="n">
        <v>11</v>
      </c>
      <c r="E780" s="93" t="n">
        <v>3</v>
      </c>
      <c r="F780" s="93" t="n">
        <v>8</v>
      </c>
      <c r="G780" s="93" t="n">
        <v>5</v>
      </c>
      <c r="H780" s="93" t="n">
        <v>14</v>
      </c>
      <c r="I780" s="93" t="n">
        <v>0</v>
      </c>
      <c r="J780" s="93" t="n">
        <v>0</v>
      </c>
      <c r="K780" s="94" t="n">
        <f aca="false">SUM(H780:I780)/SUM(D780:I780)</f>
        <v>0.341463414634146</v>
      </c>
    </row>
    <row r="781" customFormat="false" ht="15" hidden="false" customHeight="false" outlineLevel="0" collapsed="false">
      <c r="A781" s="93" t="s">
        <v>628</v>
      </c>
      <c r="B781" s="93" t="str">
        <f aca="false">IF(ISNUMBER(SEARCH("0005",A781)),"0005","0505")</f>
        <v>0505</v>
      </c>
      <c r="C781" s="93" t="s">
        <v>610</v>
      </c>
      <c r="D781" s="93" t="n">
        <v>25</v>
      </c>
      <c r="E781" s="93" t="n">
        <v>3</v>
      </c>
      <c r="F781" s="93" t="n">
        <v>4</v>
      </c>
      <c r="G781" s="93" t="n">
        <v>2</v>
      </c>
      <c r="H781" s="93" t="n">
        <v>4</v>
      </c>
      <c r="I781" s="93" t="n">
        <v>2</v>
      </c>
      <c r="J781" s="93" t="n">
        <v>0</v>
      </c>
      <c r="K781" s="94" t="n">
        <f aca="false">SUM(H781:I781)/SUM(D781:I781)</f>
        <v>0.15</v>
      </c>
    </row>
    <row r="782" customFormat="false" ht="15" hidden="false" customHeight="false" outlineLevel="0" collapsed="false">
      <c r="A782" s="93" t="s">
        <v>629</v>
      </c>
      <c r="B782" s="93" t="str">
        <f aca="false">IF(ISNUMBER(SEARCH("0005",A782)),"0005","0505")</f>
        <v>0505</v>
      </c>
      <c r="C782" s="93" t="s">
        <v>610</v>
      </c>
      <c r="D782" s="93" t="n">
        <v>17</v>
      </c>
      <c r="E782" s="93" t="n">
        <v>1</v>
      </c>
      <c r="F782" s="93" t="n">
        <v>5</v>
      </c>
      <c r="G782" s="93" t="n">
        <v>6</v>
      </c>
      <c r="H782" s="93" t="n">
        <v>10</v>
      </c>
      <c r="I782" s="93" t="n">
        <v>0</v>
      </c>
      <c r="J782" s="93" t="n">
        <v>0</v>
      </c>
      <c r="K782" s="94" t="n">
        <f aca="false">SUM(H782:I782)/SUM(D782:I782)</f>
        <v>0.256410256410256</v>
      </c>
    </row>
    <row r="783" customFormat="false" ht="15" hidden="false" customHeight="false" outlineLevel="0" collapsed="false">
      <c r="A783" s="93" t="s">
        <v>630</v>
      </c>
      <c r="B783" s="93" t="str">
        <f aca="false">IF(ISNUMBER(SEARCH("0005",A783)),"0005","0505")</f>
        <v>0505</v>
      </c>
      <c r="C783" s="93" t="s">
        <v>610</v>
      </c>
      <c r="D783" s="93" t="n">
        <v>6</v>
      </c>
      <c r="E783" s="93" t="n">
        <v>5</v>
      </c>
      <c r="F783" s="93" t="n">
        <v>13</v>
      </c>
      <c r="G783" s="93" t="n">
        <v>5</v>
      </c>
      <c r="H783" s="93" t="n">
        <v>10</v>
      </c>
      <c r="I783" s="93" t="n">
        <v>2</v>
      </c>
      <c r="J783" s="93" t="n">
        <v>0</v>
      </c>
      <c r="K783" s="94" t="n">
        <f aca="false">SUM(H783:I783)/SUM(D783:I783)</f>
        <v>0.292682926829268</v>
      </c>
    </row>
    <row r="784" customFormat="false" ht="15" hidden="false" customHeight="false" outlineLevel="0" collapsed="false">
      <c r="A784" s="93" t="s">
        <v>631</v>
      </c>
      <c r="B784" s="93" t="str">
        <f aca="false">IF(ISNUMBER(SEARCH("0005",A784)),"0005","0505")</f>
        <v>0505</v>
      </c>
      <c r="C784" s="93" t="s">
        <v>610</v>
      </c>
      <c r="D784" s="93" t="n">
        <v>3</v>
      </c>
      <c r="E784" s="93" t="n">
        <v>1</v>
      </c>
      <c r="F784" s="93" t="n">
        <v>13</v>
      </c>
      <c r="G784" s="93" t="n">
        <v>8</v>
      </c>
      <c r="H784" s="93" t="n">
        <v>0</v>
      </c>
      <c r="I784" s="93" t="n">
        <v>6</v>
      </c>
      <c r="J784" s="93" t="n">
        <v>0</v>
      </c>
      <c r="K784" s="94" t="n">
        <f aca="false">SUM(H784:I784)/SUM(D784:I784)</f>
        <v>0.193548387096774</v>
      </c>
    </row>
    <row r="785" customFormat="false" ht="15" hidden="false" customHeight="false" outlineLevel="0" collapsed="false">
      <c r="A785" s="93" t="s">
        <v>632</v>
      </c>
      <c r="B785" s="93" t="str">
        <f aca="false">IF(ISNUMBER(SEARCH("0005",A785)),"0005","0505")</f>
        <v>0505</v>
      </c>
      <c r="C785" s="93" t="s">
        <v>610</v>
      </c>
      <c r="D785" s="93" t="n">
        <v>10</v>
      </c>
      <c r="E785" s="93" t="n">
        <v>8</v>
      </c>
      <c r="F785" s="93" t="n">
        <v>9</v>
      </c>
      <c r="G785" s="93" t="n">
        <v>4</v>
      </c>
      <c r="H785" s="93" t="n">
        <v>11</v>
      </c>
      <c r="I785" s="93" t="n">
        <v>2</v>
      </c>
      <c r="J785" s="93" t="n">
        <v>0</v>
      </c>
      <c r="K785" s="94" t="n">
        <f aca="false">SUM(H785:I785)/SUM(D785:I785)</f>
        <v>0.295454545454545</v>
      </c>
    </row>
    <row r="786" customFormat="false" ht="15" hidden="false" customHeight="false" outlineLevel="0" collapsed="false">
      <c r="A786" s="93" t="s">
        <v>633</v>
      </c>
      <c r="B786" s="93" t="str">
        <f aca="false">IF(ISNUMBER(SEARCH("0005",A786)),"0005","0505")</f>
        <v>0505</v>
      </c>
      <c r="C786" s="93" t="s">
        <v>610</v>
      </c>
      <c r="D786" s="93" t="n">
        <v>11</v>
      </c>
      <c r="E786" s="93" t="n">
        <v>6</v>
      </c>
      <c r="F786" s="93" t="n">
        <v>7</v>
      </c>
      <c r="G786" s="93" t="n">
        <v>6</v>
      </c>
      <c r="H786" s="93" t="n">
        <v>14</v>
      </c>
      <c r="I786" s="93" t="n">
        <v>0</v>
      </c>
      <c r="J786" s="93" t="n">
        <v>0</v>
      </c>
      <c r="K786" s="94" t="n">
        <f aca="false">SUM(H786:I786)/SUM(D786:I786)</f>
        <v>0.318181818181818</v>
      </c>
    </row>
    <row r="787" customFormat="false" ht="15" hidden="false" customHeight="false" outlineLevel="0" collapsed="false">
      <c r="A787" s="93" t="s">
        <v>634</v>
      </c>
      <c r="B787" s="93" t="str">
        <f aca="false">IF(ISNUMBER(SEARCH("0005",A787)),"0005","0505")</f>
        <v>0505</v>
      </c>
      <c r="C787" s="93" t="s">
        <v>610</v>
      </c>
      <c r="D787" s="93" t="n">
        <v>3</v>
      </c>
      <c r="E787" s="93" t="n">
        <v>6</v>
      </c>
      <c r="F787" s="93" t="n">
        <v>3</v>
      </c>
      <c r="G787" s="93" t="n">
        <v>5</v>
      </c>
      <c r="H787" s="93" t="n">
        <v>7</v>
      </c>
      <c r="I787" s="93" t="n">
        <v>7</v>
      </c>
      <c r="J787" s="93" t="n">
        <v>0</v>
      </c>
      <c r="K787" s="94" t="n">
        <f aca="false">SUM(H787:I787)/SUM(D787:I787)</f>
        <v>0.451612903225806</v>
      </c>
    </row>
    <row r="788" customFormat="false" ht="15" hidden="false" customHeight="false" outlineLevel="0" collapsed="false">
      <c r="A788" s="93" t="s">
        <v>635</v>
      </c>
      <c r="B788" s="93" t="str">
        <f aca="false">IF(ISNUMBER(SEARCH("0005",A788)),"0005","0505")</f>
        <v>0505</v>
      </c>
      <c r="C788" s="93" t="s">
        <v>610</v>
      </c>
      <c r="D788" s="93" t="n">
        <v>10</v>
      </c>
      <c r="E788" s="93" t="n">
        <v>4</v>
      </c>
      <c r="F788" s="93" t="n">
        <v>8</v>
      </c>
      <c r="G788" s="93" t="n">
        <v>3</v>
      </c>
      <c r="H788" s="93" t="n">
        <v>14</v>
      </c>
      <c r="I788" s="93" t="n">
        <v>0</v>
      </c>
      <c r="J788" s="93" t="n">
        <v>0</v>
      </c>
      <c r="K788" s="94" t="n">
        <f aca="false">SUM(H788:I788)/SUM(D788:I788)</f>
        <v>0.358974358974359</v>
      </c>
    </row>
    <row r="789" customFormat="false" ht="15" hidden="false" customHeight="false" outlineLevel="0" collapsed="false">
      <c r="A789" s="93" t="s">
        <v>636</v>
      </c>
      <c r="B789" s="93" t="str">
        <f aca="false">IF(ISNUMBER(SEARCH("0005",A789)),"0005","0505")</f>
        <v>0505</v>
      </c>
      <c r="C789" s="93" t="s">
        <v>610</v>
      </c>
      <c r="D789" s="93" t="n">
        <v>22</v>
      </c>
      <c r="E789" s="93" t="n">
        <v>7</v>
      </c>
      <c r="F789" s="93" t="n">
        <v>5</v>
      </c>
      <c r="G789" s="93" t="n">
        <v>0</v>
      </c>
      <c r="H789" s="93" t="n">
        <v>3</v>
      </c>
      <c r="I789" s="93" t="n">
        <v>3</v>
      </c>
      <c r="J789" s="93" t="n">
        <v>0</v>
      </c>
      <c r="K789" s="94" t="n">
        <f aca="false">SUM(H789:I789)/SUM(D789:I789)</f>
        <v>0.15</v>
      </c>
    </row>
    <row r="790" customFormat="false" ht="15" hidden="false" customHeight="false" outlineLevel="0" collapsed="false">
      <c r="A790" s="93" t="s">
        <v>637</v>
      </c>
      <c r="B790" s="93" t="str">
        <f aca="false">IF(ISNUMBER(SEARCH("0005",A790)),"0005","0505")</f>
        <v>0505</v>
      </c>
      <c r="C790" s="93" t="s">
        <v>610</v>
      </c>
      <c r="D790" s="93" t="n">
        <v>30</v>
      </c>
      <c r="E790" s="93" t="n">
        <v>1</v>
      </c>
      <c r="F790" s="93" t="n">
        <v>1</v>
      </c>
      <c r="G790" s="93" t="n">
        <v>3</v>
      </c>
      <c r="H790" s="93" t="n">
        <v>6</v>
      </c>
      <c r="I790" s="93" t="n">
        <v>0</v>
      </c>
      <c r="J790" s="93" t="n">
        <v>0</v>
      </c>
      <c r="K790" s="94" t="n">
        <f aca="false">SUM(H790:I790)/SUM(D790:I790)</f>
        <v>0.146341463414634</v>
      </c>
    </row>
    <row r="791" customFormat="false" ht="15" hidden="false" customHeight="false" outlineLevel="0" collapsed="false">
      <c r="A791" s="93" t="s">
        <v>638</v>
      </c>
      <c r="B791" s="93" t="str">
        <f aca="false">IF(ISNUMBER(SEARCH("0005",A791)),"0005","0505")</f>
        <v>0505</v>
      </c>
      <c r="C791" s="93" t="s">
        <v>610</v>
      </c>
      <c r="D791" s="93" t="n">
        <v>6</v>
      </c>
      <c r="E791" s="93" t="n">
        <v>1</v>
      </c>
      <c r="F791" s="93" t="n">
        <v>9</v>
      </c>
      <c r="G791" s="93" t="n">
        <v>2</v>
      </c>
      <c r="H791" s="93" t="n">
        <v>10</v>
      </c>
      <c r="I791" s="93" t="n">
        <v>10</v>
      </c>
      <c r="J791" s="93" t="n">
        <v>0</v>
      </c>
      <c r="K791" s="94" t="n">
        <f aca="false">SUM(H791:I791)/SUM(D791:I791)</f>
        <v>0.526315789473684</v>
      </c>
    </row>
    <row r="792" customFormat="false" ht="15" hidden="false" customHeight="false" outlineLevel="0" collapsed="false">
      <c r="A792" s="93" t="s">
        <v>639</v>
      </c>
      <c r="B792" s="93" t="str">
        <f aca="false">IF(ISNUMBER(SEARCH("0005",A792)),"0005","0505")</f>
        <v>0505</v>
      </c>
      <c r="C792" s="93" t="s">
        <v>610</v>
      </c>
      <c r="D792" s="93" t="n">
        <v>0</v>
      </c>
      <c r="E792" s="93" t="n">
        <v>2</v>
      </c>
      <c r="F792" s="93" t="n">
        <v>18</v>
      </c>
      <c r="G792" s="93" t="n">
        <v>11</v>
      </c>
      <c r="H792" s="93" t="n">
        <v>0</v>
      </c>
      <c r="I792" s="93" t="n">
        <v>1</v>
      </c>
      <c r="J792" s="93" t="n">
        <v>0</v>
      </c>
      <c r="K792" s="94" t="n">
        <f aca="false">SUM(H792:I792)/SUM(D792:I792)</f>
        <v>0.03125</v>
      </c>
    </row>
    <row r="793" customFormat="false" ht="15" hidden="false" customHeight="false" outlineLevel="0" collapsed="false">
      <c r="A793" s="93" t="s">
        <v>640</v>
      </c>
      <c r="B793" s="93" t="str">
        <f aca="false">IF(ISNUMBER(SEARCH("0005",A793)),"0005","0505")</f>
        <v>0505</v>
      </c>
      <c r="C793" s="93" t="s">
        <v>610</v>
      </c>
      <c r="D793" s="93" t="n">
        <v>7</v>
      </c>
      <c r="E793" s="93" t="n">
        <v>4</v>
      </c>
      <c r="F793" s="93" t="n">
        <v>9</v>
      </c>
      <c r="G793" s="93" t="n">
        <v>0</v>
      </c>
      <c r="H793" s="93" t="n">
        <v>8</v>
      </c>
      <c r="I793" s="93" t="n">
        <v>14</v>
      </c>
      <c r="J793" s="93" t="n">
        <v>0</v>
      </c>
      <c r="K793" s="94" t="n">
        <f aca="false">SUM(H793:I793)/SUM(D793:I793)</f>
        <v>0.523809523809524</v>
      </c>
    </row>
    <row r="794" customFormat="false" ht="15" hidden="false" customHeight="false" outlineLevel="0" collapsed="false">
      <c r="A794" s="93" t="s">
        <v>641</v>
      </c>
      <c r="B794" s="93" t="str">
        <f aca="false">IF(ISNUMBER(SEARCH("0005",A794)),"0005","0505")</f>
        <v>0505</v>
      </c>
      <c r="C794" s="93" t="s">
        <v>610</v>
      </c>
      <c r="D794" s="93" t="n">
        <v>9</v>
      </c>
      <c r="E794" s="93" t="n">
        <v>5</v>
      </c>
      <c r="F794" s="93" t="n">
        <v>10</v>
      </c>
      <c r="G794" s="93" t="n">
        <v>7</v>
      </c>
      <c r="H794" s="93" t="n">
        <v>16</v>
      </c>
      <c r="I794" s="93" t="n">
        <v>0</v>
      </c>
      <c r="J794" s="93" t="n">
        <v>0</v>
      </c>
      <c r="K794" s="94" t="n">
        <f aca="false">SUM(H794:I794)/SUM(D794:I794)</f>
        <v>0.340425531914894</v>
      </c>
      <c r="L794" s="8" t="n">
        <f aca="false">AVERAGE(K763:K794)</f>
        <v>0.2290716197</v>
      </c>
    </row>
    <row r="795" customFormat="false" ht="15" hidden="false" customHeight="false" outlineLevel="0" collapsed="false">
      <c r="A795" s="2" t="s">
        <v>626</v>
      </c>
      <c r="B795" s="2" t="str">
        <f aca="false">IF(ISNUMBER(SEARCH("0005",A795)),"0005","0505")</f>
        <v>0505</v>
      </c>
      <c r="C795" s="2" t="s">
        <v>642</v>
      </c>
      <c r="D795" s="2" t="n">
        <v>2</v>
      </c>
      <c r="E795" s="2" t="n">
        <v>13</v>
      </c>
      <c r="F795" s="2" t="n">
        <v>16</v>
      </c>
      <c r="G795" s="2" t="n">
        <v>7</v>
      </c>
      <c r="H795" s="2" t="n">
        <v>6</v>
      </c>
      <c r="I795" s="2" t="n">
        <v>0</v>
      </c>
      <c r="J795" s="2" t="n">
        <v>0</v>
      </c>
      <c r="K795" s="8" t="n">
        <f aca="false">SUM(H795:I795)/SUM(D795:I795)</f>
        <v>0.136363636363636</v>
      </c>
    </row>
    <row r="796" customFormat="false" ht="15" hidden="false" customHeight="false" outlineLevel="0" collapsed="false">
      <c r="A796" s="2" t="s">
        <v>627</v>
      </c>
      <c r="B796" s="2" t="str">
        <f aca="false">IF(ISNUMBER(SEARCH("0005",A796)),"0005","0505")</f>
        <v>0505</v>
      </c>
      <c r="C796" s="2" t="s">
        <v>642</v>
      </c>
      <c r="D796" s="2" t="n">
        <v>7</v>
      </c>
      <c r="E796" s="2" t="n">
        <v>9</v>
      </c>
      <c r="F796" s="2" t="n">
        <v>8</v>
      </c>
      <c r="G796" s="2" t="n">
        <v>1</v>
      </c>
      <c r="H796" s="2" t="n">
        <v>2</v>
      </c>
      <c r="I796" s="2" t="n">
        <v>10</v>
      </c>
      <c r="J796" s="2" t="n">
        <v>0</v>
      </c>
      <c r="K796" s="8" t="n">
        <f aca="false">SUM(H796:I796)/SUM(D796:I796)</f>
        <v>0.324324324324324</v>
      </c>
    </row>
    <row r="797" customFormat="false" ht="15" hidden="false" customHeight="false" outlineLevel="0" collapsed="false">
      <c r="A797" s="2" t="s">
        <v>628</v>
      </c>
      <c r="B797" s="2" t="str">
        <f aca="false">IF(ISNUMBER(SEARCH("0005",A797)),"0005","0505")</f>
        <v>0505</v>
      </c>
      <c r="C797" s="2" t="s">
        <v>642</v>
      </c>
      <c r="D797" s="2" t="n">
        <v>12</v>
      </c>
      <c r="E797" s="2" t="n">
        <v>10</v>
      </c>
      <c r="F797" s="2" t="n">
        <v>5</v>
      </c>
      <c r="G797" s="2" t="n">
        <v>5</v>
      </c>
      <c r="H797" s="2" t="n">
        <v>6</v>
      </c>
      <c r="I797" s="2" t="n">
        <v>6</v>
      </c>
      <c r="J797" s="2" t="n">
        <v>0</v>
      </c>
      <c r="K797" s="8" t="n">
        <f aca="false">SUM(H797:I797)/SUM(D797:I797)</f>
        <v>0.272727272727273</v>
      </c>
    </row>
    <row r="798" customFormat="false" ht="15" hidden="false" customHeight="false" outlineLevel="0" collapsed="false">
      <c r="A798" s="2" t="s">
        <v>634</v>
      </c>
      <c r="B798" s="2" t="str">
        <f aca="false">IF(ISNUMBER(SEARCH("0005",A798)),"0005","0505")</f>
        <v>0505</v>
      </c>
      <c r="C798" s="2" t="s">
        <v>642</v>
      </c>
      <c r="D798" s="2" t="n">
        <v>14</v>
      </c>
      <c r="E798" s="2" t="n">
        <v>8</v>
      </c>
      <c r="F798" s="2" t="n">
        <v>11</v>
      </c>
      <c r="G798" s="2" t="n">
        <v>1</v>
      </c>
      <c r="H798" s="2" t="n">
        <v>9</v>
      </c>
      <c r="I798" s="2" t="n">
        <v>0</v>
      </c>
      <c r="J798" s="2" t="n">
        <v>0</v>
      </c>
      <c r="K798" s="8" t="n">
        <f aca="false">SUM(H798:I798)/SUM(D798:I798)</f>
        <v>0.209302325581395</v>
      </c>
    </row>
    <row r="799" customFormat="false" ht="15" hidden="false" customHeight="false" outlineLevel="0" collapsed="false">
      <c r="A799" s="2" t="s">
        <v>635</v>
      </c>
      <c r="B799" s="2" t="str">
        <f aca="false">IF(ISNUMBER(SEARCH("0005",A799)),"0005","0505")</f>
        <v>0505</v>
      </c>
      <c r="C799" s="2" t="s">
        <v>642</v>
      </c>
      <c r="D799" s="2" t="n">
        <v>14</v>
      </c>
      <c r="E799" s="2" t="n">
        <v>9</v>
      </c>
      <c r="F799" s="2" t="n">
        <v>9</v>
      </c>
      <c r="G799" s="2" t="n">
        <v>0</v>
      </c>
      <c r="H799" s="2" t="n">
        <v>1</v>
      </c>
      <c r="I799" s="2" t="n">
        <v>4</v>
      </c>
      <c r="J799" s="2" t="n">
        <v>0</v>
      </c>
      <c r="K799" s="8" t="n">
        <f aca="false">SUM(H799:I799)/SUM(D799:I799)</f>
        <v>0.135135135135135</v>
      </c>
    </row>
    <row r="800" customFormat="false" ht="15" hidden="false" customHeight="false" outlineLevel="0" collapsed="false">
      <c r="A800" s="2" t="s">
        <v>636</v>
      </c>
      <c r="B800" s="2" t="str">
        <f aca="false">IF(ISNUMBER(SEARCH("0005",A800)),"0005","0505")</f>
        <v>0505</v>
      </c>
      <c r="C800" s="2" t="s">
        <v>642</v>
      </c>
      <c r="D800" s="2" t="n">
        <v>21</v>
      </c>
      <c r="E800" s="2" t="n">
        <v>4</v>
      </c>
      <c r="F800" s="2" t="n">
        <v>7</v>
      </c>
      <c r="G800" s="2" t="n">
        <v>6</v>
      </c>
      <c r="H800" s="2" t="n">
        <v>3</v>
      </c>
      <c r="I800" s="2" t="n">
        <v>6</v>
      </c>
      <c r="J800" s="2" t="n">
        <v>0</v>
      </c>
      <c r="K800" s="8" t="n">
        <f aca="false">SUM(H800:I800)/SUM(D800:I800)</f>
        <v>0.191489361702128</v>
      </c>
      <c r="L800" s="8" t="n">
        <f aca="false">AVERAGE(K795:K800)</f>
        <v>0.2115570093</v>
      </c>
    </row>
    <row r="801" customFormat="false" ht="15" hidden="false" customHeight="false" outlineLevel="0" collapsed="false">
      <c r="A801" s="95" t="s">
        <v>609</v>
      </c>
      <c r="B801" s="95" t="str">
        <f aca="false">IF(ISNUMBER(SEARCH("0005",A801)),"0005","0505")</f>
        <v>0505</v>
      </c>
      <c r="C801" s="95" t="s">
        <v>643</v>
      </c>
      <c r="D801" s="95" t="n">
        <v>3</v>
      </c>
      <c r="E801" s="95" t="n">
        <v>3</v>
      </c>
      <c r="F801" s="95" t="n">
        <v>4</v>
      </c>
      <c r="G801" s="95" t="n">
        <v>5</v>
      </c>
      <c r="H801" s="95" t="n">
        <v>4</v>
      </c>
      <c r="I801" s="95" t="n">
        <v>11</v>
      </c>
      <c r="J801" s="95" t="n">
        <v>0</v>
      </c>
      <c r="K801" s="96" t="n">
        <f aca="false">SUM(H801:I801)/SUM(D801:I801)</f>
        <v>0.5</v>
      </c>
    </row>
    <row r="802" customFormat="false" ht="15" hidden="false" customHeight="false" outlineLevel="0" collapsed="false">
      <c r="A802" s="95" t="s">
        <v>611</v>
      </c>
      <c r="B802" s="95" t="str">
        <f aca="false">IF(ISNUMBER(SEARCH("0005",A802)),"0005","0505")</f>
        <v>0505</v>
      </c>
      <c r="C802" s="95" t="s">
        <v>643</v>
      </c>
      <c r="D802" s="95" t="n">
        <v>14</v>
      </c>
      <c r="E802" s="95" t="n">
        <v>12</v>
      </c>
      <c r="F802" s="95" t="n">
        <v>5</v>
      </c>
      <c r="G802" s="95" t="n">
        <v>2</v>
      </c>
      <c r="H802" s="95" t="n">
        <v>4</v>
      </c>
      <c r="I802" s="95" t="n">
        <v>2</v>
      </c>
      <c r="J802" s="95" t="n">
        <v>0</v>
      </c>
      <c r="K802" s="96" t="n">
        <f aca="false">SUM(H802:I802)/SUM(D802:I802)</f>
        <v>0.153846153846154</v>
      </c>
    </row>
    <row r="803" customFormat="false" ht="15" hidden="false" customHeight="false" outlineLevel="0" collapsed="false">
      <c r="A803" s="97" t="s">
        <v>612</v>
      </c>
      <c r="B803" s="97" t="str">
        <f aca="false">IF(ISNUMBER(SEARCH("0005",A803)),"0005","0505")</f>
        <v>0505</v>
      </c>
      <c r="C803" s="97" t="s">
        <v>643</v>
      </c>
      <c r="D803" s="97" t="n">
        <v>4</v>
      </c>
      <c r="E803" s="97" t="n">
        <v>2</v>
      </c>
      <c r="F803" s="97" t="n">
        <v>5</v>
      </c>
      <c r="G803" s="97" t="n">
        <v>6</v>
      </c>
      <c r="H803" s="97" t="n">
        <v>21</v>
      </c>
      <c r="I803" s="97" t="n">
        <v>0</v>
      </c>
      <c r="J803" s="97" t="n">
        <v>0</v>
      </c>
      <c r="K803" s="98" t="n">
        <f aca="false">SUM(H803:I803)/SUM(D803:I803)</f>
        <v>0.552631578947368</v>
      </c>
    </row>
    <row r="804" customFormat="false" ht="15" hidden="false" customHeight="false" outlineLevel="0" collapsed="false">
      <c r="A804" s="95" t="s">
        <v>613</v>
      </c>
      <c r="B804" s="95" t="str">
        <f aca="false">IF(ISNUMBER(SEARCH("0005",A804)),"0005","0505")</f>
        <v>0505</v>
      </c>
      <c r="C804" s="95" t="s">
        <v>643</v>
      </c>
      <c r="D804" s="95" t="n">
        <v>31</v>
      </c>
      <c r="E804" s="95" t="n">
        <v>8</v>
      </c>
      <c r="F804" s="95" t="n">
        <v>0</v>
      </c>
      <c r="G804" s="95" t="n">
        <v>1</v>
      </c>
      <c r="H804" s="95" t="n">
        <v>0</v>
      </c>
      <c r="I804" s="95" t="n">
        <v>2</v>
      </c>
      <c r="J804" s="95" t="n">
        <v>0</v>
      </c>
      <c r="K804" s="96" t="n">
        <f aca="false">SUM(H804:I804)/SUM(D804:I804)</f>
        <v>0.0476190476190476</v>
      </c>
    </row>
    <row r="805" customFormat="false" ht="15" hidden="false" customHeight="false" outlineLevel="0" collapsed="false">
      <c r="A805" s="95" t="s">
        <v>614</v>
      </c>
      <c r="B805" s="95" t="str">
        <f aca="false">IF(ISNUMBER(SEARCH("0005",A805)),"0005","0505")</f>
        <v>0505</v>
      </c>
      <c r="C805" s="95" t="s">
        <v>643</v>
      </c>
      <c r="D805" s="95" t="n">
        <v>19</v>
      </c>
      <c r="E805" s="95" t="n">
        <v>8</v>
      </c>
      <c r="F805" s="95" t="n">
        <v>1</v>
      </c>
      <c r="G805" s="95" t="n">
        <v>0</v>
      </c>
      <c r="H805" s="95" t="n">
        <v>2</v>
      </c>
      <c r="I805" s="95" t="n">
        <v>0</v>
      </c>
      <c r="J805" s="95" t="n">
        <v>0</v>
      </c>
      <c r="K805" s="96" t="n">
        <f aca="false">SUM(H805:I805)/SUM(D805:I805)</f>
        <v>0.0666666666666667</v>
      </c>
    </row>
    <row r="806" customFormat="false" ht="15" hidden="false" customHeight="false" outlineLevel="0" collapsed="false">
      <c r="A806" s="95" t="s">
        <v>615</v>
      </c>
      <c r="B806" s="95" t="str">
        <f aca="false">IF(ISNUMBER(SEARCH("0005",A806)),"0005","0505")</f>
        <v>0505</v>
      </c>
      <c r="C806" s="95" t="s">
        <v>643</v>
      </c>
      <c r="D806" s="95" t="n">
        <v>11</v>
      </c>
      <c r="E806" s="95" t="n">
        <v>13</v>
      </c>
      <c r="F806" s="95" t="n">
        <v>14</v>
      </c>
      <c r="G806" s="95" t="n">
        <v>3</v>
      </c>
      <c r="H806" s="95" t="n">
        <v>4</v>
      </c>
      <c r="I806" s="95" t="n">
        <v>0</v>
      </c>
      <c r="J806" s="95" t="n">
        <v>0</v>
      </c>
      <c r="K806" s="96" t="n">
        <f aca="false">SUM(H806:I806)/SUM(D806:I806)</f>
        <v>0.0888888888888889</v>
      </c>
    </row>
    <row r="807" customFormat="false" ht="15" hidden="false" customHeight="false" outlineLevel="0" collapsed="false">
      <c r="A807" s="95" t="s">
        <v>616</v>
      </c>
      <c r="B807" s="95" t="str">
        <f aca="false">IF(ISNUMBER(SEARCH("0005",A807)),"0005","0505")</f>
        <v>0505</v>
      </c>
      <c r="C807" s="95" t="s">
        <v>643</v>
      </c>
      <c r="D807" s="95" t="n">
        <v>12</v>
      </c>
      <c r="E807" s="95" t="n">
        <v>9</v>
      </c>
      <c r="F807" s="95" t="n">
        <v>4</v>
      </c>
      <c r="G807" s="95" t="n">
        <v>4</v>
      </c>
      <c r="H807" s="95" t="n">
        <v>2</v>
      </c>
      <c r="I807" s="95" t="n">
        <v>1</v>
      </c>
      <c r="J807" s="95" t="n">
        <v>0</v>
      </c>
      <c r="K807" s="96" t="n">
        <f aca="false">SUM(H807:I807)/SUM(D807:I807)</f>
        <v>0.09375</v>
      </c>
    </row>
    <row r="808" customFormat="false" ht="15" hidden="false" customHeight="false" outlineLevel="0" collapsed="false">
      <c r="A808" s="95" t="s">
        <v>617</v>
      </c>
      <c r="B808" s="95" t="str">
        <f aca="false">IF(ISNUMBER(SEARCH("0005",A808)),"0005","0505")</f>
        <v>0505</v>
      </c>
      <c r="C808" s="95" t="s">
        <v>643</v>
      </c>
      <c r="D808" s="95" t="n">
        <v>3</v>
      </c>
      <c r="E808" s="95" t="n">
        <v>14</v>
      </c>
      <c r="F808" s="95" t="n">
        <v>17</v>
      </c>
      <c r="G808" s="95" t="n">
        <v>5</v>
      </c>
      <c r="H808" s="95" t="n">
        <v>1</v>
      </c>
      <c r="I808" s="95" t="n">
        <v>5</v>
      </c>
      <c r="J808" s="95" t="n">
        <v>0</v>
      </c>
      <c r="K808" s="96" t="n">
        <f aca="false">SUM(H808:I808)/SUM(D808:I808)</f>
        <v>0.133333333333333</v>
      </c>
    </row>
    <row r="809" customFormat="false" ht="15" hidden="false" customHeight="false" outlineLevel="0" collapsed="false">
      <c r="A809" s="95" t="s">
        <v>644</v>
      </c>
      <c r="B809" s="95" t="str">
        <f aca="false">IF(ISNUMBER(SEARCH("0005",A809)),"0005","0505")</f>
        <v>0505</v>
      </c>
      <c r="C809" s="95" t="s">
        <v>643</v>
      </c>
      <c r="D809" s="95" t="n">
        <v>2</v>
      </c>
      <c r="E809" s="95" t="n">
        <v>3</v>
      </c>
      <c r="F809" s="95" t="n">
        <v>14</v>
      </c>
      <c r="G809" s="95" t="n">
        <v>16</v>
      </c>
      <c r="H809" s="95" t="n">
        <v>1</v>
      </c>
      <c r="I809" s="95" t="n">
        <v>2</v>
      </c>
      <c r="J809" s="95" t="n">
        <v>0</v>
      </c>
      <c r="K809" s="96" t="n">
        <f aca="false">SUM(H809:I809)/SUM(D809:I809)</f>
        <v>0.0789473684210526</v>
      </c>
    </row>
    <row r="810" customFormat="false" ht="15" hidden="false" customHeight="false" outlineLevel="0" collapsed="false">
      <c r="A810" s="95" t="s">
        <v>618</v>
      </c>
      <c r="B810" s="95" t="str">
        <f aca="false">IF(ISNUMBER(SEARCH("0005",A810)),"0005","0505")</f>
        <v>0505</v>
      </c>
      <c r="C810" s="95" t="s">
        <v>643</v>
      </c>
      <c r="D810" s="95" t="n">
        <v>5</v>
      </c>
      <c r="E810" s="95" t="n">
        <v>3</v>
      </c>
      <c r="F810" s="95" t="n">
        <v>12</v>
      </c>
      <c r="G810" s="95" t="n">
        <v>8</v>
      </c>
      <c r="H810" s="95" t="n">
        <v>1</v>
      </c>
      <c r="I810" s="95" t="n">
        <v>2</v>
      </c>
      <c r="J810" s="95" t="n">
        <v>0</v>
      </c>
      <c r="K810" s="96" t="n">
        <f aca="false">SUM(H810:I810)/SUM(D810:I810)</f>
        <v>0.0967741935483871</v>
      </c>
    </row>
    <row r="811" customFormat="false" ht="15" hidden="false" customHeight="false" outlineLevel="0" collapsed="false">
      <c r="A811" s="95" t="s">
        <v>619</v>
      </c>
      <c r="B811" s="95" t="str">
        <f aca="false">IF(ISNUMBER(SEARCH("0005",A811)),"0005","0505")</f>
        <v>0505</v>
      </c>
      <c r="C811" s="95" t="s">
        <v>643</v>
      </c>
      <c r="D811" s="95" t="n">
        <v>7</v>
      </c>
      <c r="E811" s="95" t="n">
        <v>12</v>
      </c>
      <c r="F811" s="95" t="n">
        <v>14</v>
      </c>
      <c r="G811" s="95" t="n">
        <v>3</v>
      </c>
      <c r="H811" s="95" t="n">
        <v>0</v>
      </c>
      <c r="I811" s="95" t="n">
        <v>2</v>
      </c>
      <c r="J811" s="95" t="n">
        <v>0</v>
      </c>
      <c r="K811" s="96" t="n">
        <f aca="false">SUM(H811:I811)/SUM(D811:I811)</f>
        <v>0.0526315789473684</v>
      </c>
    </row>
    <row r="812" customFormat="false" ht="15" hidden="false" customHeight="false" outlineLevel="0" collapsed="false">
      <c r="A812" s="97" t="s">
        <v>620</v>
      </c>
      <c r="B812" s="97" t="str">
        <f aca="false">IF(ISNUMBER(SEARCH("0005",A812)),"0005","0505")</f>
        <v>0505</v>
      </c>
      <c r="C812" s="97" t="s">
        <v>643</v>
      </c>
      <c r="D812" s="97" t="n">
        <v>7</v>
      </c>
      <c r="E812" s="97" t="n">
        <v>1</v>
      </c>
      <c r="F812" s="97" t="n">
        <v>2</v>
      </c>
      <c r="G812" s="97" t="n">
        <v>13</v>
      </c>
      <c r="H812" s="97" t="n">
        <v>12</v>
      </c>
      <c r="I812" s="97" t="n">
        <v>0</v>
      </c>
      <c r="J812" s="97" t="n">
        <v>0</v>
      </c>
      <c r="K812" s="98" t="n">
        <f aca="false">SUM(H812:I812)/SUM(D812:I812)</f>
        <v>0.342857142857143</v>
      </c>
    </row>
    <row r="813" customFormat="false" ht="15" hidden="false" customHeight="false" outlineLevel="0" collapsed="false">
      <c r="A813" s="95" t="s">
        <v>621</v>
      </c>
      <c r="B813" s="95" t="str">
        <f aca="false">IF(ISNUMBER(SEARCH("0005",A813)),"0005","0505")</f>
        <v>0505</v>
      </c>
      <c r="C813" s="95" t="s">
        <v>643</v>
      </c>
      <c r="D813" s="95" t="n">
        <v>14</v>
      </c>
      <c r="E813" s="95" t="n">
        <v>1</v>
      </c>
      <c r="F813" s="95" t="n">
        <v>14</v>
      </c>
      <c r="G813" s="95" t="n">
        <v>1</v>
      </c>
      <c r="H813" s="95" t="n">
        <v>6</v>
      </c>
      <c r="I813" s="95" t="n">
        <v>3</v>
      </c>
      <c r="J813" s="95" t="n">
        <v>0</v>
      </c>
      <c r="K813" s="96" t="n">
        <f aca="false">SUM(H813:I813)/SUM(D813:I813)</f>
        <v>0.230769230769231</v>
      </c>
    </row>
    <row r="814" customFormat="false" ht="15" hidden="false" customHeight="false" outlineLevel="0" collapsed="false">
      <c r="A814" s="95" t="s">
        <v>623</v>
      </c>
      <c r="B814" s="95" t="str">
        <f aca="false">IF(ISNUMBER(SEARCH("0005",A814)),"0005","0505")</f>
        <v>0505</v>
      </c>
      <c r="C814" s="95" t="s">
        <v>643</v>
      </c>
      <c r="D814" s="95" t="n">
        <v>3</v>
      </c>
      <c r="E814" s="95" t="n">
        <v>14</v>
      </c>
      <c r="F814" s="95" t="n">
        <v>14</v>
      </c>
      <c r="G814" s="95" t="n">
        <v>3</v>
      </c>
      <c r="H814" s="95" t="n">
        <v>2</v>
      </c>
      <c r="I814" s="95" t="n">
        <v>5</v>
      </c>
      <c r="J814" s="95" t="n">
        <v>0</v>
      </c>
      <c r="K814" s="96" t="n">
        <f aca="false">SUM(H814:I814)/SUM(D814:I814)</f>
        <v>0.170731707317073</v>
      </c>
    </row>
    <row r="815" customFormat="false" ht="15" hidden="false" customHeight="false" outlineLevel="0" collapsed="false">
      <c r="A815" s="95" t="s">
        <v>624</v>
      </c>
      <c r="B815" s="95" t="str">
        <f aca="false">IF(ISNUMBER(SEARCH("0005",A815)),"0005","0505")</f>
        <v>0505</v>
      </c>
      <c r="C815" s="95" t="s">
        <v>643</v>
      </c>
      <c r="D815" s="95" t="n">
        <v>27</v>
      </c>
      <c r="E815" s="95" t="n">
        <v>6</v>
      </c>
      <c r="F815" s="95" t="n">
        <v>0</v>
      </c>
      <c r="G815" s="95" t="n">
        <v>0</v>
      </c>
      <c r="H815" s="95" t="n">
        <v>1</v>
      </c>
      <c r="I815" s="95" t="n">
        <v>0</v>
      </c>
      <c r="J815" s="95" t="n">
        <v>0</v>
      </c>
      <c r="K815" s="96" t="n">
        <f aca="false">SUM(H815:I815)/SUM(D815:I815)</f>
        <v>0.0294117647058823</v>
      </c>
    </row>
    <row r="816" customFormat="false" ht="15" hidden="false" customHeight="false" outlineLevel="0" collapsed="false">
      <c r="A816" s="95" t="s">
        <v>625</v>
      </c>
      <c r="B816" s="95" t="str">
        <f aca="false">IF(ISNUMBER(SEARCH("0005",A816)),"0005","0505")</f>
        <v>0505</v>
      </c>
      <c r="C816" s="95" t="s">
        <v>643</v>
      </c>
      <c r="D816" s="95" t="n">
        <v>12</v>
      </c>
      <c r="E816" s="95" t="n">
        <v>16</v>
      </c>
      <c r="F816" s="95" t="n">
        <v>12</v>
      </c>
      <c r="G816" s="95" t="n">
        <v>3</v>
      </c>
      <c r="H816" s="95" t="n">
        <v>4</v>
      </c>
      <c r="I816" s="95" t="n">
        <v>0</v>
      </c>
      <c r="J816" s="95" t="n">
        <v>0</v>
      </c>
      <c r="K816" s="96" t="n">
        <f aca="false">SUM(H816:I816)/SUM(D816:I816)</f>
        <v>0.0851063829787234</v>
      </c>
    </row>
    <row r="817" customFormat="false" ht="15" hidden="false" customHeight="false" outlineLevel="0" collapsed="false">
      <c r="A817" s="95" t="s">
        <v>645</v>
      </c>
      <c r="B817" s="95" t="str">
        <f aca="false">IF(ISNUMBER(SEARCH("0005",A817)),"0005","0505")</f>
        <v>0505</v>
      </c>
      <c r="C817" s="95" t="s">
        <v>643</v>
      </c>
      <c r="D817" s="95" t="n">
        <v>6</v>
      </c>
      <c r="E817" s="95" t="n">
        <v>6</v>
      </c>
      <c r="F817" s="95" t="n">
        <v>11</v>
      </c>
      <c r="G817" s="95" t="n">
        <v>2</v>
      </c>
      <c r="H817" s="95" t="n">
        <v>7</v>
      </c>
      <c r="I817" s="95" t="n">
        <v>1</v>
      </c>
      <c r="J817" s="95" t="n">
        <v>0</v>
      </c>
      <c r="K817" s="96" t="n">
        <f aca="false">SUM(H817:I817)/SUM(D817:I817)</f>
        <v>0.242424242424242</v>
      </c>
    </row>
    <row r="818" customFormat="false" ht="15" hidden="false" customHeight="false" outlineLevel="0" collapsed="false">
      <c r="A818" s="95" t="s">
        <v>626</v>
      </c>
      <c r="B818" s="95" t="str">
        <f aca="false">IF(ISNUMBER(SEARCH("0005",A818)),"0005","0505")</f>
        <v>0505</v>
      </c>
      <c r="C818" s="95" t="s">
        <v>643</v>
      </c>
      <c r="D818" s="95" t="n">
        <v>5</v>
      </c>
      <c r="E818" s="95" t="n">
        <v>5</v>
      </c>
      <c r="F818" s="95" t="n">
        <v>7</v>
      </c>
      <c r="G818" s="95" t="n">
        <v>7</v>
      </c>
      <c r="H818" s="95" t="n">
        <v>8</v>
      </c>
      <c r="I818" s="95" t="n">
        <v>0</v>
      </c>
      <c r="J818" s="95" t="n">
        <v>0</v>
      </c>
      <c r="K818" s="96" t="n">
        <f aca="false">SUM(H818:I818)/SUM(D818:I818)</f>
        <v>0.25</v>
      </c>
    </row>
    <row r="819" customFormat="false" ht="15" hidden="false" customHeight="false" outlineLevel="0" collapsed="false">
      <c r="A819" s="95" t="s">
        <v>627</v>
      </c>
      <c r="B819" s="95" t="str">
        <f aca="false">IF(ISNUMBER(SEARCH("0005",A819)),"0005","0505")</f>
        <v>0505</v>
      </c>
      <c r="C819" s="95" t="s">
        <v>643</v>
      </c>
      <c r="D819" s="95" t="n">
        <v>1</v>
      </c>
      <c r="E819" s="95" t="n">
        <v>1</v>
      </c>
      <c r="F819" s="95" t="n">
        <v>4</v>
      </c>
      <c r="G819" s="95" t="n">
        <v>15</v>
      </c>
      <c r="H819" s="95" t="n">
        <v>9</v>
      </c>
      <c r="I819" s="95" t="n">
        <v>12</v>
      </c>
      <c r="J819" s="95" t="n">
        <v>0</v>
      </c>
      <c r="K819" s="96" t="n">
        <f aca="false">SUM(H819:I819)/SUM(D819:I819)</f>
        <v>0.5</v>
      </c>
    </row>
    <row r="820" customFormat="false" ht="15" hidden="false" customHeight="false" outlineLevel="0" collapsed="false">
      <c r="A820" s="95" t="s">
        <v>628</v>
      </c>
      <c r="B820" s="95" t="str">
        <f aca="false">IF(ISNUMBER(SEARCH("0005",A820)),"0005","0505")</f>
        <v>0505</v>
      </c>
      <c r="C820" s="95" t="s">
        <v>643</v>
      </c>
      <c r="D820" s="95" t="n">
        <v>14</v>
      </c>
      <c r="E820" s="95" t="n">
        <v>5</v>
      </c>
      <c r="F820" s="95" t="n">
        <v>6</v>
      </c>
      <c r="G820" s="95" t="n">
        <v>4</v>
      </c>
      <c r="H820" s="95" t="n">
        <v>3</v>
      </c>
      <c r="I820" s="95" t="n">
        <v>8</v>
      </c>
      <c r="J820" s="95" t="n">
        <v>0</v>
      </c>
      <c r="K820" s="96" t="n">
        <f aca="false">SUM(H820:I820)/SUM(D820:I820)</f>
        <v>0.275</v>
      </c>
    </row>
    <row r="821" customFormat="false" ht="15" hidden="false" customHeight="false" outlineLevel="0" collapsed="false">
      <c r="A821" s="95" t="s">
        <v>629</v>
      </c>
      <c r="B821" s="95" t="str">
        <f aca="false">IF(ISNUMBER(SEARCH("0005",A821)),"0005","0505")</f>
        <v>0505</v>
      </c>
      <c r="C821" s="95" t="s">
        <v>643</v>
      </c>
      <c r="D821" s="95" t="n">
        <v>2</v>
      </c>
      <c r="E821" s="95" t="n">
        <v>7</v>
      </c>
      <c r="F821" s="95" t="n">
        <v>13</v>
      </c>
      <c r="G821" s="95" t="n">
        <v>12</v>
      </c>
      <c r="H821" s="95" t="n">
        <v>8</v>
      </c>
      <c r="I821" s="95" t="n">
        <v>0</v>
      </c>
      <c r="J821" s="95" t="n">
        <v>0</v>
      </c>
      <c r="K821" s="96" t="n">
        <f aca="false">SUM(H821:I821)/SUM(D821:I821)</f>
        <v>0.19047619047619</v>
      </c>
    </row>
    <row r="822" customFormat="false" ht="15" hidden="false" customHeight="false" outlineLevel="0" collapsed="false">
      <c r="A822" s="95" t="s">
        <v>630</v>
      </c>
      <c r="B822" s="95" t="str">
        <f aca="false">IF(ISNUMBER(SEARCH("0005",A822)),"0005","0505")</f>
        <v>0505</v>
      </c>
      <c r="C822" s="95" t="s">
        <v>643</v>
      </c>
      <c r="D822" s="95" t="n">
        <v>0</v>
      </c>
      <c r="E822" s="95" t="n">
        <v>4</v>
      </c>
      <c r="F822" s="95" t="n">
        <v>6</v>
      </c>
      <c r="G822" s="95" t="n">
        <v>10</v>
      </c>
      <c r="H822" s="95" t="n">
        <v>5</v>
      </c>
      <c r="I822" s="95" t="n">
        <v>4</v>
      </c>
      <c r="J822" s="95" t="n">
        <v>0</v>
      </c>
      <c r="K822" s="96" t="n">
        <f aca="false">SUM(H822:I822)/SUM(D822:I822)</f>
        <v>0.310344827586207</v>
      </c>
    </row>
    <row r="823" customFormat="false" ht="15" hidden="false" customHeight="false" outlineLevel="0" collapsed="false">
      <c r="A823" s="95" t="s">
        <v>631</v>
      </c>
      <c r="B823" s="95" t="str">
        <f aca="false">IF(ISNUMBER(SEARCH("0005",A823)),"0005","0505")</f>
        <v>0505</v>
      </c>
      <c r="C823" s="95" t="s">
        <v>643</v>
      </c>
      <c r="D823" s="95" t="n">
        <v>13</v>
      </c>
      <c r="E823" s="95" t="n">
        <v>13</v>
      </c>
      <c r="F823" s="95" t="n">
        <v>8</v>
      </c>
      <c r="G823" s="95" t="n">
        <v>2</v>
      </c>
      <c r="H823" s="95" t="n">
        <v>3</v>
      </c>
      <c r="I823" s="95" t="n">
        <v>2</v>
      </c>
      <c r="J823" s="95" t="n">
        <v>0</v>
      </c>
      <c r="K823" s="96" t="n">
        <f aca="false">SUM(H823:I823)/SUM(D823:I823)</f>
        <v>0.121951219512195</v>
      </c>
    </row>
    <row r="824" customFormat="false" ht="15" hidden="false" customHeight="false" outlineLevel="0" collapsed="false">
      <c r="A824" s="95" t="s">
        <v>632</v>
      </c>
      <c r="B824" s="95" t="str">
        <f aca="false">IF(ISNUMBER(SEARCH("0005",A824)),"0005","0505")</f>
        <v>0505</v>
      </c>
      <c r="C824" s="95" t="s">
        <v>643</v>
      </c>
      <c r="D824" s="95" t="n">
        <v>3</v>
      </c>
      <c r="E824" s="95" t="n">
        <v>2</v>
      </c>
      <c r="F824" s="95" t="n">
        <v>1</v>
      </c>
      <c r="G824" s="95" t="n">
        <v>1</v>
      </c>
      <c r="H824" s="95" t="n">
        <v>14</v>
      </c>
      <c r="I824" s="95" t="n">
        <v>8</v>
      </c>
      <c r="J824" s="95" t="n">
        <v>0</v>
      </c>
      <c r="K824" s="96" t="n">
        <f aca="false">SUM(H824:I824)/SUM(D824:I824)</f>
        <v>0.758620689655172</v>
      </c>
    </row>
    <row r="825" customFormat="false" ht="15" hidden="false" customHeight="false" outlineLevel="0" collapsed="false">
      <c r="A825" s="95" t="s">
        <v>633</v>
      </c>
      <c r="B825" s="95" t="str">
        <f aca="false">IF(ISNUMBER(SEARCH("0005",A825)),"0005","0505")</f>
        <v>0505</v>
      </c>
      <c r="C825" s="95" t="s">
        <v>643</v>
      </c>
      <c r="D825" s="95" t="n">
        <v>1</v>
      </c>
      <c r="E825" s="95" t="n">
        <v>24</v>
      </c>
      <c r="F825" s="95" t="n">
        <v>15</v>
      </c>
      <c r="G825" s="95" t="n">
        <v>2</v>
      </c>
      <c r="H825" s="95" t="n">
        <v>5</v>
      </c>
      <c r="I825" s="95" t="n">
        <v>0</v>
      </c>
      <c r="J825" s="95" t="n">
        <v>0</v>
      </c>
      <c r="K825" s="96" t="n">
        <f aca="false">SUM(H825:I825)/SUM(D825:I825)</f>
        <v>0.106382978723404</v>
      </c>
    </row>
    <row r="826" customFormat="false" ht="15" hidden="false" customHeight="false" outlineLevel="0" collapsed="false">
      <c r="A826" s="95" t="s">
        <v>646</v>
      </c>
      <c r="B826" s="95" t="str">
        <f aca="false">IF(ISNUMBER(SEARCH("0005",A826)),"0005","0505")</f>
        <v>0505</v>
      </c>
      <c r="C826" s="95" t="s">
        <v>643</v>
      </c>
      <c r="D826" s="95" t="n">
        <v>3</v>
      </c>
      <c r="E826" s="95" t="n">
        <v>8</v>
      </c>
      <c r="F826" s="95" t="n">
        <v>4</v>
      </c>
      <c r="G826" s="95" t="n">
        <v>9</v>
      </c>
      <c r="H826" s="95" t="n">
        <v>15</v>
      </c>
      <c r="I826" s="95" t="n">
        <v>0</v>
      </c>
      <c r="J826" s="95" t="n">
        <v>0</v>
      </c>
      <c r="K826" s="96" t="n">
        <f aca="false">SUM(H826:I826)/SUM(D826:I826)</f>
        <v>0.384615384615385</v>
      </c>
    </row>
    <row r="827" customFormat="false" ht="15" hidden="false" customHeight="false" outlineLevel="0" collapsed="false">
      <c r="A827" s="95" t="s">
        <v>647</v>
      </c>
      <c r="B827" s="95" t="str">
        <f aca="false">IF(ISNUMBER(SEARCH("0005",A827)),"0005","0505")</f>
        <v>0505</v>
      </c>
      <c r="C827" s="95" t="s">
        <v>643</v>
      </c>
      <c r="D827" s="95" t="n">
        <v>5</v>
      </c>
      <c r="E827" s="95" t="n">
        <v>4</v>
      </c>
      <c r="F827" s="95" t="n">
        <v>3</v>
      </c>
      <c r="G827" s="95" t="n">
        <v>4</v>
      </c>
      <c r="H827" s="95" t="n">
        <v>13</v>
      </c>
      <c r="I827" s="95" t="n">
        <v>0</v>
      </c>
      <c r="J827" s="95" t="n">
        <v>0</v>
      </c>
      <c r="K827" s="96" t="n">
        <f aca="false">SUM(H827:I827)/SUM(D827:I827)</f>
        <v>0.448275862068966</v>
      </c>
    </row>
    <row r="828" customFormat="false" ht="15" hidden="false" customHeight="false" outlineLevel="0" collapsed="false">
      <c r="A828" s="95" t="s">
        <v>634</v>
      </c>
      <c r="B828" s="95" t="str">
        <f aca="false">IF(ISNUMBER(SEARCH("0005",A828)),"0005","0505")</f>
        <v>0505</v>
      </c>
      <c r="C828" s="95" t="s">
        <v>643</v>
      </c>
      <c r="D828" s="95" t="n">
        <v>0</v>
      </c>
      <c r="E828" s="95" t="n">
        <v>3</v>
      </c>
      <c r="F828" s="95" t="n">
        <v>3</v>
      </c>
      <c r="G828" s="95" t="n">
        <v>7</v>
      </c>
      <c r="H828" s="95" t="n">
        <v>16</v>
      </c>
      <c r="I828" s="95" t="n">
        <v>0</v>
      </c>
      <c r="J828" s="95" t="n">
        <v>0</v>
      </c>
      <c r="K828" s="96" t="n">
        <f aca="false">SUM(H828:I828)/SUM(D828:I828)</f>
        <v>0.551724137931034</v>
      </c>
    </row>
    <row r="829" customFormat="false" ht="15" hidden="false" customHeight="false" outlineLevel="0" collapsed="false">
      <c r="A829" s="95" t="s">
        <v>635</v>
      </c>
      <c r="B829" s="95" t="str">
        <f aca="false">IF(ISNUMBER(SEARCH("0005",A829)),"0005","0505")</f>
        <v>0505</v>
      </c>
      <c r="C829" s="95" t="s">
        <v>643</v>
      </c>
      <c r="D829" s="95" t="n">
        <v>0</v>
      </c>
      <c r="E829" s="95" t="n">
        <v>3</v>
      </c>
      <c r="F829" s="95" t="n">
        <v>0</v>
      </c>
      <c r="G829" s="95" t="n">
        <v>13</v>
      </c>
      <c r="H829" s="95" t="n">
        <v>5</v>
      </c>
      <c r="I829" s="95" t="n">
        <v>19</v>
      </c>
      <c r="J829" s="95" t="n">
        <v>0</v>
      </c>
      <c r="K829" s="96" t="n">
        <f aca="false">SUM(H829:I829)/SUM(D829:I829)</f>
        <v>0.6</v>
      </c>
    </row>
    <row r="830" customFormat="false" ht="15" hidden="false" customHeight="false" outlineLevel="0" collapsed="false">
      <c r="A830" s="95" t="s">
        <v>636</v>
      </c>
      <c r="B830" s="95" t="str">
        <f aca="false">IF(ISNUMBER(SEARCH("0005",A830)),"0005","0505")</f>
        <v>0505</v>
      </c>
      <c r="C830" s="95" t="s">
        <v>643</v>
      </c>
      <c r="D830" s="95" t="n">
        <v>8</v>
      </c>
      <c r="E830" s="95" t="n">
        <v>2</v>
      </c>
      <c r="F830" s="95" t="n">
        <v>5</v>
      </c>
      <c r="G830" s="95" t="n">
        <v>2</v>
      </c>
      <c r="H830" s="95" t="n">
        <v>12</v>
      </c>
      <c r="I830" s="95" t="n">
        <v>11</v>
      </c>
      <c r="J830" s="95" t="n">
        <v>0</v>
      </c>
      <c r="K830" s="96" t="n">
        <f aca="false">SUM(H830:I830)/SUM(D830:I830)</f>
        <v>0.575</v>
      </c>
    </row>
    <row r="831" customFormat="false" ht="15" hidden="false" customHeight="false" outlineLevel="0" collapsed="false">
      <c r="A831" s="95" t="s">
        <v>637</v>
      </c>
      <c r="B831" s="95" t="str">
        <f aca="false">IF(ISNUMBER(SEARCH("0005",A831)),"0005","0505")</f>
        <v>0505</v>
      </c>
      <c r="C831" s="95" t="s">
        <v>643</v>
      </c>
      <c r="D831" s="95" t="n">
        <v>0</v>
      </c>
      <c r="E831" s="95" t="n">
        <v>2</v>
      </c>
      <c r="F831" s="95" t="n">
        <v>14</v>
      </c>
      <c r="G831" s="95" t="n">
        <v>7</v>
      </c>
      <c r="H831" s="95" t="n">
        <v>17</v>
      </c>
      <c r="I831" s="95" t="n">
        <v>0</v>
      </c>
      <c r="J831" s="95" t="n">
        <v>0</v>
      </c>
      <c r="K831" s="96" t="n">
        <f aca="false">SUM(H831:I831)/SUM(D831:I831)</f>
        <v>0.425</v>
      </c>
    </row>
    <row r="832" customFormat="false" ht="15" hidden="false" customHeight="false" outlineLevel="0" collapsed="false">
      <c r="A832" s="95" t="s">
        <v>639</v>
      </c>
      <c r="B832" s="95" t="str">
        <f aca="false">IF(ISNUMBER(SEARCH("0005",A832)),"0005","0505")</f>
        <v>0505</v>
      </c>
      <c r="C832" s="95" t="s">
        <v>643</v>
      </c>
      <c r="D832" s="95" t="n">
        <v>12</v>
      </c>
      <c r="E832" s="95" t="n">
        <v>13</v>
      </c>
      <c r="F832" s="95" t="n">
        <v>11</v>
      </c>
      <c r="G832" s="95" t="n">
        <v>0</v>
      </c>
      <c r="H832" s="95" t="n">
        <v>3</v>
      </c>
      <c r="I832" s="95" t="n">
        <v>6</v>
      </c>
      <c r="J832" s="95" t="n">
        <v>0</v>
      </c>
      <c r="K832" s="96" t="n">
        <f aca="false">SUM(H832:I832)/SUM(D832:I832)</f>
        <v>0.2</v>
      </c>
    </row>
    <row r="833" customFormat="false" ht="15" hidden="false" customHeight="false" outlineLevel="0" collapsed="false">
      <c r="A833" s="95" t="s">
        <v>641</v>
      </c>
      <c r="B833" s="95" t="str">
        <f aca="false">IF(ISNUMBER(SEARCH("0005",A833)),"0005","0505")</f>
        <v>0505</v>
      </c>
      <c r="C833" s="95" t="s">
        <v>643</v>
      </c>
      <c r="D833" s="95" t="n">
        <v>5</v>
      </c>
      <c r="E833" s="95" t="n">
        <v>22</v>
      </c>
      <c r="F833" s="95" t="n">
        <v>14</v>
      </c>
      <c r="G833" s="95" t="n">
        <v>0</v>
      </c>
      <c r="H833" s="95" t="n">
        <v>5</v>
      </c>
      <c r="I833" s="95" t="n">
        <v>0</v>
      </c>
      <c r="J833" s="95" t="n">
        <v>0</v>
      </c>
      <c r="K833" s="96" t="n">
        <f aca="false">SUM(H833:I833)/SUM(D833:I833)</f>
        <v>0.108695652173913</v>
      </c>
    </row>
    <row r="834" customFormat="false" ht="15" hidden="false" customHeight="false" outlineLevel="0" collapsed="false">
      <c r="A834" s="95" t="s">
        <v>648</v>
      </c>
      <c r="B834" s="95" t="str">
        <f aca="false">IF(ISNUMBER(SEARCH("0005",A834)),"0005","0505")</f>
        <v>0505</v>
      </c>
      <c r="C834" s="95" t="s">
        <v>643</v>
      </c>
      <c r="D834" s="95" t="n">
        <v>4</v>
      </c>
      <c r="E834" s="95" t="n">
        <v>9</v>
      </c>
      <c r="F834" s="95" t="n">
        <v>11</v>
      </c>
      <c r="G834" s="95" t="n">
        <v>8</v>
      </c>
      <c r="H834" s="95" t="n">
        <v>7</v>
      </c>
      <c r="I834" s="95" t="n">
        <v>1</v>
      </c>
      <c r="J834" s="95" t="n">
        <v>0</v>
      </c>
      <c r="K834" s="96" t="n">
        <f aca="false">SUM(H834:I834)/SUM(D834:I834)</f>
        <v>0.2</v>
      </c>
      <c r="L834" s="8" t="n">
        <f aca="false">AVERAGE(K801:K834)</f>
        <v>0.2638963595</v>
      </c>
    </row>
  </sheetData>
  <autoFilter ref="A1:K990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5.43"/>
    <col collapsed="false" customWidth="true" hidden="false" outlineLevel="0" max="3" min="3" style="0" width="7.71"/>
    <col collapsed="false" customWidth="true" hidden="false" outlineLevel="0" max="9" min="4" style="0" width="3.3"/>
    <col collapsed="false" customWidth="true" hidden="false" outlineLevel="0" max="10" min="10" style="0" width="10.86"/>
    <col collapsed="false" customWidth="true" hidden="false" outlineLevel="0" max="11" min="11" style="0" width="10.71"/>
  </cols>
  <sheetData>
    <row r="1" customFormat="false" ht="15" hidden="false" customHeight="false" outlineLevel="0" collapsed="false">
      <c r="A1" s="1" t="s">
        <v>0</v>
      </c>
      <c r="B1" s="2"/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customFormat="false" ht="15" hidden="false" customHeight="false" outlineLevel="0" collapsed="false">
      <c r="A2" s="2" t="s">
        <v>13</v>
      </c>
      <c r="B2" s="2" t="str">
        <f aca="false">IF(ISNUMBER(SEARCH("0005",A2)),"0005","0505")</f>
        <v>0005</v>
      </c>
      <c r="C2" s="2" t="s">
        <v>14</v>
      </c>
      <c r="D2" s="2" t="n">
        <v>2</v>
      </c>
      <c r="E2" s="2" t="n">
        <v>18</v>
      </c>
      <c r="F2" s="2" t="n">
        <v>3</v>
      </c>
      <c r="G2" s="2" t="n">
        <v>0</v>
      </c>
      <c r="H2" s="2" t="n">
        <v>0</v>
      </c>
      <c r="I2" s="2" t="n">
        <v>1</v>
      </c>
      <c r="J2" s="2" t="n">
        <v>0</v>
      </c>
      <c r="K2" s="8" t="n">
        <f aca="false">SUM(H2:I2)/SUM(D2:I2)</f>
        <v>0.0416666666666667</v>
      </c>
    </row>
    <row r="3" customFormat="false" ht="15" hidden="false" customHeight="false" outlineLevel="0" collapsed="false">
      <c r="A3" s="2" t="s">
        <v>16</v>
      </c>
      <c r="B3" s="2" t="str">
        <f aca="false">IF(ISNUMBER(SEARCH("0005",A3)),"0005","0505")</f>
        <v>0005</v>
      </c>
      <c r="C3" s="2" t="s">
        <v>14</v>
      </c>
      <c r="D3" s="2" t="n">
        <v>5</v>
      </c>
      <c r="E3" s="2" t="n">
        <v>20</v>
      </c>
      <c r="F3" s="2" t="n">
        <v>3</v>
      </c>
      <c r="G3" s="2" t="n">
        <v>0</v>
      </c>
      <c r="H3" s="2" t="n">
        <v>0</v>
      </c>
      <c r="I3" s="2" t="n">
        <v>0</v>
      </c>
      <c r="J3" s="2" t="n">
        <v>0</v>
      </c>
      <c r="K3" s="8" t="n">
        <f aca="false">SUM(H3:I3)/SUM(D3:I3)</f>
        <v>0</v>
      </c>
    </row>
    <row r="4" customFormat="false" ht="15" hidden="false" customHeight="false" outlineLevel="0" collapsed="false">
      <c r="A4" s="2" t="s">
        <v>17</v>
      </c>
      <c r="B4" s="2" t="str">
        <f aca="false">IF(ISNUMBER(SEARCH("0005",A4)),"0005","0505")</f>
        <v>0005</v>
      </c>
      <c r="C4" s="2" t="s">
        <v>14</v>
      </c>
      <c r="D4" s="2" t="n">
        <v>2</v>
      </c>
      <c r="E4" s="2" t="n">
        <v>11</v>
      </c>
      <c r="F4" s="2" t="n">
        <v>11</v>
      </c>
      <c r="G4" s="2" t="n">
        <v>1</v>
      </c>
      <c r="H4" s="2" t="n">
        <v>0</v>
      </c>
      <c r="I4" s="2" t="n">
        <v>3</v>
      </c>
      <c r="J4" s="2" t="n">
        <v>0</v>
      </c>
      <c r="K4" s="8" t="n">
        <f aca="false">SUM(H4:I4)/SUM(D4:I4)</f>
        <v>0.107142857142857</v>
      </c>
    </row>
    <row r="5" customFormat="false" ht="15" hidden="false" customHeight="false" outlineLevel="0" collapsed="false">
      <c r="A5" s="2" t="s">
        <v>18</v>
      </c>
      <c r="B5" s="2" t="str">
        <f aca="false">IF(ISNUMBER(SEARCH("0005",A5)),"0005","0505")</f>
        <v>0005</v>
      </c>
      <c r="C5" s="2" t="s">
        <v>14</v>
      </c>
      <c r="D5" s="2" t="n">
        <v>3</v>
      </c>
      <c r="E5" s="2" t="n">
        <v>10</v>
      </c>
      <c r="F5" s="2" t="n">
        <v>9</v>
      </c>
      <c r="G5" s="2" t="n">
        <v>1</v>
      </c>
      <c r="H5" s="2" t="n">
        <v>0</v>
      </c>
      <c r="I5" s="2" t="n">
        <v>2</v>
      </c>
      <c r="J5" s="2" t="n">
        <v>0</v>
      </c>
      <c r="K5" s="8" t="n">
        <f aca="false">SUM(H5:I5)/SUM(D5:I5)</f>
        <v>0.08</v>
      </c>
    </row>
    <row r="6" customFormat="false" ht="15" hidden="false" customHeight="false" outlineLevel="0" collapsed="false">
      <c r="A6" s="2" t="s">
        <v>19</v>
      </c>
      <c r="B6" s="2" t="str">
        <f aca="false">IF(ISNUMBER(SEARCH("0005",A6)),"0005","0505")</f>
        <v>0005</v>
      </c>
      <c r="C6" s="2" t="s">
        <v>14</v>
      </c>
      <c r="D6" s="2" t="n">
        <v>2</v>
      </c>
      <c r="E6" s="2" t="n">
        <v>17</v>
      </c>
      <c r="F6" s="2" t="n">
        <v>4</v>
      </c>
      <c r="G6" s="2" t="n">
        <v>0</v>
      </c>
      <c r="H6" s="2" t="n">
        <v>0</v>
      </c>
      <c r="I6" s="2" t="n">
        <v>4</v>
      </c>
      <c r="J6" s="2" t="n">
        <v>0</v>
      </c>
      <c r="K6" s="8" t="n">
        <f aca="false">SUM(H6:I6)/SUM(D6:I6)</f>
        <v>0.148148148148148</v>
      </c>
    </row>
    <row r="7" customFormat="false" ht="15" hidden="false" customHeight="false" outlineLevel="0" collapsed="false">
      <c r="A7" s="2" t="s">
        <v>20</v>
      </c>
      <c r="B7" s="2" t="str">
        <f aca="false">IF(ISNUMBER(SEARCH("0005",A7)),"0005","0505")</f>
        <v>0005</v>
      </c>
      <c r="C7" s="2" t="s">
        <v>14</v>
      </c>
      <c r="D7" s="2" t="n">
        <v>0</v>
      </c>
      <c r="E7" s="2" t="n">
        <v>8</v>
      </c>
      <c r="F7" s="2" t="n">
        <v>14</v>
      </c>
      <c r="G7" s="2" t="n">
        <v>1</v>
      </c>
      <c r="H7" s="2" t="n">
        <v>1</v>
      </c>
      <c r="I7" s="2" t="n">
        <v>1</v>
      </c>
      <c r="J7" s="2" t="n">
        <v>0</v>
      </c>
      <c r="K7" s="8" t="n">
        <f aca="false">SUM(H7:I7)/SUM(D7:I7)</f>
        <v>0.08</v>
      </c>
    </row>
    <row r="8" customFormat="false" ht="15" hidden="false" customHeight="false" outlineLevel="0" collapsed="false">
      <c r="A8" s="2" t="s">
        <v>21</v>
      </c>
      <c r="B8" s="2" t="str">
        <f aca="false">IF(ISNUMBER(SEARCH("0005",A8)),"0005","0505")</f>
        <v>0005</v>
      </c>
      <c r="C8" s="2" t="s">
        <v>14</v>
      </c>
      <c r="D8" s="2" t="n">
        <v>4</v>
      </c>
      <c r="E8" s="2" t="n">
        <v>16</v>
      </c>
      <c r="F8" s="2" t="n">
        <v>5</v>
      </c>
      <c r="G8" s="2" t="n">
        <v>0</v>
      </c>
      <c r="H8" s="2" t="n">
        <v>0</v>
      </c>
      <c r="I8" s="2" t="n">
        <v>3</v>
      </c>
      <c r="J8" s="2" t="n">
        <v>0</v>
      </c>
      <c r="K8" s="8" t="n">
        <f aca="false">SUM(H8:I8)/SUM(D8:I8)</f>
        <v>0.107142857142857</v>
      </c>
    </row>
    <row r="9" customFormat="false" ht="15" hidden="false" customHeight="false" outlineLevel="0" collapsed="false">
      <c r="A9" s="2" t="s">
        <v>22</v>
      </c>
      <c r="B9" s="2" t="str">
        <f aca="false">IF(ISNUMBER(SEARCH("0005",A9)),"0005","0505")</f>
        <v>0005</v>
      </c>
      <c r="C9" s="2" t="s">
        <v>14</v>
      </c>
      <c r="D9" s="2" t="n">
        <v>0</v>
      </c>
      <c r="E9" s="2" t="n">
        <v>9</v>
      </c>
      <c r="F9" s="2" t="n">
        <v>9</v>
      </c>
      <c r="G9" s="2" t="n">
        <v>2</v>
      </c>
      <c r="H9" s="2" t="n">
        <v>6</v>
      </c>
      <c r="I9" s="2" t="n">
        <v>2</v>
      </c>
      <c r="J9" s="2" t="n">
        <v>0</v>
      </c>
      <c r="K9" s="8" t="n">
        <f aca="false">SUM(H9:I9)/SUM(D9:I9)</f>
        <v>0.285714285714286</v>
      </c>
    </row>
    <row r="10" customFormat="false" ht="15" hidden="false" customHeight="false" outlineLevel="0" collapsed="false">
      <c r="A10" s="2" t="s">
        <v>23</v>
      </c>
      <c r="B10" s="2" t="str">
        <f aca="false">IF(ISNUMBER(SEARCH("0005",A10)),"0005","0505")</f>
        <v>0005</v>
      </c>
      <c r="C10" s="2" t="s">
        <v>14</v>
      </c>
      <c r="D10" s="2" t="n">
        <v>10</v>
      </c>
      <c r="E10" s="2" t="n">
        <v>12</v>
      </c>
      <c r="F10" s="2" t="n">
        <v>3</v>
      </c>
      <c r="G10" s="2" t="n">
        <v>1</v>
      </c>
      <c r="H10" s="2" t="n">
        <v>0</v>
      </c>
      <c r="I10" s="2" t="n">
        <v>1</v>
      </c>
      <c r="J10" s="2" t="n">
        <v>0</v>
      </c>
      <c r="K10" s="8" t="n">
        <f aca="false">SUM(H10:I10)/SUM(D10:I10)</f>
        <v>0.037037037037037</v>
      </c>
    </row>
    <row r="11" customFormat="false" ht="15" hidden="false" customHeight="false" outlineLevel="0" collapsed="false">
      <c r="A11" s="2" t="s">
        <v>24</v>
      </c>
      <c r="B11" s="2" t="str">
        <f aca="false">IF(ISNUMBER(SEARCH("0005",A11)),"0005","0505")</f>
        <v>0005</v>
      </c>
      <c r="C11" s="2" t="s">
        <v>14</v>
      </c>
      <c r="D11" s="2" t="n">
        <v>15</v>
      </c>
      <c r="E11" s="2" t="n">
        <v>9</v>
      </c>
      <c r="F11" s="2" t="n">
        <v>1</v>
      </c>
      <c r="G11" s="2" t="n">
        <v>1</v>
      </c>
      <c r="H11" s="2" t="n">
        <v>0</v>
      </c>
      <c r="I11" s="2" t="n">
        <v>1</v>
      </c>
      <c r="J11" s="2" t="n">
        <v>0</v>
      </c>
      <c r="K11" s="8" t="n">
        <f aca="false">SUM(H11:I11)/SUM(D11:I11)</f>
        <v>0.037037037037037</v>
      </c>
    </row>
    <row r="12" customFormat="false" ht="15" hidden="false" customHeight="false" outlineLevel="0" collapsed="false">
      <c r="A12" s="2" t="s">
        <v>25</v>
      </c>
      <c r="B12" s="2" t="str">
        <f aca="false">IF(ISNUMBER(SEARCH("0005",A12)),"0005","0505")</f>
        <v>0005</v>
      </c>
      <c r="C12" s="2" t="s">
        <v>14</v>
      </c>
      <c r="D12" s="2" t="n">
        <v>2</v>
      </c>
      <c r="E12" s="2" t="n">
        <v>11</v>
      </c>
      <c r="F12" s="2" t="n">
        <v>10</v>
      </c>
      <c r="G12" s="2" t="n">
        <v>0</v>
      </c>
      <c r="H12" s="2" t="n">
        <v>1</v>
      </c>
      <c r="I12" s="2" t="n">
        <v>2</v>
      </c>
      <c r="J12" s="2" t="n">
        <v>0</v>
      </c>
      <c r="K12" s="8" t="n">
        <f aca="false">SUM(H12:I12)/SUM(D12:I12)</f>
        <v>0.115384615384615</v>
      </c>
    </row>
    <row r="13" customFormat="false" ht="15" hidden="false" customHeight="false" outlineLevel="0" collapsed="false">
      <c r="A13" s="2" t="s">
        <v>26</v>
      </c>
      <c r="B13" s="2" t="str">
        <f aca="false">IF(ISNUMBER(SEARCH("0005",A13)),"0005","0505")</f>
        <v>0005</v>
      </c>
      <c r="C13" s="2" t="s">
        <v>14</v>
      </c>
      <c r="D13" s="2" t="n">
        <v>7</v>
      </c>
      <c r="E13" s="2" t="n">
        <v>7</v>
      </c>
      <c r="F13" s="2" t="n">
        <v>13</v>
      </c>
      <c r="G13" s="2" t="n">
        <v>0</v>
      </c>
      <c r="H13" s="2" t="n">
        <v>2</v>
      </c>
      <c r="I13" s="2" t="n">
        <v>1</v>
      </c>
      <c r="J13" s="2" t="n">
        <v>0</v>
      </c>
      <c r="K13" s="8" t="n">
        <f aca="false">SUM(H13:I13)/SUM(D13:I13)</f>
        <v>0.1</v>
      </c>
    </row>
    <row r="14" customFormat="false" ht="15" hidden="false" customHeight="false" outlineLevel="0" collapsed="false">
      <c r="A14" s="2" t="s">
        <v>27</v>
      </c>
      <c r="B14" s="2" t="str">
        <f aca="false">IF(ISNUMBER(SEARCH("0005",A14)),"0005","0505")</f>
        <v>0005</v>
      </c>
      <c r="C14" s="2" t="s">
        <v>14</v>
      </c>
      <c r="D14" s="2" t="n">
        <v>1</v>
      </c>
      <c r="E14" s="2" t="n">
        <v>8</v>
      </c>
      <c r="F14" s="2" t="n">
        <v>13</v>
      </c>
      <c r="G14" s="2" t="n">
        <v>2</v>
      </c>
      <c r="H14" s="2" t="n">
        <v>4</v>
      </c>
      <c r="I14" s="2" t="n">
        <v>2</v>
      </c>
      <c r="J14" s="2" t="n">
        <v>0</v>
      </c>
      <c r="K14" s="8" t="n">
        <f aca="false">SUM(H14:I14)/SUM(D14:I14)</f>
        <v>0.2</v>
      </c>
    </row>
    <row r="15" customFormat="false" ht="15" hidden="false" customHeight="false" outlineLevel="0" collapsed="false">
      <c r="A15" s="2" t="s">
        <v>28</v>
      </c>
      <c r="B15" s="2" t="str">
        <f aca="false">IF(ISNUMBER(SEARCH("0005",A15)),"0005","0505")</f>
        <v>0005</v>
      </c>
      <c r="C15" s="2" t="s">
        <v>14</v>
      </c>
      <c r="D15" s="2" t="n">
        <v>9</v>
      </c>
      <c r="E15" s="2" t="n">
        <v>9</v>
      </c>
      <c r="F15" s="2" t="n">
        <v>6</v>
      </c>
      <c r="G15" s="2" t="n">
        <v>5</v>
      </c>
      <c r="H15" s="2" t="n">
        <v>2</v>
      </c>
      <c r="I15" s="2" t="n">
        <v>2</v>
      </c>
      <c r="J15" s="2" t="n">
        <v>0</v>
      </c>
      <c r="K15" s="8" t="n">
        <f aca="false">SUM(H15:I15)/SUM(D15:I15)</f>
        <v>0.121212121212121</v>
      </c>
    </row>
    <row r="16" customFormat="false" ht="15" hidden="false" customHeight="false" outlineLevel="0" collapsed="false">
      <c r="A16" s="2" t="s">
        <v>29</v>
      </c>
      <c r="B16" s="2" t="str">
        <f aca="false">IF(ISNUMBER(SEARCH("0005",A16)),"0005","0505")</f>
        <v>0005</v>
      </c>
      <c r="C16" s="2" t="s">
        <v>14</v>
      </c>
      <c r="D16" s="2" t="n">
        <v>12</v>
      </c>
      <c r="E16" s="2" t="n">
        <v>15</v>
      </c>
      <c r="F16" s="2" t="n">
        <v>2</v>
      </c>
      <c r="G16" s="2" t="n">
        <v>0</v>
      </c>
      <c r="H16" s="2" t="n">
        <v>0</v>
      </c>
      <c r="I16" s="2" t="n">
        <v>2</v>
      </c>
      <c r="J16" s="2" t="n">
        <v>0</v>
      </c>
      <c r="K16" s="8" t="n">
        <f aca="false">SUM(H16:I16)/SUM(D16:I16)</f>
        <v>0.0645161290322581</v>
      </c>
    </row>
    <row r="17" customFormat="false" ht="15" hidden="false" customHeight="false" outlineLevel="0" collapsed="false">
      <c r="A17" s="2" t="s">
        <v>30</v>
      </c>
      <c r="B17" s="2" t="str">
        <f aca="false">IF(ISNUMBER(SEARCH("0005",A17)),"0005","0505")</f>
        <v>0005</v>
      </c>
      <c r="C17" s="2" t="s">
        <v>14</v>
      </c>
      <c r="D17" s="2" t="n">
        <v>2</v>
      </c>
      <c r="E17" s="2" t="n">
        <v>9</v>
      </c>
      <c r="F17" s="2" t="n">
        <v>16</v>
      </c>
      <c r="G17" s="2" t="n">
        <v>2</v>
      </c>
      <c r="H17" s="2" t="n">
        <v>0</v>
      </c>
      <c r="I17" s="2" t="n">
        <v>0</v>
      </c>
      <c r="J17" s="2" t="n">
        <v>0</v>
      </c>
      <c r="K17" s="8" t="n">
        <f aca="false">SUM(H17:I17)/SUM(D17:I17)</f>
        <v>0</v>
      </c>
    </row>
    <row r="18" customFormat="false" ht="15" hidden="false" customHeight="false" outlineLevel="0" collapsed="false">
      <c r="A18" s="2" t="s">
        <v>31</v>
      </c>
      <c r="B18" s="2" t="str">
        <f aca="false">IF(ISNUMBER(SEARCH("0005",A18)),"0005","0505")</f>
        <v>0005</v>
      </c>
      <c r="C18" s="2" t="s">
        <v>14</v>
      </c>
      <c r="D18" s="2" t="n">
        <v>2</v>
      </c>
      <c r="E18" s="2" t="n">
        <v>10</v>
      </c>
      <c r="F18" s="2" t="n">
        <v>11</v>
      </c>
      <c r="G18" s="2" t="n">
        <v>5</v>
      </c>
      <c r="H18" s="2" t="n">
        <v>0</v>
      </c>
      <c r="I18" s="2" t="n">
        <v>0</v>
      </c>
      <c r="J18" s="2" t="n">
        <v>0</v>
      </c>
      <c r="K18" s="8" t="n">
        <f aca="false">SUM(H18:I18)/SUM(D18:I18)</f>
        <v>0</v>
      </c>
    </row>
    <row r="19" customFormat="false" ht="15" hidden="false" customHeight="false" outlineLevel="0" collapsed="false">
      <c r="A19" s="2" t="s">
        <v>32</v>
      </c>
      <c r="B19" s="2" t="str">
        <f aca="false">IF(ISNUMBER(SEARCH("0005",A19)),"0005","0505")</f>
        <v>0005</v>
      </c>
      <c r="C19" s="2" t="s">
        <v>14</v>
      </c>
      <c r="D19" s="2" t="n">
        <v>0</v>
      </c>
      <c r="E19" s="2" t="n">
        <v>9</v>
      </c>
      <c r="F19" s="2" t="n">
        <v>15</v>
      </c>
      <c r="G19" s="2" t="n">
        <v>0</v>
      </c>
      <c r="H19" s="2" t="n">
        <v>3</v>
      </c>
      <c r="I19" s="2" t="n">
        <v>2</v>
      </c>
      <c r="J19" s="2" t="n">
        <v>0</v>
      </c>
      <c r="K19" s="8" t="n">
        <f aca="false">SUM(H19:I19)/SUM(D19:I19)</f>
        <v>0.172413793103448</v>
      </c>
    </row>
    <row r="20" customFormat="false" ht="15" hidden="false" customHeight="false" outlineLevel="0" collapsed="false">
      <c r="A20" s="2" t="s">
        <v>33</v>
      </c>
      <c r="B20" s="2" t="str">
        <f aca="false">IF(ISNUMBER(SEARCH("0005",A20)),"0005","0505")</f>
        <v>0005</v>
      </c>
      <c r="C20" s="2" t="s">
        <v>14</v>
      </c>
      <c r="D20" s="2" t="n">
        <v>0</v>
      </c>
      <c r="E20" s="2" t="n">
        <v>0</v>
      </c>
      <c r="F20" s="2" t="n">
        <v>12</v>
      </c>
      <c r="G20" s="2" t="n">
        <v>8</v>
      </c>
      <c r="H20" s="2" t="n">
        <v>4</v>
      </c>
      <c r="I20" s="2" t="n">
        <v>2</v>
      </c>
      <c r="J20" s="2" t="n">
        <v>0</v>
      </c>
      <c r="K20" s="8" t="n">
        <f aca="false">SUM(H20:I20)/SUM(D20:I20)</f>
        <v>0.230769230769231</v>
      </c>
    </row>
    <row r="21" customFormat="false" ht="15" hidden="false" customHeight="false" outlineLevel="0" collapsed="false">
      <c r="A21" s="2" t="s">
        <v>34</v>
      </c>
      <c r="B21" s="2" t="str">
        <f aca="false">IF(ISNUMBER(SEARCH("0005",A21)),"0005","0505")</f>
        <v>0005</v>
      </c>
      <c r="C21" s="2" t="s">
        <v>14</v>
      </c>
      <c r="D21" s="2" t="n">
        <v>1</v>
      </c>
      <c r="E21" s="2" t="n">
        <v>18</v>
      </c>
      <c r="F21" s="2" t="n">
        <v>7</v>
      </c>
      <c r="G21" s="2" t="n">
        <v>0</v>
      </c>
      <c r="H21" s="2" t="n">
        <v>0</v>
      </c>
      <c r="I21" s="2" t="n">
        <v>3</v>
      </c>
      <c r="J21" s="2" t="n">
        <v>0</v>
      </c>
      <c r="K21" s="8" t="n">
        <f aca="false">SUM(H21:I21)/SUM(D21:I21)</f>
        <v>0.103448275862069</v>
      </c>
    </row>
    <row r="22" customFormat="false" ht="15" hidden="false" customHeight="false" outlineLevel="0" collapsed="false">
      <c r="A22" s="2" t="s">
        <v>35</v>
      </c>
      <c r="B22" s="2" t="str">
        <f aca="false">IF(ISNUMBER(SEARCH("0005",A22)),"0005","0505")</f>
        <v>0005</v>
      </c>
      <c r="C22" s="2" t="s">
        <v>14</v>
      </c>
      <c r="D22" s="2" t="n">
        <v>7</v>
      </c>
      <c r="E22" s="2" t="n">
        <v>13</v>
      </c>
      <c r="F22" s="2" t="n">
        <v>3</v>
      </c>
      <c r="G22" s="2" t="n">
        <v>0</v>
      </c>
      <c r="H22" s="2" t="n">
        <v>0</v>
      </c>
      <c r="I22" s="2" t="n">
        <v>2</v>
      </c>
      <c r="J22" s="2" t="n">
        <v>0</v>
      </c>
      <c r="K22" s="8" t="n">
        <f aca="false">SUM(H22:I22)/SUM(D22:I22)</f>
        <v>0.08</v>
      </c>
    </row>
    <row r="23" customFormat="false" ht="15" hidden="false" customHeight="false" outlineLevel="0" collapsed="false">
      <c r="A23" s="2" t="s">
        <v>36</v>
      </c>
      <c r="B23" s="2" t="str">
        <f aca="false">IF(ISNUMBER(SEARCH("0005",A23)),"0005","0505")</f>
        <v>0005</v>
      </c>
      <c r="C23" s="2" t="s">
        <v>14</v>
      </c>
      <c r="D23" s="2" t="n">
        <v>3</v>
      </c>
      <c r="E23" s="2" t="n">
        <v>8</v>
      </c>
      <c r="F23" s="2" t="n">
        <v>9</v>
      </c>
      <c r="G23" s="2" t="n">
        <v>5</v>
      </c>
      <c r="H23" s="2" t="n">
        <v>1</v>
      </c>
      <c r="I23" s="2" t="n">
        <v>1</v>
      </c>
      <c r="J23" s="2" t="n">
        <v>0</v>
      </c>
      <c r="K23" s="8" t="n">
        <f aca="false">SUM(H23:I23)/SUM(D23:I23)</f>
        <v>0.0740740740740741</v>
      </c>
    </row>
    <row r="24" customFormat="false" ht="15" hidden="false" customHeight="false" outlineLevel="0" collapsed="false">
      <c r="A24" s="2" t="s">
        <v>37</v>
      </c>
      <c r="B24" s="2" t="str">
        <f aca="false">IF(ISNUMBER(SEARCH("0005",A24)),"0005","0505")</f>
        <v>0005</v>
      </c>
      <c r="C24" s="2" t="s">
        <v>14</v>
      </c>
      <c r="D24" s="2" t="n">
        <v>0</v>
      </c>
      <c r="E24" s="2" t="n">
        <v>9</v>
      </c>
      <c r="F24" s="2" t="n">
        <v>13</v>
      </c>
      <c r="G24" s="2" t="n">
        <v>5</v>
      </c>
      <c r="H24" s="2" t="n">
        <v>1</v>
      </c>
      <c r="I24" s="2" t="n">
        <v>2</v>
      </c>
      <c r="J24" s="2" t="n">
        <v>0</v>
      </c>
      <c r="K24" s="8" t="n">
        <f aca="false">SUM(H24:I24)/SUM(D24:I24)</f>
        <v>0.1</v>
      </c>
    </row>
    <row r="25" customFormat="false" ht="15" hidden="false" customHeight="false" outlineLevel="0" collapsed="false">
      <c r="A25" s="2" t="s">
        <v>38</v>
      </c>
      <c r="B25" s="2" t="str">
        <f aca="false">IF(ISNUMBER(SEARCH("0005",A25)),"0005","0505")</f>
        <v>0005</v>
      </c>
      <c r="C25" s="2" t="s">
        <v>14</v>
      </c>
      <c r="D25" s="2" t="n">
        <v>2</v>
      </c>
      <c r="E25" s="2" t="n">
        <v>17</v>
      </c>
      <c r="F25" s="2" t="n">
        <v>8</v>
      </c>
      <c r="G25" s="2" t="n">
        <v>2</v>
      </c>
      <c r="H25" s="2" t="n">
        <v>0</v>
      </c>
      <c r="I25" s="2" t="n">
        <v>0</v>
      </c>
      <c r="J25" s="2" t="n">
        <v>0</v>
      </c>
      <c r="K25" s="8" t="n">
        <f aca="false">SUM(H25:I25)/SUM(D25:I25)</f>
        <v>0</v>
      </c>
    </row>
    <row r="26" customFormat="false" ht="15" hidden="false" customHeight="false" outlineLevel="0" collapsed="false">
      <c r="A26" s="2" t="s">
        <v>39</v>
      </c>
      <c r="B26" s="2" t="str">
        <f aca="false">IF(ISNUMBER(SEARCH("0005",A26)),"0005","0505")</f>
        <v>0005</v>
      </c>
      <c r="C26" s="2" t="s">
        <v>14</v>
      </c>
      <c r="D26" s="2" t="n">
        <v>2</v>
      </c>
      <c r="E26" s="2" t="n">
        <v>9</v>
      </c>
      <c r="F26" s="2" t="n">
        <v>8</v>
      </c>
      <c r="G26" s="2" t="n">
        <v>0</v>
      </c>
      <c r="H26" s="2" t="n">
        <v>0</v>
      </c>
      <c r="I26" s="2" t="n">
        <v>3</v>
      </c>
      <c r="J26" s="2" t="n">
        <v>0</v>
      </c>
      <c r="K26" s="8" t="n">
        <f aca="false">SUM(H26:I26)/SUM(D26:I26)</f>
        <v>0.136363636363636</v>
      </c>
    </row>
    <row r="27" customFormat="false" ht="15" hidden="false" customHeight="false" outlineLevel="0" collapsed="false">
      <c r="A27" s="2" t="s">
        <v>40</v>
      </c>
      <c r="B27" s="2" t="str">
        <f aca="false">IF(ISNUMBER(SEARCH("0005",A27)),"0005","0505")</f>
        <v>0005</v>
      </c>
      <c r="C27" s="2" t="s">
        <v>14</v>
      </c>
      <c r="D27" s="2" t="n">
        <v>2</v>
      </c>
      <c r="E27" s="2" t="n">
        <v>8</v>
      </c>
      <c r="F27" s="2" t="n">
        <v>8</v>
      </c>
      <c r="G27" s="2" t="n">
        <v>0</v>
      </c>
      <c r="H27" s="2" t="n">
        <v>1</v>
      </c>
      <c r="I27" s="2" t="n">
        <v>1</v>
      </c>
      <c r="J27" s="2" t="n">
        <v>0</v>
      </c>
      <c r="K27" s="8" t="n">
        <f aca="false">SUM(H27:I27)/SUM(D27:I27)</f>
        <v>0.1</v>
      </c>
    </row>
    <row r="28" customFormat="false" ht="15" hidden="false" customHeight="false" outlineLevel="0" collapsed="false">
      <c r="A28" s="2" t="s">
        <v>41</v>
      </c>
      <c r="B28" s="2" t="str">
        <f aca="false">IF(ISNUMBER(SEARCH("0005",A28)),"0005","0505")</f>
        <v>0005</v>
      </c>
      <c r="C28" s="2" t="s">
        <v>14</v>
      </c>
      <c r="D28" s="2" t="n">
        <v>4</v>
      </c>
      <c r="E28" s="2" t="n">
        <v>12</v>
      </c>
      <c r="F28" s="2" t="n">
        <v>4</v>
      </c>
      <c r="G28" s="2" t="n">
        <v>1</v>
      </c>
      <c r="H28" s="2" t="n">
        <v>0</v>
      </c>
      <c r="I28" s="2" t="n">
        <v>0</v>
      </c>
      <c r="J28" s="2" t="n">
        <v>0</v>
      </c>
      <c r="K28" s="8" t="n">
        <f aca="false">SUM(H28:I28)/SUM(D28:I28)</f>
        <v>0</v>
      </c>
    </row>
    <row r="29" customFormat="false" ht="15" hidden="false" customHeight="false" outlineLevel="0" collapsed="false">
      <c r="A29" s="2" t="s">
        <v>42</v>
      </c>
      <c r="B29" s="2" t="str">
        <f aca="false">IF(ISNUMBER(SEARCH("0005",A29)),"0005","0505")</f>
        <v>0005</v>
      </c>
      <c r="C29" s="2" t="s">
        <v>14</v>
      </c>
      <c r="D29" s="2" t="n">
        <v>12</v>
      </c>
      <c r="E29" s="2" t="n">
        <v>11</v>
      </c>
      <c r="F29" s="2" t="n">
        <v>2</v>
      </c>
      <c r="G29" s="2" t="n">
        <v>2</v>
      </c>
      <c r="H29" s="2" t="n">
        <v>0</v>
      </c>
      <c r="I29" s="2" t="n">
        <v>1</v>
      </c>
      <c r="J29" s="2" t="n">
        <v>0</v>
      </c>
      <c r="K29" s="8" t="n">
        <f aca="false">SUM(H29:I29)/SUM(D29:I29)</f>
        <v>0.0357142857142857</v>
      </c>
    </row>
    <row r="30" customFormat="false" ht="15" hidden="false" customHeight="false" outlineLevel="0" collapsed="false">
      <c r="A30" s="2" t="s">
        <v>43</v>
      </c>
      <c r="B30" s="2" t="str">
        <f aca="false">IF(ISNUMBER(SEARCH("0005",A30)),"0005","0505")</f>
        <v>0005</v>
      </c>
      <c r="C30" s="2" t="s">
        <v>14</v>
      </c>
      <c r="D30" s="2" t="n">
        <v>0</v>
      </c>
      <c r="E30" s="2" t="n">
        <v>11</v>
      </c>
      <c r="F30" s="2" t="n">
        <v>11</v>
      </c>
      <c r="G30" s="2" t="n">
        <v>0</v>
      </c>
      <c r="H30" s="2" t="n">
        <v>2</v>
      </c>
      <c r="I30" s="2" t="n">
        <v>0</v>
      </c>
      <c r="J30" s="2" t="n">
        <v>0</v>
      </c>
      <c r="K30" s="8" t="n">
        <f aca="false">SUM(H30:I30)/SUM(D30:I30)</f>
        <v>0.0833333333333333</v>
      </c>
    </row>
    <row r="31" customFormat="false" ht="15" hidden="false" customHeight="false" outlineLevel="0" collapsed="false">
      <c r="A31" s="2" t="s">
        <v>44</v>
      </c>
      <c r="B31" s="2" t="str">
        <f aca="false">IF(ISNUMBER(SEARCH("0005",A31)),"0005","0505")</f>
        <v>0005</v>
      </c>
      <c r="C31" s="2" t="s">
        <v>14</v>
      </c>
      <c r="D31" s="2" t="n">
        <v>0</v>
      </c>
      <c r="E31" s="2" t="n">
        <v>5</v>
      </c>
      <c r="F31" s="2" t="n">
        <v>7</v>
      </c>
      <c r="G31" s="2" t="n">
        <v>10</v>
      </c>
      <c r="H31" s="2" t="n">
        <v>4</v>
      </c>
      <c r="I31" s="2" t="n">
        <v>0</v>
      </c>
      <c r="J31" s="2" t="n">
        <v>0</v>
      </c>
      <c r="K31" s="8" t="n">
        <f aca="false">SUM(H31:I31)/SUM(D31:I31)</f>
        <v>0.153846153846154</v>
      </c>
    </row>
    <row r="32" customFormat="false" ht="15" hidden="false" customHeight="false" outlineLevel="0" collapsed="false">
      <c r="A32" s="2" t="s">
        <v>45</v>
      </c>
      <c r="B32" s="2" t="str">
        <f aca="false">IF(ISNUMBER(SEARCH("0005",A32)),"0005","0505")</f>
        <v>0005</v>
      </c>
      <c r="C32" s="2" t="s">
        <v>14</v>
      </c>
      <c r="D32" s="2" t="n">
        <v>2</v>
      </c>
      <c r="E32" s="2" t="n">
        <v>21</v>
      </c>
      <c r="F32" s="2" t="n">
        <v>5</v>
      </c>
      <c r="G32" s="2" t="n">
        <v>0</v>
      </c>
      <c r="H32" s="2" t="n">
        <v>2</v>
      </c>
      <c r="I32" s="2" t="n">
        <v>1</v>
      </c>
      <c r="J32" s="2" t="n">
        <v>0</v>
      </c>
      <c r="K32" s="8" t="n">
        <f aca="false">SUM(H32:I32)/SUM(D32:I32)</f>
        <v>0.0967741935483871</v>
      </c>
    </row>
    <row r="33" customFormat="false" ht="15" hidden="false" customHeight="false" outlineLevel="0" collapsed="false">
      <c r="A33" s="2" t="s">
        <v>46</v>
      </c>
      <c r="B33" s="2" t="str">
        <f aca="false">IF(ISNUMBER(SEARCH("0005",A33)),"0005","0505")</f>
        <v>0005</v>
      </c>
      <c r="C33" s="2" t="s">
        <v>14</v>
      </c>
      <c r="D33" s="2" t="n">
        <v>0</v>
      </c>
      <c r="E33" s="2" t="n">
        <v>7</v>
      </c>
      <c r="F33" s="2" t="n">
        <v>18</v>
      </c>
      <c r="G33" s="2" t="n">
        <v>5</v>
      </c>
      <c r="H33" s="2" t="n">
        <v>5</v>
      </c>
      <c r="I33" s="2" t="n">
        <v>0</v>
      </c>
      <c r="J33" s="2" t="n">
        <v>0</v>
      </c>
      <c r="K33" s="8" t="n">
        <f aca="false">SUM(H33:I33)/SUM(D33:I33)</f>
        <v>0.142857142857143</v>
      </c>
    </row>
    <row r="34" customFormat="false" ht="15" hidden="false" customHeight="false" outlineLevel="0" collapsed="false">
      <c r="A34" s="2" t="s">
        <v>47</v>
      </c>
      <c r="B34" s="2" t="str">
        <f aca="false">IF(ISNUMBER(SEARCH("0005",A34)),"0005","0505")</f>
        <v>0005</v>
      </c>
      <c r="C34" s="2" t="s">
        <v>14</v>
      </c>
      <c r="D34" s="2" t="n">
        <v>0</v>
      </c>
      <c r="E34" s="2" t="n">
        <v>8</v>
      </c>
      <c r="F34" s="2" t="n">
        <v>15</v>
      </c>
      <c r="G34" s="2" t="n">
        <v>2</v>
      </c>
      <c r="H34" s="2" t="n">
        <v>0</v>
      </c>
      <c r="I34" s="2" t="n">
        <v>1</v>
      </c>
      <c r="J34" s="2" t="n">
        <v>0</v>
      </c>
      <c r="K34" s="8" t="n">
        <f aca="false">SUM(H34:I34)/SUM(D34:I34)</f>
        <v>0.0384615384615385</v>
      </c>
    </row>
    <row r="35" customFormat="false" ht="15" hidden="false" customHeight="false" outlineLevel="0" collapsed="false">
      <c r="A35" s="2" t="s">
        <v>48</v>
      </c>
      <c r="B35" s="2" t="str">
        <f aca="false">IF(ISNUMBER(SEARCH("0005",A35)),"0005","0505")</f>
        <v>0005</v>
      </c>
      <c r="C35" s="2" t="s">
        <v>14</v>
      </c>
      <c r="D35" s="2" t="n">
        <v>1</v>
      </c>
      <c r="E35" s="2" t="n">
        <v>6</v>
      </c>
      <c r="F35" s="2" t="n">
        <v>14</v>
      </c>
      <c r="G35" s="2" t="n">
        <v>2</v>
      </c>
      <c r="H35" s="2" t="n">
        <v>0</v>
      </c>
      <c r="I35" s="2" t="n">
        <v>0</v>
      </c>
      <c r="J35" s="2" t="n">
        <v>0</v>
      </c>
      <c r="K35" s="8" t="n">
        <f aca="false">SUM(H35:I35)/SUM(D35:I35)</f>
        <v>0</v>
      </c>
    </row>
    <row r="36" customFormat="false" ht="15" hidden="false" customHeight="false" outlineLevel="0" collapsed="false">
      <c r="A36" s="2" t="s">
        <v>49</v>
      </c>
      <c r="B36" s="2" t="str">
        <f aca="false">IF(ISNUMBER(SEARCH("0005",A36)),"0005","0505")</f>
        <v>0005</v>
      </c>
      <c r="C36" s="2" t="s">
        <v>14</v>
      </c>
      <c r="D36" s="2" t="n">
        <v>1</v>
      </c>
      <c r="E36" s="2" t="n">
        <v>10</v>
      </c>
      <c r="F36" s="2" t="n">
        <v>10</v>
      </c>
      <c r="G36" s="2" t="n">
        <v>1</v>
      </c>
      <c r="H36" s="2" t="n">
        <v>1</v>
      </c>
      <c r="I36" s="2" t="n">
        <v>5</v>
      </c>
      <c r="J36" s="2" t="n">
        <v>0</v>
      </c>
      <c r="K36" s="8" t="n">
        <f aca="false">SUM(H36:I36)/SUM(D36:I36)</f>
        <v>0.214285714285714</v>
      </c>
    </row>
    <row r="37" customFormat="false" ht="15" hidden="false" customHeight="false" outlineLevel="0" collapsed="false">
      <c r="A37" s="2" t="s">
        <v>50</v>
      </c>
      <c r="B37" s="2" t="str">
        <f aca="false">IF(ISNUMBER(SEARCH("0005",A37)),"0005","0505")</f>
        <v>0005</v>
      </c>
      <c r="C37" s="2" t="s">
        <v>14</v>
      </c>
      <c r="D37" s="2" t="n">
        <v>0</v>
      </c>
      <c r="E37" s="2" t="n">
        <v>16</v>
      </c>
      <c r="F37" s="2" t="n">
        <v>8</v>
      </c>
      <c r="G37" s="2" t="n">
        <v>1</v>
      </c>
      <c r="H37" s="2" t="n">
        <v>1</v>
      </c>
      <c r="I37" s="2" t="n">
        <v>0</v>
      </c>
      <c r="J37" s="2" t="n">
        <v>0</v>
      </c>
      <c r="K37" s="8" t="n">
        <f aca="false">SUM(H37:I37)/SUM(D37:I37)</f>
        <v>0.0384615384615385</v>
      </c>
    </row>
    <row r="38" customFormat="false" ht="15" hidden="false" customHeight="false" outlineLevel="0" collapsed="false">
      <c r="A38" s="2" t="s">
        <v>51</v>
      </c>
      <c r="B38" s="2" t="str">
        <f aca="false">IF(ISNUMBER(SEARCH("0005",A38)),"0005","0505")</f>
        <v>0005</v>
      </c>
      <c r="C38" s="2" t="s">
        <v>14</v>
      </c>
      <c r="D38" s="2" t="n">
        <v>0</v>
      </c>
      <c r="E38" s="2" t="n">
        <v>3</v>
      </c>
      <c r="F38" s="2" t="n">
        <v>18</v>
      </c>
      <c r="G38" s="2" t="n">
        <v>6</v>
      </c>
      <c r="H38" s="2" t="n">
        <v>1</v>
      </c>
      <c r="I38" s="2" t="n">
        <v>0</v>
      </c>
      <c r="J38" s="2" t="n">
        <v>0</v>
      </c>
      <c r="K38" s="8" t="n">
        <f aca="false">SUM(H38:I38)/SUM(D38:I38)</f>
        <v>0.0357142857142857</v>
      </c>
    </row>
    <row r="39" customFormat="false" ht="15" hidden="false" customHeight="false" outlineLevel="0" collapsed="false">
      <c r="A39" s="2" t="s">
        <v>52</v>
      </c>
      <c r="B39" s="2" t="str">
        <f aca="false">IF(ISNUMBER(SEARCH("0005",A39)),"0005","0505")</f>
        <v>0005</v>
      </c>
      <c r="C39" s="2" t="s">
        <v>14</v>
      </c>
      <c r="D39" s="2" t="n">
        <v>0</v>
      </c>
      <c r="E39" s="2" t="n">
        <v>12</v>
      </c>
      <c r="F39" s="2" t="n">
        <v>13</v>
      </c>
      <c r="G39" s="2" t="n">
        <v>2</v>
      </c>
      <c r="H39" s="2" t="n">
        <v>0</v>
      </c>
      <c r="I39" s="2" t="n">
        <v>3</v>
      </c>
      <c r="J39" s="2" t="n">
        <v>0</v>
      </c>
      <c r="K39" s="8" t="n">
        <f aca="false">SUM(H39:I39)/SUM(D39:I39)</f>
        <v>0.1</v>
      </c>
    </row>
    <row r="40" customFormat="false" ht="15" hidden="false" customHeight="false" outlineLevel="0" collapsed="false">
      <c r="A40" s="2" t="s">
        <v>53</v>
      </c>
      <c r="B40" s="2" t="str">
        <f aca="false">IF(ISNUMBER(SEARCH("0005",A40)),"0005","0505")</f>
        <v>0005</v>
      </c>
      <c r="C40" s="2" t="s">
        <v>14</v>
      </c>
      <c r="D40" s="2" t="n">
        <v>3</v>
      </c>
      <c r="E40" s="2" t="n">
        <v>10</v>
      </c>
      <c r="F40" s="2" t="n">
        <v>5</v>
      </c>
      <c r="G40" s="2" t="n">
        <v>3</v>
      </c>
      <c r="H40" s="2" t="n">
        <v>1</v>
      </c>
      <c r="I40" s="2" t="n">
        <v>2</v>
      </c>
      <c r="J40" s="2" t="n">
        <v>0</v>
      </c>
      <c r="K40" s="8" t="n">
        <f aca="false">SUM(H40:I40)/SUM(D40:I40)</f>
        <v>0.125</v>
      </c>
    </row>
    <row r="41" customFormat="false" ht="15" hidden="false" customHeight="false" outlineLevel="0" collapsed="false">
      <c r="A41" s="2" t="s">
        <v>54</v>
      </c>
      <c r="B41" s="2" t="str">
        <f aca="false">IF(ISNUMBER(SEARCH("0005",A41)),"0005","0505")</f>
        <v>0005</v>
      </c>
      <c r="C41" s="2" t="s">
        <v>14</v>
      </c>
      <c r="D41" s="2" t="n">
        <v>6</v>
      </c>
      <c r="E41" s="2" t="n">
        <v>21</v>
      </c>
      <c r="F41" s="2" t="n">
        <v>1</v>
      </c>
      <c r="G41" s="2" t="n">
        <v>0</v>
      </c>
      <c r="H41" s="2" t="n">
        <v>0</v>
      </c>
      <c r="I41" s="2" t="n">
        <v>1</v>
      </c>
      <c r="J41" s="2" t="n">
        <v>0</v>
      </c>
      <c r="K41" s="8" t="n">
        <f aca="false">SUM(H41:I41)/SUM(D41:I41)</f>
        <v>0.0344827586206897</v>
      </c>
    </row>
    <row r="42" customFormat="false" ht="15" hidden="false" customHeight="false" outlineLevel="0" collapsed="false">
      <c r="A42" s="2" t="s">
        <v>55</v>
      </c>
      <c r="B42" s="2" t="str">
        <f aca="false">IF(ISNUMBER(SEARCH("0005",A42)),"0005","0505")</f>
        <v>0005</v>
      </c>
      <c r="C42" s="2" t="s">
        <v>14</v>
      </c>
      <c r="D42" s="2" t="n">
        <v>2</v>
      </c>
      <c r="E42" s="2" t="n">
        <v>14</v>
      </c>
      <c r="F42" s="2" t="n">
        <v>5</v>
      </c>
      <c r="G42" s="2" t="n">
        <v>2</v>
      </c>
      <c r="H42" s="2" t="n">
        <v>0</v>
      </c>
      <c r="I42" s="2" t="n">
        <v>3</v>
      </c>
      <c r="J42" s="2" t="n">
        <v>0</v>
      </c>
      <c r="K42" s="8" t="n">
        <f aca="false">SUM(H42:I42)/SUM(D42:I42)</f>
        <v>0.115384615384615</v>
      </c>
    </row>
    <row r="43" customFormat="false" ht="15" hidden="false" customHeight="false" outlineLevel="0" collapsed="false">
      <c r="A43" s="2" t="s">
        <v>56</v>
      </c>
      <c r="B43" s="2" t="str">
        <f aca="false">IF(ISNUMBER(SEARCH("0005",A43)),"0005","0505")</f>
        <v>0005</v>
      </c>
      <c r="C43" s="2" t="s">
        <v>14</v>
      </c>
      <c r="D43" s="2" t="n">
        <v>1</v>
      </c>
      <c r="E43" s="2" t="n">
        <v>11</v>
      </c>
      <c r="F43" s="2" t="n">
        <v>4</v>
      </c>
      <c r="G43" s="2" t="n">
        <v>0</v>
      </c>
      <c r="H43" s="2" t="n">
        <v>0</v>
      </c>
      <c r="I43" s="2" t="n">
        <v>0</v>
      </c>
      <c r="J43" s="2" t="n">
        <v>0</v>
      </c>
      <c r="K43" s="8" t="n">
        <f aca="false">SUM(H43:I43)/SUM(D43:I43)</f>
        <v>0</v>
      </c>
    </row>
    <row r="44" customFormat="false" ht="15" hidden="false" customHeight="false" outlineLevel="0" collapsed="false">
      <c r="A44" s="2" t="s">
        <v>57</v>
      </c>
      <c r="B44" s="2" t="str">
        <f aca="false">IF(ISNUMBER(SEARCH("0005",A44)),"0005","0505")</f>
        <v>0005</v>
      </c>
      <c r="C44" s="2" t="s">
        <v>14</v>
      </c>
      <c r="D44" s="2" t="n">
        <v>17</v>
      </c>
      <c r="E44" s="2" t="n">
        <v>7</v>
      </c>
      <c r="F44" s="2" t="n">
        <v>8</v>
      </c>
      <c r="G44" s="2" t="n">
        <v>1</v>
      </c>
      <c r="H44" s="2" t="n">
        <v>0</v>
      </c>
      <c r="I44" s="2" t="n">
        <v>1</v>
      </c>
      <c r="J44" s="2" t="n">
        <v>0</v>
      </c>
      <c r="K44" s="8" t="n">
        <f aca="false">SUM(H44:I44)/SUM(D44:I44)</f>
        <v>0.0294117647058823</v>
      </c>
    </row>
    <row r="45" customFormat="false" ht="15" hidden="false" customHeight="false" outlineLevel="0" collapsed="false">
      <c r="A45" s="2" t="s">
        <v>58</v>
      </c>
      <c r="B45" s="2" t="str">
        <f aca="false">IF(ISNUMBER(SEARCH("0005",A45)),"0005","0505")</f>
        <v>0005</v>
      </c>
      <c r="C45" s="2" t="s">
        <v>14</v>
      </c>
      <c r="D45" s="2" t="n">
        <v>5</v>
      </c>
      <c r="E45" s="2" t="n">
        <v>19</v>
      </c>
      <c r="F45" s="2" t="n">
        <v>1</v>
      </c>
      <c r="G45" s="2" t="n">
        <v>0</v>
      </c>
      <c r="H45" s="2" t="n">
        <v>0</v>
      </c>
      <c r="I45" s="2" t="n">
        <v>3</v>
      </c>
      <c r="J45" s="2" t="n">
        <v>0</v>
      </c>
      <c r="K45" s="8" t="n">
        <f aca="false">SUM(H45:I45)/SUM(D45:I45)</f>
        <v>0.107142857142857</v>
      </c>
    </row>
    <row r="46" customFormat="false" ht="15" hidden="false" customHeight="false" outlineLevel="0" collapsed="false">
      <c r="A46" s="2" t="s">
        <v>59</v>
      </c>
      <c r="B46" s="2" t="str">
        <f aca="false">IF(ISNUMBER(SEARCH("0005",A46)),"0005","0505")</f>
        <v>0005</v>
      </c>
      <c r="C46" s="2" t="s">
        <v>14</v>
      </c>
      <c r="D46" s="2" t="n">
        <v>0</v>
      </c>
      <c r="E46" s="2" t="n">
        <v>6</v>
      </c>
      <c r="F46" s="2" t="n">
        <v>13</v>
      </c>
      <c r="G46" s="2" t="n">
        <v>1</v>
      </c>
      <c r="H46" s="2" t="n">
        <v>1</v>
      </c>
      <c r="I46" s="2" t="n">
        <v>1</v>
      </c>
      <c r="J46" s="2" t="n">
        <v>0</v>
      </c>
      <c r="K46" s="8" t="n">
        <f aca="false">SUM(H46:I46)/SUM(D46:I46)</f>
        <v>0.0909090909090909</v>
      </c>
    </row>
    <row r="47" customFormat="false" ht="15" hidden="false" customHeight="false" outlineLevel="0" collapsed="false">
      <c r="A47" s="2" t="s">
        <v>60</v>
      </c>
      <c r="B47" s="2" t="str">
        <f aca="false">IF(ISNUMBER(SEARCH("0005",A47)),"0005","0505")</f>
        <v>0005</v>
      </c>
      <c r="C47" s="2" t="s">
        <v>14</v>
      </c>
      <c r="D47" s="2" t="n">
        <v>23</v>
      </c>
      <c r="E47" s="2" t="n">
        <v>4</v>
      </c>
      <c r="F47" s="2" t="n">
        <v>0</v>
      </c>
      <c r="G47" s="2" t="n">
        <v>0</v>
      </c>
      <c r="H47" s="2" t="n">
        <v>0</v>
      </c>
      <c r="I47" s="2" t="n">
        <v>1</v>
      </c>
      <c r="J47" s="2" t="n">
        <v>0</v>
      </c>
      <c r="K47" s="8" t="n">
        <f aca="false">SUM(H47:I47)/SUM(D47:I47)</f>
        <v>0.0357142857142857</v>
      </c>
    </row>
    <row r="48" customFormat="false" ht="15" hidden="false" customHeight="false" outlineLevel="0" collapsed="false">
      <c r="A48" s="2" t="s">
        <v>61</v>
      </c>
      <c r="B48" s="2" t="str">
        <f aca="false">IF(ISNUMBER(SEARCH("0005",A48)),"0005","0505")</f>
        <v>0005</v>
      </c>
      <c r="C48" s="2" t="s">
        <v>14</v>
      </c>
      <c r="D48" s="2" t="n">
        <v>4</v>
      </c>
      <c r="E48" s="2" t="n">
        <v>18</v>
      </c>
      <c r="F48" s="2" t="n">
        <v>4</v>
      </c>
      <c r="G48" s="2" t="n">
        <v>1</v>
      </c>
      <c r="H48" s="2" t="n">
        <v>0</v>
      </c>
      <c r="I48" s="2" t="n">
        <v>1</v>
      </c>
      <c r="J48" s="2" t="n">
        <v>0</v>
      </c>
      <c r="K48" s="8" t="n">
        <f aca="false">SUM(H48:I48)/SUM(D48:I48)</f>
        <v>0.0357142857142857</v>
      </c>
    </row>
    <row r="49" customFormat="false" ht="15" hidden="false" customHeight="false" outlineLevel="0" collapsed="false">
      <c r="A49" s="2" t="s">
        <v>25</v>
      </c>
      <c r="B49" s="2" t="str">
        <f aca="false">IF(ISNUMBER(SEARCH("0005",A49)),"0005","0505")</f>
        <v>0005</v>
      </c>
      <c r="C49" s="2" t="s">
        <v>62</v>
      </c>
      <c r="D49" s="2" t="n">
        <v>0</v>
      </c>
      <c r="E49" s="2" t="n">
        <v>6</v>
      </c>
      <c r="F49" s="2" t="n">
        <v>9</v>
      </c>
      <c r="G49" s="2" t="n">
        <v>4</v>
      </c>
      <c r="H49" s="2" t="n">
        <v>1</v>
      </c>
      <c r="I49" s="2" t="n">
        <v>3</v>
      </c>
      <c r="J49" s="2" t="n">
        <v>0</v>
      </c>
      <c r="K49" s="8" t="n">
        <f aca="false">SUM(H49:I49)/SUM(D49:I49)</f>
        <v>0.173913043478261</v>
      </c>
    </row>
    <row r="50" customFormat="false" ht="15" hidden="false" customHeight="false" outlineLevel="0" collapsed="false">
      <c r="A50" s="2" t="s">
        <v>30</v>
      </c>
      <c r="B50" s="2" t="str">
        <f aca="false">IF(ISNUMBER(SEARCH("0005",A50)),"0005","0505")</f>
        <v>0005</v>
      </c>
      <c r="C50" s="2" t="s">
        <v>62</v>
      </c>
      <c r="D50" s="2" t="n">
        <v>1</v>
      </c>
      <c r="E50" s="2" t="n">
        <v>1</v>
      </c>
      <c r="F50" s="2" t="n">
        <v>1</v>
      </c>
      <c r="G50" s="2" t="n">
        <v>1</v>
      </c>
      <c r="H50" s="2" t="n">
        <v>2</v>
      </c>
      <c r="I50" s="2" t="n">
        <v>6</v>
      </c>
      <c r="J50" s="2" t="n">
        <v>0</v>
      </c>
      <c r="K50" s="8" t="n">
        <f aca="false">SUM(H50:I50)/SUM(D50:I50)</f>
        <v>0.666666666666667</v>
      </c>
    </row>
    <row r="51" customFormat="false" ht="15" hidden="false" customHeight="false" outlineLevel="0" collapsed="false">
      <c r="A51" s="2" t="s">
        <v>38</v>
      </c>
      <c r="B51" s="2" t="str">
        <f aca="false">IF(ISNUMBER(SEARCH("0005",A51)),"0005","0505")</f>
        <v>0005</v>
      </c>
      <c r="C51" s="2" t="s">
        <v>62</v>
      </c>
      <c r="D51" s="2" t="n">
        <v>0</v>
      </c>
      <c r="E51" s="2" t="n">
        <v>3</v>
      </c>
      <c r="F51" s="2" t="n">
        <v>3</v>
      </c>
      <c r="G51" s="2" t="n">
        <v>4</v>
      </c>
      <c r="H51" s="2" t="n">
        <v>8</v>
      </c>
      <c r="I51" s="2" t="n">
        <v>5</v>
      </c>
      <c r="J51" s="2" t="n">
        <v>0</v>
      </c>
      <c r="K51" s="8" t="n">
        <f aca="false">SUM(H51:I51)/SUM(D51:I51)</f>
        <v>0.565217391304348</v>
      </c>
    </row>
    <row r="52" customFormat="false" ht="15" hidden="false" customHeight="false" outlineLevel="0" collapsed="false">
      <c r="A52" s="2" t="s">
        <v>49</v>
      </c>
      <c r="B52" s="2" t="str">
        <f aca="false">IF(ISNUMBER(SEARCH("0005",A52)),"0005","0505")</f>
        <v>0005</v>
      </c>
      <c r="C52" s="2" t="s">
        <v>62</v>
      </c>
      <c r="D52" s="2" t="n">
        <v>0</v>
      </c>
      <c r="E52" s="2" t="n">
        <v>2</v>
      </c>
      <c r="F52" s="2" t="n">
        <v>11</v>
      </c>
      <c r="G52" s="2" t="n">
        <v>3</v>
      </c>
      <c r="H52" s="2" t="n">
        <v>1</v>
      </c>
      <c r="I52" s="2" t="n">
        <v>4</v>
      </c>
      <c r="J52" s="2" t="n">
        <v>0</v>
      </c>
      <c r="K52" s="8" t="n">
        <f aca="false">SUM(H52:I52)/SUM(D52:I52)</f>
        <v>0.238095238095238</v>
      </c>
    </row>
    <row r="53" customFormat="false" ht="15" hidden="false" customHeight="false" outlineLevel="0" collapsed="false">
      <c r="A53" s="2" t="s">
        <v>53</v>
      </c>
      <c r="B53" s="2" t="str">
        <f aca="false">IF(ISNUMBER(SEARCH("0005",A53)),"0005","0505")</f>
        <v>0005</v>
      </c>
      <c r="C53" s="2" t="s">
        <v>62</v>
      </c>
      <c r="D53" s="2" t="n">
        <v>0</v>
      </c>
      <c r="E53" s="2" t="n">
        <v>2</v>
      </c>
      <c r="F53" s="2" t="n">
        <v>6</v>
      </c>
      <c r="G53" s="2" t="n">
        <v>5</v>
      </c>
      <c r="H53" s="2" t="n">
        <v>2</v>
      </c>
      <c r="I53" s="2" t="n">
        <v>5</v>
      </c>
      <c r="J53" s="2" t="n">
        <v>0</v>
      </c>
      <c r="K53" s="8" t="n">
        <f aca="false">SUM(H53:I53)/SUM(D53:I53)</f>
        <v>0.35</v>
      </c>
    </row>
    <row r="54" customFormat="false" ht="15" hidden="false" customHeight="false" outlineLevel="0" collapsed="false">
      <c r="A54" s="2" t="s">
        <v>61</v>
      </c>
      <c r="B54" s="2" t="str">
        <f aca="false">IF(ISNUMBER(SEARCH("0005",A54)),"0005","0505")</f>
        <v>0005</v>
      </c>
      <c r="C54" s="2" t="s">
        <v>62</v>
      </c>
      <c r="D54" s="2" t="n">
        <v>0</v>
      </c>
      <c r="E54" s="2" t="n">
        <v>1</v>
      </c>
      <c r="F54" s="2" t="n">
        <v>2</v>
      </c>
      <c r="G54" s="2" t="n">
        <v>3</v>
      </c>
      <c r="H54" s="2" t="n">
        <v>10</v>
      </c>
      <c r="I54" s="2" t="n">
        <v>4</v>
      </c>
      <c r="J54" s="2" t="n">
        <v>0</v>
      </c>
      <c r="K54" s="8" t="n">
        <f aca="false">SUM(H54:I54)/SUM(D54:I54)</f>
        <v>0.7</v>
      </c>
    </row>
    <row r="55" customFormat="false" ht="15" hidden="false" customHeight="false" outlineLevel="0" collapsed="false">
      <c r="A55" s="2" t="s">
        <v>13</v>
      </c>
      <c r="B55" s="2" t="str">
        <f aca="false">IF(ISNUMBER(SEARCH("0005",A55)),"0005","0505")</f>
        <v>0005</v>
      </c>
      <c r="C55" s="2" t="s">
        <v>99</v>
      </c>
      <c r="D55" s="2" t="n">
        <v>2</v>
      </c>
      <c r="E55" s="2" t="n">
        <v>10</v>
      </c>
      <c r="F55" s="2" t="n">
        <v>9</v>
      </c>
      <c r="G55" s="2" t="n">
        <v>1</v>
      </c>
      <c r="H55" s="2" t="n">
        <v>1</v>
      </c>
      <c r="I55" s="2" t="n">
        <v>5</v>
      </c>
      <c r="J55" s="2" t="n">
        <v>0</v>
      </c>
      <c r="K55" s="8" t="n">
        <f aca="false">SUM(H55:I55)/SUM(D55:I55)</f>
        <v>0.214285714285714</v>
      </c>
    </row>
    <row r="56" customFormat="false" ht="15" hidden="false" customHeight="false" outlineLevel="0" collapsed="false">
      <c r="A56" s="2" t="s">
        <v>17</v>
      </c>
      <c r="B56" s="2" t="str">
        <f aca="false">IF(ISNUMBER(SEARCH("0005",A56)),"0005","0505")</f>
        <v>0005</v>
      </c>
      <c r="C56" s="2" t="s">
        <v>99</v>
      </c>
      <c r="D56" s="2" t="n">
        <v>2</v>
      </c>
      <c r="E56" s="2" t="n">
        <v>8</v>
      </c>
      <c r="F56" s="2" t="n">
        <v>8</v>
      </c>
      <c r="G56" s="2" t="n">
        <v>1</v>
      </c>
      <c r="H56" s="2" t="n">
        <v>1</v>
      </c>
      <c r="I56" s="2" t="n">
        <v>4</v>
      </c>
      <c r="J56" s="2" t="n">
        <v>0</v>
      </c>
      <c r="K56" s="8" t="n">
        <f aca="false">SUM(H56:I56)/SUM(D56:I56)</f>
        <v>0.208333333333333</v>
      </c>
    </row>
    <row r="57" customFormat="false" ht="15" hidden="false" customHeight="false" outlineLevel="0" collapsed="false">
      <c r="A57" s="2" t="s">
        <v>18</v>
      </c>
      <c r="B57" s="2" t="str">
        <f aca="false">IF(ISNUMBER(SEARCH("0005",A57)),"0005","0505")</f>
        <v>0005</v>
      </c>
      <c r="C57" s="2" t="s">
        <v>99</v>
      </c>
      <c r="D57" s="2" t="n">
        <v>1</v>
      </c>
      <c r="E57" s="2" t="n">
        <v>6</v>
      </c>
      <c r="F57" s="2" t="n">
        <v>5</v>
      </c>
      <c r="G57" s="2" t="n">
        <v>3</v>
      </c>
      <c r="H57" s="2" t="n">
        <v>7</v>
      </c>
      <c r="I57" s="2" t="n">
        <v>1</v>
      </c>
      <c r="J57" s="2" t="n">
        <v>0</v>
      </c>
      <c r="K57" s="8" t="n">
        <f aca="false">SUM(H57:I57)/SUM(D57:I57)</f>
        <v>0.347826086956522</v>
      </c>
    </row>
    <row r="58" customFormat="false" ht="15" hidden="false" customHeight="false" outlineLevel="0" collapsed="false">
      <c r="A58" s="2" t="s">
        <v>19</v>
      </c>
      <c r="B58" s="2" t="str">
        <f aca="false">IF(ISNUMBER(SEARCH("0005",A58)),"0005","0505")</f>
        <v>0005</v>
      </c>
      <c r="C58" s="2" t="s">
        <v>99</v>
      </c>
      <c r="D58" s="2" t="n">
        <v>2</v>
      </c>
      <c r="E58" s="2" t="n">
        <v>8</v>
      </c>
      <c r="F58" s="2" t="n">
        <v>8</v>
      </c>
      <c r="G58" s="2" t="n">
        <v>0</v>
      </c>
      <c r="H58" s="2" t="n">
        <v>0</v>
      </c>
      <c r="I58" s="2" t="n">
        <v>5</v>
      </c>
      <c r="J58" s="2" t="n">
        <v>0</v>
      </c>
      <c r="K58" s="8" t="n">
        <f aca="false">SUM(H58:I58)/SUM(D58:I58)</f>
        <v>0.217391304347826</v>
      </c>
    </row>
    <row r="59" customFormat="false" ht="15" hidden="false" customHeight="false" outlineLevel="0" collapsed="false">
      <c r="A59" s="2" t="s">
        <v>20</v>
      </c>
      <c r="B59" s="2" t="str">
        <f aca="false">IF(ISNUMBER(SEARCH("0005",A59)),"0005","0505")</f>
        <v>0005</v>
      </c>
      <c r="C59" s="2" t="s">
        <v>99</v>
      </c>
      <c r="D59" s="2" t="n">
        <v>0</v>
      </c>
      <c r="E59" s="2" t="n">
        <v>14</v>
      </c>
      <c r="F59" s="2" t="n">
        <v>3</v>
      </c>
      <c r="G59" s="2" t="n">
        <v>0</v>
      </c>
      <c r="H59" s="2" t="n">
        <v>3</v>
      </c>
      <c r="I59" s="2" t="n">
        <v>1</v>
      </c>
      <c r="J59" s="2" t="n">
        <v>0</v>
      </c>
      <c r="K59" s="8" t="n">
        <f aca="false">SUM(H59:I59)/SUM(D59:I59)</f>
        <v>0.19047619047619</v>
      </c>
    </row>
    <row r="60" customFormat="false" ht="15" hidden="false" customHeight="false" outlineLevel="0" collapsed="false">
      <c r="A60" s="2" t="s">
        <v>21</v>
      </c>
      <c r="B60" s="2" t="str">
        <f aca="false">IF(ISNUMBER(SEARCH("0005",A60)),"0005","0505")</f>
        <v>0005</v>
      </c>
      <c r="C60" s="2" t="s">
        <v>99</v>
      </c>
      <c r="D60" s="2" t="n">
        <v>1</v>
      </c>
      <c r="E60" s="2" t="n">
        <v>8</v>
      </c>
      <c r="F60" s="2" t="n">
        <v>7</v>
      </c>
      <c r="G60" s="2" t="n">
        <v>3</v>
      </c>
      <c r="H60" s="2" t="n">
        <v>2</v>
      </c>
      <c r="I60" s="2" t="n">
        <v>6</v>
      </c>
      <c r="J60" s="2" t="n">
        <v>0</v>
      </c>
      <c r="K60" s="8" t="n">
        <f aca="false">SUM(H60:I60)/SUM(D60:I60)</f>
        <v>0.296296296296296</v>
      </c>
    </row>
    <row r="61" customFormat="false" ht="15" hidden="false" customHeight="false" outlineLevel="0" collapsed="false">
      <c r="A61" s="2" t="s">
        <v>22</v>
      </c>
      <c r="B61" s="2" t="str">
        <f aca="false">IF(ISNUMBER(SEARCH("0005",A61)),"0005","0505")</f>
        <v>0005</v>
      </c>
      <c r="C61" s="2" t="s">
        <v>99</v>
      </c>
      <c r="D61" s="2" t="n">
        <v>2</v>
      </c>
      <c r="E61" s="2" t="n">
        <v>9</v>
      </c>
      <c r="F61" s="2" t="n">
        <v>12</v>
      </c>
      <c r="G61" s="2" t="n">
        <v>1</v>
      </c>
      <c r="H61" s="2" t="n">
        <v>1</v>
      </c>
      <c r="I61" s="2" t="n">
        <v>1</v>
      </c>
      <c r="J61" s="2" t="n">
        <v>0</v>
      </c>
      <c r="K61" s="8" t="n">
        <f aca="false">SUM(H61:I61)/SUM(D61:I61)</f>
        <v>0.0769230769230769</v>
      </c>
    </row>
    <row r="62" customFormat="false" ht="15" hidden="false" customHeight="false" outlineLevel="0" collapsed="false">
      <c r="A62" s="2" t="s">
        <v>23</v>
      </c>
      <c r="B62" s="2" t="str">
        <f aca="false">IF(ISNUMBER(SEARCH("0005",A62)),"0005","0505")</f>
        <v>0005</v>
      </c>
      <c r="C62" s="2" t="s">
        <v>99</v>
      </c>
      <c r="D62" s="2" t="n">
        <v>1</v>
      </c>
      <c r="E62" s="2" t="n">
        <v>8</v>
      </c>
      <c r="F62" s="2" t="n">
        <v>3</v>
      </c>
      <c r="G62" s="2" t="n">
        <v>7</v>
      </c>
      <c r="H62" s="2" t="n">
        <v>6</v>
      </c>
      <c r="I62" s="2" t="n">
        <v>1</v>
      </c>
      <c r="J62" s="2" t="n">
        <v>0</v>
      </c>
      <c r="K62" s="8" t="n">
        <f aca="false">SUM(H62:I62)/SUM(D62:I62)</f>
        <v>0.269230769230769</v>
      </c>
    </row>
    <row r="63" customFormat="false" ht="15" hidden="false" customHeight="false" outlineLevel="0" collapsed="false">
      <c r="A63" s="2" t="s">
        <v>25</v>
      </c>
      <c r="B63" s="2" t="str">
        <f aca="false">IF(ISNUMBER(SEARCH("0005",A63)),"0005","0505")</f>
        <v>0005</v>
      </c>
      <c r="C63" s="2" t="s">
        <v>99</v>
      </c>
      <c r="D63" s="2" t="n">
        <v>9</v>
      </c>
      <c r="E63" s="2" t="n">
        <v>11</v>
      </c>
      <c r="F63" s="2" t="n">
        <v>2</v>
      </c>
      <c r="G63" s="2" t="n">
        <v>2</v>
      </c>
      <c r="H63" s="2" t="n">
        <v>0</v>
      </c>
      <c r="I63" s="2" t="n">
        <v>7</v>
      </c>
      <c r="J63" s="2" t="n">
        <v>0</v>
      </c>
      <c r="K63" s="8" t="n">
        <f aca="false">SUM(H63:I63)/SUM(D63:I63)</f>
        <v>0.225806451612903</v>
      </c>
    </row>
    <row r="64" customFormat="false" ht="15" hidden="false" customHeight="false" outlineLevel="0" collapsed="false">
      <c r="A64" s="2" t="s">
        <v>26</v>
      </c>
      <c r="B64" s="2" t="str">
        <f aca="false">IF(ISNUMBER(SEARCH("0005",A64)),"0005","0505")</f>
        <v>0005</v>
      </c>
      <c r="C64" s="2" t="s">
        <v>99</v>
      </c>
      <c r="D64" s="2" t="n">
        <v>0</v>
      </c>
      <c r="E64" s="2" t="n">
        <v>7</v>
      </c>
      <c r="F64" s="2" t="n">
        <v>9</v>
      </c>
      <c r="G64" s="2" t="n">
        <v>4</v>
      </c>
      <c r="H64" s="2" t="n">
        <v>1</v>
      </c>
      <c r="I64" s="2" t="n">
        <v>5</v>
      </c>
      <c r="J64" s="2" t="n">
        <v>0</v>
      </c>
      <c r="K64" s="8" t="n">
        <f aca="false">SUM(H64:I64)/SUM(D64:I64)</f>
        <v>0.230769230769231</v>
      </c>
    </row>
    <row r="65" customFormat="false" ht="15" hidden="false" customHeight="false" outlineLevel="0" collapsed="false">
      <c r="A65" s="2" t="s">
        <v>27</v>
      </c>
      <c r="B65" s="2" t="str">
        <f aca="false">IF(ISNUMBER(SEARCH("0005",A65)),"0005","0505")</f>
        <v>0005</v>
      </c>
      <c r="C65" s="2" t="s">
        <v>99</v>
      </c>
      <c r="D65" s="2" t="n">
        <v>1</v>
      </c>
      <c r="E65" s="2" t="n">
        <v>13</v>
      </c>
      <c r="F65" s="2" t="n">
        <v>6</v>
      </c>
      <c r="G65" s="2" t="n">
        <v>3</v>
      </c>
      <c r="H65" s="2" t="n">
        <v>2</v>
      </c>
      <c r="I65" s="2" t="n">
        <v>4</v>
      </c>
      <c r="J65" s="2" t="n">
        <v>0</v>
      </c>
      <c r="K65" s="8" t="n">
        <f aca="false">SUM(H65:I65)/SUM(D65:I65)</f>
        <v>0.206896551724138</v>
      </c>
    </row>
    <row r="66" customFormat="false" ht="15" hidden="false" customHeight="false" outlineLevel="0" collapsed="false">
      <c r="A66" s="2" t="s">
        <v>28</v>
      </c>
      <c r="B66" s="2" t="str">
        <f aca="false">IF(ISNUMBER(SEARCH("0005",A66)),"0005","0505")</f>
        <v>0005</v>
      </c>
      <c r="C66" s="2" t="s">
        <v>99</v>
      </c>
      <c r="D66" s="2" t="n">
        <v>2</v>
      </c>
      <c r="E66" s="2" t="n">
        <v>13</v>
      </c>
      <c r="F66" s="2" t="n">
        <v>7</v>
      </c>
      <c r="G66" s="2" t="n">
        <v>2</v>
      </c>
      <c r="H66" s="2" t="n">
        <v>1</v>
      </c>
      <c r="I66" s="2" t="n">
        <v>1</v>
      </c>
      <c r="J66" s="2" t="n">
        <v>0</v>
      </c>
      <c r="K66" s="8" t="n">
        <f aca="false">SUM(H66:I66)/SUM(D66:I66)</f>
        <v>0.0769230769230769</v>
      </c>
    </row>
    <row r="67" customFormat="false" ht="15" hidden="false" customHeight="false" outlineLevel="0" collapsed="false">
      <c r="A67" s="2" t="s">
        <v>100</v>
      </c>
      <c r="B67" s="2" t="str">
        <f aca="false">IF(ISNUMBER(SEARCH("0005",A67)),"0005","0505")</f>
        <v>0005</v>
      </c>
      <c r="C67" s="2" t="s">
        <v>99</v>
      </c>
      <c r="D67" s="2" t="n">
        <v>0</v>
      </c>
      <c r="E67" s="2" t="n">
        <v>12</v>
      </c>
      <c r="F67" s="2" t="n">
        <v>3</v>
      </c>
      <c r="G67" s="2" t="n">
        <v>5</v>
      </c>
      <c r="H67" s="2" t="n">
        <v>3</v>
      </c>
      <c r="I67" s="2" t="n">
        <v>4</v>
      </c>
      <c r="J67" s="2" t="n">
        <v>0</v>
      </c>
      <c r="K67" s="8" t="n">
        <f aca="false">SUM(H67:I67)/SUM(D67:I67)</f>
        <v>0.259259259259259</v>
      </c>
    </row>
    <row r="68" customFormat="false" ht="15" hidden="false" customHeight="false" outlineLevel="0" collapsed="false">
      <c r="A68" s="2" t="s">
        <v>101</v>
      </c>
      <c r="B68" s="2" t="str">
        <f aca="false">IF(ISNUMBER(SEARCH("0005",A68)),"0005","0505")</f>
        <v>0005</v>
      </c>
      <c r="C68" s="2" t="s">
        <v>99</v>
      </c>
      <c r="D68" s="2" t="n">
        <v>1</v>
      </c>
      <c r="E68" s="2" t="n">
        <v>4</v>
      </c>
      <c r="F68" s="2" t="n">
        <v>7</v>
      </c>
      <c r="G68" s="2" t="n">
        <v>6</v>
      </c>
      <c r="H68" s="2" t="n">
        <v>6</v>
      </c>
      <c r="I68" s="2" t="n">
        <v>4</v>
      </c>
      <c r="J68" s="2" t="n">
        <v>0</v>
      </c>
      <c r="K68" s="8" t="n">
        <f aca="false">SUM(H68:I68)/SUM(D68:I68)</f>
        <v>0.357142857142857</v>
      </c>
    </row>
    <row r="69" customFormat="false" ht="15" hidden="false" customHeight="false" outlineLevel="0" collapsed="false">
      <c r="A69" s="2" t="s">
        <v>102</v>
      </c>
      <c r="B69" s="2" t="str">
        <f aca="false">IF(ISNUMBER(SEARCH("0005",A69)),"0005","0505")</f>
        <v>0005</v>
      </c>
      <c r="C69" s="2" t="s">
        <v>99</v>
      </c>
      <c r="D69" s="2" t="n">
        <v>6</v>
      </c>
      <c r="E69" s="2" t="n">
        <v>14</v>
      </c>
      <c r="F69" s="2" t="n">
        <v>3</v>
      </c>
      <c r="G69" s="2" t="n">
        <v>2</v>
      </c>
      <c r="H69" s="2" t="n">
        <v>2</v>
      </c>
      <c r="I69" s="2" t="n">
        <v>1</v>
      </c>
      <c r="J69" s="2" t="n">
        <v>0</v>
      </c>
      <c r="K69" s="8" t="n">
        <f aca="false">SUM(H69:I69)/SUM(D69:I69)</f>
        <v>0.107142857142857</v>
      </c>
    </row>
    <row r="70" customFormat="false" ht="15" hidden="false" customHeight="false" outlineLevel="0" collapsed="false">
      <c r="A70" s="2" t="s">
        <v>103</v>
      </c>
      <c r="B70" s="2" t="str">
        <f aca="false">IF(ISNUMBER(SEARCH("0005",A70)),"0005","0505")</f>
        <v>0005</v>
      </c>
      <c r="C70" s="2" t="s">
        <v>99</v>
      </c>
      <c r="D70" s="2" t="n">
        <v>2</v>
      </c>
      <c r="E70" s="2" t="n">
        <v>14</v>
      </c>
      <c r="F70" s="2" t="n">
        <v>5</v>
      </c>
      <c r="G70" s="2" t="n">
        <v>1</v>
      </c>
      <c r="H70" s="2" t="n">
        <v>1</v>
      </c>
      <c r="I70" s="2" t="n">
        <v>3</v>
      </c>
      <c r="J70" s="2" t="n">
        <v>0</v>
      </c>
      <c r="K70" s="8" t="n">
        <f aca="false">SUM(H70:I70)/SUM(D70:I70)</f>
        <v>0.153846153846154</v>
      </c>
    </row>
    <row r="71" customFormat="false" ht="15" hidden="false" customHeight="false" outlineLevel="0" collapsed="false">
      <c r="A71" s="2" t="s">
        <v>104</v>
      </c>
      <c r="B71" s="2" t="str">
        <f aca="false">IF(ISNUMBER(SEARCH("0005",A71)),"0005","0505")</f>
        <v>0005</v>
      </c>
      <c r="C71" s="2" t="s">
        <v>99</v>
      </c>
      <c r="D71" s="2" t="n">
        <v>1</v>
      </c>
      <c r="E71" s="2" t="n">
        <v>15</v>
      </c>
      <c r="F71" s="2" t="n">
        <v>5</v>
      </c>
      <c r="G71" s="2" t="n">
        <v>1</v>
      </c>
      <c r="H71" s="2" t="n">
        <v>3</v>
      </c>
      <c r="I71" s="2" t="n">
        <v>3</v>
      </c>
      <c r="J71" s="2" t="n">
        <v>0</v>
      </c>
      <c r="K71" s="8" t="n">
        <f aca="false">SUM(H71:I71)/SUM(D71:I71)</f>
        <v>0.214285714285714</v>
      </c>
    </row>
    <row r="72" customFormat="false" ht="15" hidden="false" customHeight="false" outlineLevel="0" collapsed="false">
      <c r="A72" s="2" t="s">
        <v>30</v>
      </c>
      <c r="B72" s="2" t="str">
        <f aca="false">IF(ISNUMBER(SEARCH("0005",A72)),"0005","0505")</f>
        <v>0005</v>
      </c>
      <c r="C72" s="2" t="s">
        <v>99</v>
      </c>
      <c r="D72" s="2" t="n">
        <v>5</v>
      </c>
      <c r="E72" s="2" t="n">
        <v>11</v>
      </c>
      <c r="F72" s="2" t="n">
        <v>6</v>
      </c>
      <c r="G72" s="2" t="n">
        <v>2</v>
      </c>
      <c r="H72" s="2" t="n">
        <v>1</v>
      </c>
      <c r="I72" s="2" t="n">
        <v>4</v>
      </c>
      <c r="J72" s="2" t="n">
        <v>0</v>
      </c>
      <c r="K72" s="8" t="n">
        <f aca="false">SUM(H72:I72)/SUM(D72:I72)</f>
        <v>0.172413793103448</v>
      </c>
    </row>
    <row r="73" customFormat="false" ht="15" hidden="false" customHeight="false" outlineLevel="0" collapsed="false">
      <c r="A73" s="2" t="s">
        <v>105</v>
      </c>
      <c r="B73" s="2" t="str">
        <f aca="false">IF(ISNUMBER(SEARCH("0005",A73)),"0005","0505")</f>
        <v>0005</v>
      </c>
      <c r="C73" s="2" t="s">
        <v>99</v>
      </c>
      <c r="D73" s="2" t="n">
        <v>3</v>
      </c>
      <c r="E73" s="2" t="n">
        <v>11</v>
      </c>
      <c r="F73" s="2" t="n">
        <v>9</v>
      </c>
      <c r="G73" s="2" t="n">
        <v>0</v>
      </c>
      <c r="H73" s="2" t="n">
        <v>2</v>
      </c>
      <c r="I73" s="2" t="n">
        <v>2</v>
      </c>
      <c r="J73" s="2" t="n">
        <v>0</v>
      </c>
      <c r="K73" s="8" t="n">
        <f aca="false">SUM(H73:I73)/SUM(D73:I73)</f>
        <v>0.148148148148148</v>
      </c>
    </row>
    <row r="74" customFormat="false" ht="15" hidden="false" customHeight="false" outlineLevel="0" collapsed="false">
      <c r="A74" s="2" t="s">
        <v>106</v>
      </c>
      <c r="B74" s="2" t="str">
        <f aca="false">IF(ISNUMBER(SEARCH("0005",A74)),"0005","0505")</f>
        <v>0005</v>
      </c>
      <c r="C74" s="2" t="s">
        <v>99</v>
      </c>
      <c r="D74" s="2" t="n">
        <v>2</v>
      </c>
      <c r="E74" s="2" t="n">
        <v>15</v>
      </c>
      <c r="F74" s="2" t="n">
        <v>3</v>
      </c>
      <c r="G74" s="2" t="n">
        <v>0</v>
      </c>
      <c r="H74" s="2" t="n">
        <v>4</v>
      </c>
      <c r="I74" s="2" t="n">
        <v>6</v>
      </c>
      <c r="J74" s="2" t="n">
        <v>0</v>
      </c>
      <c r="K74" s="8" t="n">
        <f aca="false">SUM(H74:I74)/SUM(D74:I74)</f>
        <v>0.333333333333333</v>
      </c>
    </row>
    <row r="75" customFormat="false" ht="15" hidden="false" customHeight="false" outlineLevel="0" collapsed="false">
      <c r="A75" s="2" t="s">
        <v>107</v>
      </c>
      <c r="B75" s="2" t="str">
        <f aca="false">IF(ISNUMBER(SEARCH("0005",A75)),"0005","0505")</f>
        <v>0005</v>
      </c>
      <c r="C75" s="2" t="s">
        <v>99</v>
      </c>
      <c r="D75" s="2" t="n">
        <v>2</v>
      </c>
      <c r="E75" s="2" t="n">
        <v>17</v>
      </c>
      <c r="F75" s="2" t="n">
        <v>4</v>
      </c>
      <c r="G75" s="2" t="n">
        <v>3</v>
      </c>
      <c r="H75" s="2" t="n">
        <v>0</v>
      </c>
      <c r="I75" s="2" t="n">
        <v>5</v>
      </c>
      <c r="J75" s="2" t="n">
        <v>0</v>
      </c>
      <c r="K75" s="8" t="n">
        <f aca="false">SUM(H75:I75)/SUM(D75:I75)</f>
        <v>0.161290322580645</v>
      </c>
    </row>
    <row r="76" customFormat="false" ht="15" hidden="false" customHeight="false" outlineLevel="0" collapsed="false">
      <c r="A76" s="2" t="s">
        <v>108</v>
      </c>
      <c r="B76" s="2" t="str">
        <f aca="false">IF(ISNUMBER(SEARCH("0005",A76)),"0005","0505")</f>
        <v>0005</v>
      </c>
      <c r="C76" s="2" t="s">
        <v>99</v>
      </c>
      <c r="D76" s="2" t="n">
        <v>20</v>
      </c>
      <c r="E76" s="2" t="n">
        <v>10</v>
      </c>
      <c r="F76" s="2" t="n">
        <v>0</v>
      </c>
      <c r="G76" s="2" t="n">
        <v>0</v>
      </c>
      <c r="H76" s="2" t="n">
        <v>1</v>
      </c>
      <c r="I76" s="2" t="n">
        <v>3</v>
      </c>
      <c r="J76" s="2" t="n">
        <v>0</v>
      </c>
      <c r="K76" s="8" t="n">
        <f aca="false">SUM(H76:I76)/SUM(D76:I76)</f>
        <v>0.117647058823529</v>
      </c>
    </row>
    <row r="77" customFormat="false" ht="15" hidden="false" customHeight="false" outlineLevel="0" collapsed="false">
      <c r="A77" s="2" t="s">
        <v>109</v>
      </c>
      <c r="B77" s="2" t="str">
        <f aca="false">IF(ISNUMBER(SEARCH("0005",A77)),"0005","0505")</f>
        <v>0005</v>
      </c>
      <c r="C77" s="2" t="s">
        <v>99</v>
      </c>
      <c r="D77" s="2" t="n">
        <v>23</v>
      </c>
      <c r="E77" s="2" t="n">
        <v>0</v>
      </c>
      <c r="F77" s="2" t="n">
        <v>0</v>
      </c>
      <c r="G77" s="2" t="n">
        <v>0</v>
      </c>
      <c r="H77" s="2" t="n">
        <v>2</v>
      </c>
      <c r="I77" s="2" t="n">
        <v>6</v>
      </c>
      <c r="J77" s="2" t="n">
        <v>0</v>
      </c>
      <c r="K77" s="8" t="n">
        <f aca="false">SUM(H77:I77)/SUM(D77:I77)</f>
        <v>0.258064516129032</v>
      </c>
    </row>
    <row r="78" customFormat="false" ht="15" hidden="false" customHeight="false" outlineLevel="0" collapsed="false">
      <c r="A78" s="2" t="s">
        <v>110</v>
      </c>
      <c r="B78" s="2" t="str">
        <f aca="false">IF(ISNUMBER(SEARCH("0005",A78)),"0005","0505")</f>
        <v>0005</v>
      </c>
      <c r="C78" s="2" t="s">
        <v>99</v>
      </c>
      <c r="D78" s="2" t="n">
        <v>5</v>
      </c>
      <c r="E78" s="2" t="n">
        <v>11</v>
      </c>
      <c r="F78" s="2" t="n">
        <v>5</v>
      </c>
      <c r="G78" s="2" t="n">
        <v>0</v>
      </c>
      <c r="H78" s="2" t="n">
        <v>4</v>
      </c>
      <c r="I78" s="2" t="n">
        <v>6</v>
      </c>
      <c r="J78" s="2" t="n">
        <v>0</v>
      </c>
      <c r="K78" s="8" t="n">
        <f aca="false">SUM(H78:I78)/SUM(D78:I78)</f>
        <v>0.32258064516129</v>
      </c>
    </row>
    <row r="79" customFormat="false" ht="15" hidden="false" customHeight="false" outlineLevel="0" collapsed="false">
      <c r="A79" s="2" t="s">
        <v>111</v>
      </c>
      <c r="B79" s="2" t="str">
        <f aca="false">IF(ISNUMBER(SEARCH("0005",A79)),"0005","0505")</f>
        <v>0005</v>
      </c>
      <c r="C79" s="2" t="s">
        <v>99</v>
      </c>
      <c r="D79" s="2" t="n">
        <v>1</v>
      </c>
      <c r="E79" s="2" t="n">
        <v>8</v>
      </c>
      <c r="F79" s="2" t="n">
        <v>9</v>
      </c>
      <c r="G79" s="2" t="n">
        <v>2</v>
      </c>
      <c r="H79" s="2" t="n">
        <v>1</v>
      </c>
      <c r="I79" s="2" t="n">
        <v>7</v>
      </c>
      <c r="J79" s="2" t="n">
        <v>0</v>
      </c>
      <c r="K79" s="8" t="n">
        <f aca="false">SUM(H79:I79)/SUM(D79:I79)</f>
        <v>0.285714285714286</v>
      </c>
    </row>
    <row r="80" customFormat="false" ht="15" hidden="false" customHeight="false" outlineLevel="0" collapsed="false">
      <c r="A80" s="2" t="s">
        <v>32</v>
      </c>
      <c r="B80" s="2" t="str">
        <f aca="false">IF(ISNUMBER(SEARCH("0005",A80)),"0005","0505")</f>
        <v>0005</v>
      </c>
      <c r="C80" s="2" t="s">
        <v>99</v>
      </c>
      <c r="D80" s="2" t="n">
        <v>5</v>
      </c>
      <c r="E80" s="2" t="n">
        <v>10</v>
      </c>
      <c r="F80" s="2" t="n">
        <v>6</v>
      </c>
      <c r="G80" s="2" t="n">
        <v>1</v>
      </c>
      <c r="H80" s="2" t="n">
        <v>5</v>
      </c>
      <c r="I80" s="2" t="n">
        <v>3</v>
      </c>
      <c r="J80" s="2" t="n">
        <v>0</v>
      </c>
      <c r="K80" s="8" t="n">
        <f aca="false">SUM(H80:I80)/SUM(D80:I80)</f>
        <v>0.266666666666667</v>
      </c>
    </row>
    <row r="81" customFormat="false" ht="15" hidden="false" customHeight="false" outlineLevel="0" collapsed="false">
      <c r="A81" s="2" t="s">
        <v>33</v>
      </c>
      <c r="B81" s="2" t="str">
        <f aca="false">IF(ISNUMBER(SEARCH("0005",A81)),"0005","0505")</f>
        <v>0005</v>
      </c>
      <c r="C81" s="2" t="s">
        <v>99</v>
      </c>
      <c r="D81" s="2" t="n">
        <v>1</v>
      </c>
      <c r="E81" s="2" t="n">
        <v>10</v>
      </c>
      <c r="F81" s="2" t="n">
        <v>10</v>
      </c>
      <c r="G81" s="2" t="n">
        <v>1</v>
      </c>
      <c r="H81" s="2" t="n">
        <v>1</v>
      </c>
      <c r="I81" s="2" t="n">
        <v>6</v>
      </c>
      <c r="J81" s="2" t="n">
        <v>0</v>
      </c>
      <c r="K81" s="8" t="n">
        <f aca="false">SUM(H81:I81)/SUM(D81:I81)</f>
        <v>0.241379310344828</v>
      </c>
    </row>
    <row r="82" customFormat="false" ht="15" hidden="false" customHeight="false" outlineLevel="0" collapsed="false">
      <c r="A82" s="2" t="s">
        <v>34</v>
      </c>
      <c r="B82" s="2" t="str">
        <f aca="false">IF(ISNUMBER(SEARCH("0005",A82)),"0005","0505")</f>
        <v>0005</v>
      </c>
      <c r="C82" s="2" t="s">
        <v>99</v>
      </c>
      <c r="D82" s="2" t="n">
        <v>0</v>
      </c>
      <c r="E82" s="2" t="n">
        <v>22</v>
      </c>
      <c r="F82" s="2" t="n">
        <v>5</v>
      </c>
      <c r="G82" s="2" t="n">
        <v>0</v>
      </c>
      <c r="H82" s="2" t="n">
        <v>0</v>
      </c>
      <c r="I82" s="2" t="n">
        <v>2</v>
      </c>
      <c r="J82" s="2" t="n">
        <v>0</v>
      </c>
      <c r="K82" s="8" t="n">
        <f aca="false">SUM(H82:I82)/SUM(D82:I82)</f>
        <v>0.0689655172413793</v>
      </c>
    </row>
    <row r="83" customFormat="false" ht="15" hidden="false" customHeight="false" outlineLevel="0" collapsed="false">
      <c r="A83" s="2" t="s">
        <v>36</v>
      </c>
      <c r="B83" s="2" t="str">
        <f aca="false">IF(ISNUMBER(SEARCH("0005",A83)),"0005","0505")</f>
        <v>0005</v>
      </c>
      <c r="C83" s="2" t="s">
        <v>99</v>
      </c>
      <c r="D83" s="2" t="n">
        <v>3</v>
      </c>
      <c r="E83" s="2" t="n">
        <v>15</v>
      </c>
      <c r="F83" s="2" t="n">
        <v>5</v>
      </c>
      <c r="G83" s="2" t="n">
        <v>2</v>
      </c>
      <c r="H83" s="2" t="n">
        <v>1</v>
      </c>
      <c r="I83" s="2" t="n">
        <v>3</v>
      </c>
      <c r="J83" s="2" t="n">
        <v>0</v>
      </c>
      <c r="K83" s="8" t="n">
        <f aca="false">SUM(H83:I83)/SUM(D83:I83)</f>
        <v>0.137931034482759</v>
      </c>
    </row>
    <row r="84" customFormat="false" ht="15" hidden="false" customHeight="false" outlineLevel="0" collapsed="false">
      <c r="A84" s="2" t="s">
        <v>37</v>
      </c>
      <c r="B84" s="2" t="str">
        <f aca="false">IF(ISNUMBER(SEARCH("0005",A84)),"0005","0505")</f>
        <v>0005</v>
      </c>
      <c r="C84" s="2" t="s">
        <v>99</v>
      </c>
      <c r="D84" s="2" t="n">
        <v>2</v>
      </c>
      <c r="E84" s="2" t="n">
        <v>8</v>
      </c>
      <c r="F84" s="2" t="n">
        <v>3</v>
      </c>
      <c r="G84" s="2" t="n">
        <v>4</v>
      </c>
      <c r="H84" s="2" t="n">
        <v>5</v>
      </c>
      <c r="I84" s="2" t="n">
        <v>3</v>
      </c>
      <c r="J84" s="2" t="n">
        <v>0</v>
      </c>
      <c r="K84" s="8" t="n">
        <f aca="false">SUM(H84:I84)/SUM(D84:I84)</f>
        <v>0.32</v>
      </c>
    </row>
    <row r="85" customFormat="false" ht="15" hidden="false" customHeight="false" outlineLevel="0" collapsed="false">
      <c r="A85" s="2" t="s">
        <v>38</v>
      </c>
      <c r="B85" s="2" t="str">
        <f aca="false">IF(ISNUMBER(SEARCH("0005",A85)),"0005","0505")</f>
        <v>0005</v>
      </c>
      <c r="C85" s="2" t="s">
        <v>99</v>
      </c>
      <c r="D85" s="2" t="n">
        <v>3</v>
      </c>
      <c r="E85" s="2" t="n">
        <v>2</v>
      </c>
      <c r="F85" s="2" t="n">
        <v>16</v>
      </c>
      <c r="G85" s="2" t="n">
        <v>4</v>
      </c>
      <c r="H85" s="2" t="n">
        <v>1</v>
      </c>
      <c r="I85" s="2" t="n">
        <v>3</v>
      </c>
      <c r="J85" s="2" t="n">
        <v>0</v>
      </c>
      <c r="K85" s="8" t="n">
        <f aca="false">SUM(H85:I85)/SUM(D85:I85)</f>
        <v>0.137931034482759</v>
      </c>
    </row>
    <row r="86" customFormat="false" ht="15" hidden="false" customHeight="false" outlineLevel="0" collapsed="false">
      <c r="A86" s="2" t="s">
        <v>39</v>
      </c>
      <c r="B86" s="2" t="str">
        <f aca="false">IF(ISNUMBER(SEARCH("0005",A86)),"0005","0505")</f>
        <v>0005</v>
      </c>
      <c r="C86" s="2" t="s">
        <v>99</v>
      </c>
      <c r="D86" s="2" t="n">
        <v>0</v>
      </c>
      <c r="E86" s="2" t="n">
        <v>2</v>
      </c>
      <c r="F86" s="2" t="n">
        <v>14</v>
      </c>
      <c r="G86" s="2" t="n">
        <v>2</v>
      </c>
      <c r="H86" s="2" t="n">
        <v>2</v>
      </c>
      <c r="I86" s="2" t="n">
        <v>5</v>
      </c>
      <c r="J86" s="2" t="n">
        <v>0</v>
      </c>
      <c r="K86" s="8" t="n">
        <f aca="false">SUM(H86:I86)/SUM(D86:I86)</f>
        <v>0.28</v>
      </c>
    </row>
    <row r="87" customFormat="false" ht="15" hidden="false" customHeight="false" outlineLevel="0" collapsed="false">
      <c r="A87" s="2" t="s">
        <v>40</v>
      </c>
      <c r="B87" s="2" t="str">
        <f aca="false">IF(ISNUMBER(SEARCH("0005",A87)),"0005","0505")</f>
        <v>0005</v>
      </c>
      <c r="C87" s="2" t="s">
        <v>99</v>
      </c>
      <c r="D87" s="2" t="n">
        <v>3</v>
      </c>
      <c r="E87" s="2" t="n">
        <v>2</v>
      </c>
      <c r="F87" s="2" t="n">
        <v>8</v>
      </c>
      <c r="G87" s="2" t="n">
        <v>4</v>
      </c>
      <c r="H87" s="2" t="n">
        <v>6</v>
      </c>
      <c r="I87" s="2" t="n">
        <v>1</v>
      </c>
      <c r="J87" s="2" t="n">
        <v>0</v>
      </c>
      <c r="K87" s="8" t="n">
        <f aca="false">SUM(H87:I87)/SUM(D87:I87)</f>
        <v>0.291666666666667</v>
      </c>
    </row>
    <row r="88" customFormat="false" ht="15" hidden="false" customHeight="false" outlineLevel="0" collapsed="false">
      <c r="A88" s="2" t="s">
        <v>41</v>
      </c>
      <c r="B88" s="2" t="str">
        <f aca="false">IF(ISNUMBER(SEARCH("0005",A88)),"0005","0505")</f>
        <v>0005</v>
      </c>
      <c r="C88" s="2" t="s">
        <v>99</v>
      </c>
      <c r="D88" s="2" t="n">
        <v>6</v>
      </c>
      <c r="E88" s="2" t="n">
        <v>7</v>
      </c>
      <c r="F88" s="2" t="n">
        <v>4</v>
      </c>
      <c r="G88" s="2" t="n">
        <v>1</v>
      </c>
      <c r="H88" s="2" t="n">
        <v>0</v>
      </c>
      <c r="I88" s="2" t="n">
        <v>4</v>
      </c>
      <c r="J88" s="2" t="n">
        <v>0</v>
      </c>
      <c r="K88" s="8" t="n">
        <f aca="false">SUM(H88:I88)/SUM(D88:I88)</f>
        <v>0.181818181818182</v>
      </c>
    </row>
    <row r="89" customFormat="false" ht="15" hidden="false" customHeight="false" outlineLevel="0" collapsed="false">
      <c r="A89" s="2" t="s">
        <v>42</v>
      </c>
      <c r="B89" s="2" t="str">
        <f aca="false">IF(ISNUMBER(SEARCH("0005",A89)),"0005","0505")</f>
        <v>0005</v>
      </c>
      <c r="C89" s="2" t="s">
        <v>99</v>
      </c>
      <c r="D89" s="2" t="n">
        <v>2</v>
      </c>
      <c r="E89" s="2" t="n">
        <v>12</v>
      </c>
      <c r="F89" s="2" t="n">
        <v>1</v>
      </c>
      <c r="G89" s="2" t="n">
        <v>1</v>
      </c>
      <c r="H89" s="2" t="n">
        <v>0</v>
      </c>
      <c r="I89" s="2" t="n">
        <v>9</v>
      </c>
      <c r="J89" s="2" t="n">
        <v>0</v>
      </c>
      <c r="K89" s="8" t="n">
        <f aca="false">SUM(H89:I89)/SUM(D89:I89)</f>
        <v>0.36</v>
      </c>
    </row>
    <row r="90" customFormat="false" ht="15" hidden="false" customHeight="false" outlineLevel="0" collapsed="false">
      <c r="A90" s="2" t="s">
        <v>43</v>
      </c>
      <c r="B90" s="2" t="str">
        <f aca="false">IF(ISNUMBER(SEARCH("0005",A90)),"0005","0505")</f>
        <v>0005</v>
      </c>
      <c r="C90" s="2" t="s">
        <v>99</v>
      </c>
      <c r="D90" s="2" t="n">
        <v>0</v>
      </c>
      <c r="E90" s="2" t="n">
        <v>9</v>
      </c>
      <c r="F90" s="2" t="n">
        <v>5</v>
      </c>
      <c r="G90" s="2" t="n">
        <v>1</v>
      </c>
      <c r="H90" s="2" t="n">
        <v>1</v>
      </c>
      <c r="I90" s="2" t="n">
        <v>5</v>
      </c>
      <c r="J90" s="2" t="n">
        <v>0</v>
      </c>
      <c r="K90" s="8" t="n">
        <f aca="false">SUM(H90:I90)/SUM(D90:I90)</f>
        <v>0.285714285714286</v>
      </c>
    </row>
    <row r="91" customFormat="false" ht="15" hidden="false" customHeight="false" outlineLevel="0" collapsed="false">
      <c r="A91" s="2" t="s">
        <v>44</v>
      </c>
      <c r="B91" s="2" t="str">
        <f aca="false">IF(ISNUMBER(SEARCH("0005",A91)),"0005","0505")</f>
        <v>0005</v>
      </c>
      <c r="C91" s="2" t="s">
        <v>99</v>
      </c>
      <c r="D91" s="2" t="n">
        <v>2</v>
      </c>
      <c r="E91" s="2" t="n">
        <v>1</v>
      </c>
      <c r="F91" s="2" t="n">
        <v>4</v>
      </c>
      <c r="G91" s="2" t="n">
        <v>4</v>
      </c>
      <c r="H91" s="2" t="n">
        <v>10</v>
      </c>
      <c r="I91" s="2" t="n">
        <v>1</v>
      </c>
      <c r="J91" s="2" t="n">
        <v>0</v>
      </c>
      <c r="K91" s="8" t="n">
        <f aca="false">SUM(H91:I91)/SUM(D91:I91)</f>
        <v>0.5</v>
      </c>
    </row>
    <row r="92" customFormat="false" ht="15" hidden="false" customHeight="false" outlineLevel="0" collapsed="false">
      <c r="A92" s="2" t="s">
        <v>45</v>
      </c>
      <c r="B92" s="2" t="str">
        <f aca="false">IF(ISNUMBER(SEARCH("0005",A92)),"0005","0505")</f>
        <v>0005</v>
      </c>
      <c r="C92" s="2" t="s">
        <v>99</v>
      </c>
      <c r="D92" s="2" t="n">
        <v>1</v>
      </c>
      <c r="E92" s="2" t="n">
        <v>8</v>
      </c>
      <c r="F92" s="2" t="n">
        <v>2</v>
      </c>
      <c r="G92" s="2" t="n">
        <v>1</v>
      </c>
      <c r="H92" s="2" t="n">
        <v>4</v>
      </c>
      <c r="I92" s="2" t="n">
        <v>4</v>
      </c>
      <c r="J92" s="2" t="n">
        <v>0</v>
      </c>
      <c r="K92" s="8" t="n">
        <f aca="false">SUM(H92:I92)/SUM(D92:I92)</f>
        <v>0.4</v>
      </c>
    </row>
    <row r="93" customFormat="false" ht="15" hidden="false" customHeight="false" outlineLevel="0" collapsed="false">
      <c r="A93" s="2" t="s">
        <v>46</v>
      </c>
      <c r="B93" s="2" t="str">
        <f aca="false">IF(ISNUMBER(SEARCH("0005",A93)),"0005","0505")</f>
        <v>0005</v>
      </c>
      <c r="C93" s="2" t="s">
        <v>99</v>
      </c>
      <c r="D93" s="2" t="n">
        <v>2</v>
      </c>
      <c r="E93" s="2" t="n">
        <v>9</v>
      </c>
      <c r="F93" s="2" t="n">
        <v>7</v>
      </c>
      <c r="G93" s="2" t="n">
        <v>0</v>
      </c>
      <c r="H93" s="2" t="n">
        <v>0</v>
      </c>
      <c r="I93" s="2" t="n">
        <v>4</v>
      </c>
      <c r="J93" s="2" t="n">
        <v>0</v>
      </c>
      <c r="K93" s="8" t="n">
        <f aca="false">SUM(H93:I93)/SUM(D93:I93)</f>
        <v>0.181818181818182</v>
      </c>
    </row>
    <row r="94" customFormat="false" ht="15" hidden="false" customHeight="false" outlineLevel="0" collapsed="false">
      <c r="A94" s="2" t="s">
        <v>47</v>
      </c>
      <c r="B94" s="2" t="str">
        <f aca="false">IF(ISNUMBER(SEARCH("0005",A94)),"0005","0505")</f>
        <v>0005</v>
      </c>
      <c r="C94" s="2" t="s">
        <v>99</v>
      </c>
      <c r="D94" s="2" t="n">
        <v>1</v>
      </c>
      <c r="E94" s="2" t="n">
        <v>4</v>
      </c>
      <c r="F94" s="2" t="n">
        <v>4</v>
      </c>
      <c r="G94" s="2" t="n">
        <v>5</v>
      </c>
      <c r="H94" s="2" t="n">
        <v>13</v>
      </c>
      <c r="I94" s="2" t="n">
        <v>2</v>
      </c>
      <c r="J94" s="2" t="n">
        <v>0</v>
      </c>
      <c r="K94" s="8" t="n">
        <f aca="false">SUM(H94:I94)/SUM(D94:I94)</f>
        <v>0.517241379310345</v>
      </c>
    </row>
    <row r="95" customFormat="false" ht="15" hidden="false" customHeight="false" outlineLevel="0" collapsed="false">
      <c r="A95" s="2" t="s">
        <v>48</v>
      </c>
      <c r="B95" s="2" t="str">
        <f aca="false">IF(ISNUMBER(SEARCH("0005",A95)),"0005","0505")</f>
        <v>0005</v>
      </c>
      <c r="C95" s="2" t="s">
        <v>99</v>
      </c>
      <c r="D95" s="2" t="n">
        <v>2</v>
      </c>
      <c r="E95" s="2" t="n">
        <v>17</v>
      </c>
      <c r="F95" s="2" t="n">
        <v>5</v>
      </c>
      <c r="G95" s="2" t="n">
        <v>0</v>
      </c>
      <c r="H95" s="2" t="n">
        <v>1</v>
      </c>
      <c r="I95" s="2" t="n">
        <v>4</v>
      </c>
      <c r="J95" s="2" t="n">
        <v>0</v>
      </c>
      <c r="K95" s="8" t="n">
        <f aca="false">SUM(H95:I95)/SUM(D95:I95)</f>
        <v>0.172413793103448</v>
      </c>
    </row>
    <row r="96" customFormat="false" ht="15" hidden="false" customHeight="false" outlineLevel="0" collapsed="false">
      <c r="A96" s="2" t="s">
        <v>49</v>
      </c>
      <c r="B96" s="2" t="str">
        <f aca="false">IF(ISNUMBER(SEARCH("0005",A96)),"0005","0505")</f>
        <v>0005</v>
      </c>
      <c r="C96" s="2" t="s">
        <v>99</v>
      </c>
      <c r="D96" s="2" t="n">
        <v>10</v>
      </c>
      <c r="E96" s="2" t="n">
        <v>13</v>
      </c>
      <c r="F96" s="2" t="n">
        <v>1</v>
      </c>
      <c r="G96" s="2" t="n">
        <v>0</v>
      </c>
      <c r="H96" s="2" t="n">
        <v>0</v>
      </c>
      <c r="I96" s="2" t="n">
        <v>2</v>
      </c>
      <c r="J96" s="2" t="n">
        <v>0</v>
      </c>
      <c r="K96" s="8" t="n">
        <f aca="false">SUM(H96:I96)/SUM(D96:I96)</f>
        <v>0.0769230769230769</v>
      </c>
    </row>
    <row r="97" customFormat="false" ht="15" hidden="false" customHeight="false" outlineLevel="0" collapsed="false">
      <c r="A97" s="2" t="s">
        <v>50</v>
      </c>
      <c r="B97" s="2" t="str">
        <f aca="false">IF(ISNUMBER(SEARCH("0005",A97)),"0005","0505")</f>
        <v>0005</v>
      </c>
      <c r="C97" s="2" t="s">
        <v>99</v>
      </c>
      <c r="D97" s="2" t="n">
        <v>0</v>
      </c>
      <c r="E97" s="2" t="n">
        <v>10</v>
      </c>
      <c r="F97" s="2" t="n">
        <v>14</v>
      </c>
      <c r="G97" s="2" t="n">
        <v>0</v>
      </c>
      <c r="H97" s="2" t="n">
        <v>2</v>
      </c>
      <c r="I97" s="2" t="n">
        <v>1</v>
      </c>
      <c r="J97" s="2" t="n">
        <v>0</v>
      </c>
      <c r="K97" s="8" t="n">
        <f aca="false">SUM(H97:I97)/SUM(D97:I97)</f>
        <v>0.111111111111111</v>
      </c>
    </row>
    <row r="98" customFormat="false" ht="15" hidden="false" customHeight="false" outlineLevel="0" collapsed="false">
      <c r="A98" s="2" t="s">
        <v>51</v>
      </c>
      <c r="B98" s="2" t="str">
        <f aca="false">IF(ISNUMBER(SEARCH("0005",A98)),"0005","0505")</f>
        <v>0005</v>
      </c>
      <c r="C98" s="2" t="s">
        <v>99</v>
      </c>
      <c r="D98" s="2" t="n">
        <v>3</v>
      </c>
      <c r="E98" s="2" t="n">
        <v>11</v>
      </c>
      <c r="F98" s="2" t="n">
        <v>4</v>
      </c>
      <c r="G98" s="2" t="n">
        <v>1</v>
      </c>
      <c r="H98" s="2" t="n">
        <v>2</v>
      </c>
      <c r="I98" s="2" t="n">
        <v>5</v>
      </c>
      <c r="J98" s="2" t="n">
        <v>0</v>
      </c>
      <c r="K98" s="8" t="n">
        <f aca="false">SUM(H98:I98)/SUM(D98:I98)</f>
        <v>0.269230769230769</v>
      </c>
    </row>
    <row r="99" customFormat="false" ht="15" hidden="false" customHeight="false" outlineLevel="0" collapsed="false">
      <c r="A99" s="2" t="s">
        <v>52</v>
      </c>
      <c r="B99" s="2" t="str">
        <f aca="false">IF(ISNUMBER(SEARCH("0005",A99)),"0005","0505")</f>
        <v>0005</v>
      </c>
      <c r="C99" s="2" t="s">
        <v>99</v>
      </c>
      <c r="D99" s="2" t="n">
        <v>0</v>
      </c>
      <c r="E99" s="2" t="n">
        <v>1</v>
      </c>
      <c r="F99" s="2" t="n">
        <v>7</v>
      </c>
      <c r="G99" s="2" t="n">
        <v>5</v>
      </c>
      <c r="H99" s="2" t="n">
        <v>2</v>
      </c>
      <c r="I99" s="2" t="n">
        <v>8</v>
      </c>
      <c r="J99" s="2" t="n">
        <v>0</v>
      </c>
      <c r="K99" s="8" t="n">
        <f aca="false">SUM(H99:I99)/SUM(D99:I99)</f>
        <v>0.434782608695652</v>
      </c>
    </row>
    <row r="100" customFormat="false" ht="15" hidden="false" customHeight="false" outlineLevel="0" collapsed="false">
      <c r="A100" s="2" t="s">
        <v>112</v>
      </c>
      <c r="B100" s="2" t="str">
        <f aca="false">IF(ISNUMBER(SEARCH("0005",A100)),"0005","0505")</f>
        <v>0005</v>
      </c>
      <c r="C100" s="2" t="s">
        <v>99</v>
      </c>
      <c r="D100" s="2" t="n">
        <v>5</v>
      </c>
      <c r="E100" s="2" t="n">
        <v>5</v>
      </c>
      <c r="F100" s="2" t="n">
        <v>4</v>
      </c>
      <c r="G100" s="2" t="n">
        <v>0</v>
      </c>
      <c r="H100" s="2" t="n">
        <v>0</v>
      </c>
      <c r="I100" s="2" t="n">
        <v>6</v>
      </c>
      <c r="J100" s="2" t="n">
        <v>0</v>
      </c>
      <c r="K100" s="8" t="n">
        <f aca="false">SUM(H100:I100)/SUM(D100:I100)</f>
        <v>0.3</v>
      </c>
    </row>
    <row r="101" customFormat="false" ht="15" hidden="false" customHeight="false" outlineLevel="0" collapsed="false">
      <c r="A101" s="2" t="s">
        <v>113</v>
      </c>
      <c r="B101" s="2" t="str">
        <f aca="false">IF(ISNUMBER(SEARCH("0005",A101)),"0005","0505")</f>
        <v>0005</v>
      </c>
      <c r="C101" s="2" t="s">
        <v>99</v>
      </c>
      <c r="D101" s="2" t="n">
        <v>7</v>
      </c>
      <c r="E101" s="2" t="n">
        <v>10</v>
      </c>
      <c r="F101" s="2" t="n">
        <v>1</v>
      </c>
      <c r="G101" s="2" t="n">
        <v>1</v>
      </c>
      <c r="H101" s="2" t="n">
        <v>0</v>
      </c>
      <c r="I101" s="2" t="n">
        <v>5</v>
      </c>
      <c r="J101" s="2" t="n">
        <v>0</v>
      </c>
      <c r="K101" s="8" t="n">
        <f aca="false">SUM(H101:I101)/SUM(D101:I101)</f>
        <v>0.208333333333333</v>
      </c>
    </row>
    <row r="102" customFormat="false" ht="15" hidden="false" customHeight="false" outlineLevel="0" collapsed="false">
      <c r="A102" s="2" t="s">
        <v>114</v>
      </c>
      <c r="B102" s="2" t="str">
        <f aca="false">IF(ISNUMBER(SEARCH("0005",A102)),"0005","0505")</f>
        <v>0005</v>
      </c>
      <c r="C102" s="2" t="s">
        <v>99</v>
      </c>
      <c r="D102" s="2" t="n">
        <v>0</v>
      </c>
      <c r="E102" s="2" t="n">
        <v>2</v>
      </c>
      <c r="F102" s="2" t="n">
        <v>11</v>
      </c>
      <c r="G102" s="2" t="n">
        <v>1</v>
      </c>
      <c r="H102" s="2" t="n">
        <v>1</v>
      </c>
      <c r="I102" s="2" t="n">
        <v>9</v>
      </c>
      <c r="J102" s="2" t="n">
        <v>0</v>
      </c>
      <c r="K102" s="8" t="n">
        <f aca="false">SUM(H102:I102)/SUM(D102:I102)</f>
        <v>0.416666666666667</v>
      </c>
    </row>
    <row r="103" customFormat="false" ht="15" hidden="false" customHeight="false" outlineLevel="0" collapsed="false">
      <c r="A103" s="2" t="s">
        <v>115</v>
      </c>
      <c r="B103" s="2" t="str">
        <f aca="false">IF(ISNUMBER(SEARCH("0005",A103)),"0005","0505")</f>
        <v>0005</v>
      </c>
      <c r="C103" s="2" t="s">
        <v>99</v>
      </c>
      <c r="D103" s="2" t="n">
        <v>7</v>
      </c>
      <c r="E103" s="2" t="n">
        <v>8</v>
      </c>
      <c r="F103" s="2" t="n">
        <v>2</v>
      </c>
      <c r="G103" s="2" t="n">
        <v>0</v>
      </c>
      <c r="H103" s="2" t="n">
        <v>2</v>
      </c>
      <c r="I103" s="2" t="n">
        <v>7</v>
      </c>
      <c r="J103" s="2" t="n">
        <v>0</v>
      </c>
      <c r="K103" s="8" t="n">
        <f aca="false">SUM(H103:I103)/SUM(D103:I103)</f>
        <v>0.346153846153846</v>
      </c>
    </row>
    <row r="104" customFormat="false" ht="15" hidden="false" customHeight="false" outlineLevel="0" collapsed="false">
      <c r="A104" s="2" t="s">
        <v>116</v>
      </c>
      <c r="B104" s="2" t="str">
        <f aca="false">IF(ISNUMBER(SEARCH("0005",A104)),"0005","0505")</f>
        <v>0005</v>
      </c>
      <c r="C104" s="2" t="s">
        <v>99</v>
      </c>
      <c r="D104" s="2" t="n">
        <v>22</v>
      </c>
      <c r="E104" s="2" t="n">
        <v>5</v>
      </c>
      <c r="F104" s="2" t="n">
        <v>0</v>
      </c>
      <c r="G104" s="2" t="n">
        <v>0</v>
      </c>
      <c r="H104" s="2" t="n">
        <v>1</v>
      </c>
      <c r="I104" s="2" t="n">
        <v>5</v>
      </c>
      <c r="J104" s="2" t="n">
        <v>0</v>
      </c>
      <c r="K104" s="8" t="n">
        <f aca="false">SUM(H104:I104)/SUM(D104:I104)</f>
        <v>0.181818181818182</v>
      </c>
    </row>
    <row r="105" customFormat="false" ht="15" hidden="false" customHeight="false" outlineLevel="0" collapsed="false">
      <c r="A105" s="2" t="s">
        <v>117</v>
      </c>
      <c r="B105" s="2" t="str">
        <f aca="false">IF(ISNUMBER(SEARCH("0005",A105)),"0005","0505")</f>
        <v>0005</v>
      </c>
      <c r="C105" s="2" t="s">
        <v>99</v>
      </c>
      <c r="D105" s="2" t="n">
        <v>6</v>
      </c>
      <c r="E105" s="2" t="n">
        <v>10</v>
      </c>
      <c r="F105" s="2" t="n">
        <v>9</v>
      </c>
      <c r="G105" s="2" t="n">
        <v>1</v>
      </c>
      <c r="H105" s="2" t="n">
        <v>0</v>
      </c>
      <c r="I105" s="2" t="n">
        <v>7</v>
      </c>
      <c r="J105" s="2" t="n">
        <v>0</v>
      </c>
      <c r="K105" s="8" t="n">
        <f aca="false">SUM(H105:I105)/SUM(D105:I105)</f>
        <v>0.212121212121212</v>
      </c>
    </row>
    <row r="106" customFormat="false" ht="15" hidden="false" customHeight="false" outlineLevel="0" collapsed="false">
      <c r="A106" s="2" t="s">
        <v>118</v>
      </c>
      <c r="B106" s="2" t="str">
        <f aca="false">IF(ISNUMBER(SEARCH("0005",A106)),"0005","0505")</f>
        <v>0005</v>
      </c>
      <c r="C106" s="2" t="s">
        <v>99</v>
      </c>
      <c r="D106" s="2" t="n">
        <v>8</v>
      </c>
      <c r="E106" s="2" t="n">
        <v>11</v>
      </c>
      <c r="F106" s="2" t="n">
        <v>5</v>
      </c>
      <c r="G106" s="2" t="n">
        <v>0</v>
      </c>
      <c r="H106" s="2" t="n">
        <v>2</v>
      </c>
      <c r="I106" s="2" t="n">
        <v>5</v>
      </c>
      <c r="J106" s="2" t="n">
        <v>0</v>
      </c>
      <c r="K106" s="8" t="n">
        <f aca="false">SUM(H106:I106)/SUM(D106:I106)</f>
        <v>0.225806451612903</v>
      </c>
    </row>
    <row r="107" customFormat="false" ht="15" hidden="false" customHeight="false" outlineLevel="0" collapsed="false">
      <c r="A107" s="2" t="s">
        <v>53</v>
      </c>
      <c r="B107" s="2" t="str">
        <f aca="false">IF(ISNUMBER(SEARCH("0005",A107)),"0005","0505")</f>
        <v>0005</v>
      </c>
      <c r="C107" s="2" t="s">
        <v>99</v>
      </c>
      <c r="D107" s="2" t="n">
        <v>3</v>
      </c>
      <c r="E107" s="2" t="n">
        <v>12</v>
      </c>
      <c r="F107" s="2" t="n">
        <v>5</v>
      </c>
      <c r="G107" s="2" t="n">
        <v>0</v>
      </c>
      <c r="H107" s="2" t="n">
        <v>0</v>
      </c>
      <c r="I107" s="2" t="n">
        <v>6</v>
      </c>
      <c r="J107" s="2" t="n">
        <v>0</v>
      </c>
      <c r="K107" s="8" t="n">
        <f aca="false">SUM(H107:I107)/SUM(D107:I107)</f>
        <v>0.230769230769231</v>
      </c>
    </row>
    <row r="108" customFormat="false" ht="15" hidden="false" customHeight="false" outlineLevel="0" collapsed="false">
      <c r="A108" s="2" t="s">
        <v>119</v>
      </c>
      <c r="B108" s="2" t="str">
        <f aca="false">IF(ISNUMBER(SEARCH("0005",A108)),"0005","0505")</f>
        <v>0005</v>
      </c>
      <c r="C108" s="2" t="s">
        <v>99</v>
      </c>
      <c r="D108" s="2" t="n">
        <v>0</v>
      </c>
      <c r="E108" s="2" t="n">
        <v>4</v>
      </c>
      <c r="F108" s="2" t="n">
        <v>12</v>
      </c>
      <c r="G108" s="2" t="n">
        <v>5</v>
      </c>
      <c r="H108" s="2" t="n">
        <v>6</v>
      </c>
      <c r="I108" s="2" t="n">
        <v>0</v>
      </c>
      <c r="J108" s="2" t="n">
        <v>0</v>
      </c>
      <c r="K108" s="8" t="n">
        <f aca="false">SUM(H108:I108)/SUM(D108:I108)</f>
        <v>0.222222222222222</v>
      </c>
    </row>
    <row r="109" customFormat="false" ht="15" hidden="false" customHeight="false" outlineLevel="0" collapsed="false">
      <c r="A109" s="2" t="s">
        <v>120</v>
      </c>
      <c r="B109" s="2" t="str">
        <f aca="false">IF(ISNUMBER(SEARCH("0005",A109)),"0005","0505")</f>
        <v>0005</v>
      </c>
      <c r="C109" s="2" t="s">
        <v>99</v>
      </c>
      <c r="D109" s="2" t="n">
        <v>7</v>
      </c>
      <c r="E109" s="2" t="n">
        <v>5</v>
      </c>
      <c r="F109" s="2" t="n">
        <v>5</v>
      </c>
      <c r="G109" s="2" t="n">
        <v>3</v>
      </c>
      <c r="H109" s="2" t="n">
        <v>0</v>
      </c>
      <c r="I109" s="2" t="n">
        <v>9</v>
      </c>
      <c r="J109" s="2" t="n">
        <v>0</v>
      </c>
      <c r="K109" s="8" t="n">
        <f aca="false">SUM(H109:I109)/SUM(D109:I109)</f>
        <v>0.310344827586207</v>
      </c>
    </row>
    <row r="110" customFormat="false" ht="15" hidden="false" customHeight="false" outlineLevel="0" collapsed="false">
      <c r="A110" s="2" t="s">
        <v>121</v>
      </c>
      <c r="B110" s="2" t="str">
        <f aca="false">IF(ISNUMBER(SEARCH("0005",A110)),"0005","0505")</f>
        <v>0005</v>
      </c>
      <c r="C110" s="2" t="s">
        <v>99</v>
      </c>
      <c r="D110" s="2" t="n">
        <v>0</v>
      </c>
      <c r="E110" s="2" t="n">
        <v>7</v>
      </c>
      <c r="F110" s="2" t="n">
        <v>10</v>
      </c>
      <c r="G110" s="2" t="n">
        <v>1</v>
      </c>
      <c r="H110" s="2" t="n">
        <v>10</v>
      </c>
      <c r="I110" s="2" t="n">
        <v>0</v>
      </c>
      <c r="J110" s="2" t="n">
        <v>0</v>
      </c>
      <c r="K110" s="8" t="n">
        <f aca="false">SUM(H110:I110)/SUM(D110:I110)</f>
        <v>0.357142857142857</v>
      </c>
    </row>
    <row r="111" customFormat="false" ht="15" hidden="false" customHeight="false" outlineLevel="0" collapsed="false">
      <c r="A111" s="2" t="s">
        <v>54</v>
      </c>
      <c r="B111" s="2" t="str">
        <f aca="false">IF(ISNUMBER(SEARCH("0005",A111)),"0005","0505")</f>
        <v>0005</v>
      </c>
      <c r="C111" s="2" t="s">
        <v>99</v>
      </c>
      <c r="D111" s="2" t="n">
        <v>2</v>
      </c>
      <c r="E111" s="2" t="n">
        <v>7</v>
      </c>
      <c r="F111" s="2" t="n">
        <v>7</v>
      </c>
      <c r="G111" s="2" t="n">
        <v>1</v>
      </c>
      <c r="H111" s="2" t="n">
        <v>3</v>
      </c>
      <c r="I111" s="2" t="n">
        <v>0</v>
      </c>
      <c r="J111" s="2" t="n">
        <v>0</v>
      </c>
      <c r="K111" s="8" t="n">
        <f aca="false">SUM(H111:I111)/SUM(D111:I111)</f>
        <v>0.15</v>
      </c>
    </row>
    <row r="112" customFormat="false" ht="15" hidden="false" customHeight="false" outlineLevel="0" collapsed="false">
      <c r="A112" s="2" t="s">
        <v>55</v>
      </c>
      <c r="B112" s="2" t="str">
        <f aca="false">IF(ISNUMBER(SEARCH("0005",A112)),"0005","0505")</f>
        <v>0005</v>
      </c>
      <c r="C112" s="2" t="s">
        <v>99</v>
      </c>
      <c r="D112" s="2" t="n">
        <v>6</v>
      </c>
      <c r="E112" s="2" t="n">
        <v>8</v>
      </c>
      <c r="F112" s="2" t="n">
        <v>2</v>
      </c>
      <c r="G112" s="2" t="n">
        <v>0</v>
      </c>
      <c r="H112" s="2" t="n">
        <v>4</v>
      </c>
      <c r="I112" s="2" t="n">
        <v>0</v>
      </c>
      <c r="J112" s="2" t="n">
        <v>0</v>
      </c>
      <c r="K112" s="8" t="n">
        <f aca="false">SUM(H112:I112)/SUM(D112:I112)</f>
        <v>0.2</v>
      </c>
    </row>
    <row r="113" customFormat="false" ht="15" hidden="false" customHeight="false" outlineLevel="0" collapsed="false">
      <c r="A113" s="2" t="s">
        <v>56</v>
      </c>
      <c r="B113" s="2" t="str">
        <f aca="false">IF(ISNUMBER(SEARCH("0005",A113)),"0005","0505")</f>
        <v>0005</v>
      </c>
      <c r="C113" s="2" t="s">
        <v>99</v>
      </c>
      <c r="D113" s="2" t="n">
        <v>1</v>
      </c>
      <c r="E113" s="2" t="n">
        <v>4</v>
      </c>
      <c r="F113" s="2" t="n">
        <v>6</v>
      </c>
      <c r="G113" s="2" t="n">
        <v>3</v>
      </c>
      <c r="H113" s="2" t="n">
        <v>1</v>
      </c>
      <c r="I113" s="2" t="n">
        <v>6</v>
      </c>
      <c r="J113" s="2" t="n">
        <v>0</v>
      </c>
      <c r="K113" s="8" t="n">
        <f aca="false">SUM(H113:I113)/SUM(D113:I113)</f>
        <v>0.333333333333333</v>
      </c>
    </row>
    <row r="114" customFormat="false" ht="15" hidden="false" customHeight="false" outlineLevel="0" collapsed="false">
      <c r="A114" s="2" t="s">
        <v>57</v>
      </c>
      <c r="B114" s="2" t="str">
        <f aca="false">IF(ISNUMBER(SEARCH("0005",A114)),"0005","0505")</f>
        <v>0005</v>
      </c>
      <c r="C114" s="2" t="s">
        <v>99</v>
      </c>
      <c r="D114" s="2" t="n">
        <v>0</v>
      </c>
      <c r="E114" s="2" t="n">
        <v>0</v>
      </c>
      <c r="F114" s="2" t="n">
        <v>5</v>
      </c>
      <c r="G114" s="2" t="n">
        <v>3</v>
      </c>
      <c r="H114" s="2" t="n">
        <v>7</v>
      </c>
      <c r="I114" s="2" t="n">
        <v>6</v>
      </c>
      <c r="J114" s="2" t="n">
        <v>0</v>
      </c>
      <c r="K114" s="8" t="n">
        <f aca="false">SUM(H114:I114)/SUM(D114:I114)</f>
        <v>0.619047619047619</v>
      </c>
    </row>
    <row r="115" customFormat="false" ht="15" hidden="false" customHeight="false" outlineLevel="0" collapsed="false">
      <c r="A115" s="2" t="s">
        <v>58</v>
      </c>
      <c r="B115" s="2" t="str">
        <f aca="false">IF(ISNUMBER(SEARCH("0005",A115)),"0005","0505")</f>
        <v>0005</v>
      </c>
      <c r="C115" s="2" t="s">
        <v>99</v>
      </c>
      <c r="D115" s="2" t="n">
        <v>3</v>
      </c>
      <c r="E115" s="2" t="n">
        <v>14</v>
      </c>
      <c r="F115" s="2" t="n">
        <v>6</v>
      </c>
      <c r="G115" s="2" t="n">
        <v>1</v>
      </c>
      <c r="H115" s="2" t="n">
        <v>2</v>
      </c>
      <c r="I115" s="2" t="n">
        <v>3</v>
      </c>
      <c r="J115" s="2" t="n">
        <v>0</v>
      </c>
      <c r="K115" s="8" t="n">
        <f aca="false">SUM(H115:I115)/SUM(D115:I115)</f>
        <v>0.172413793103448</v>
      </c>
    </row>
    <row r="116" customFormat="false" ht="15" hidden="false" customHeight="false" outlineLevel="0" collapsed="false">
      <c r="A116" s="2" t="s">
        <v>59</v>
      </c>
      <c r="B116" s="2" t="str">
        <f aca="false">IF(ISNUMBER(SEARCH("0005",A116)),"0005","0505")</f>
        <v>0005</v>
      </c>
      <c r="C116" s="2" t="s">
        <v>99</v>
      </c>
      <c r="D116" s="2" t="n">
        <v>0</v>
      </c>
      <c r="E116" s="2" t="n">
        <v>1</v>
      </c>
      <c r="F116" s="2" t="n">
        <v>6</v>
      </c>
      <c r="G116" s="2" t="n">
        <v>2</v>
      </c>
      <c r="H116" s="2" t="n">
        <v>8</v>
      </c>
      <c r="I116" s="2" t="n">
        <v>6</v>
      </c>
      <c r="J116" s="2" t="n">
        <v>0</v>
      </c>
      <c r="K116" s="8" t="n">
        <f aca="false">SUM(H116:I116)/SUM(D116:I116)</f>
        <v>0.608695652173913</v>
      </c>
    </row>
    <row r="117" customFormat="false" ht="15" hidden="false" customHeight="false" outlineLevel="0" collapsed="false">
      <c r="A117" s="2" t="s">
        <v>60</v>
      </c>
      <c r="B117" s="2" t="str">
        <f aca="false">IF(ISNUMBER(SEARCH("0005",A117)),"0005","0505")</f>
        <v>0005</v>
      </c>
      <c r="C117" s="2" t="s">
        <v>99</v>
      </c>
      <c r="D117" s="2" t="n">
        <v>1</v>
      </c>
      <c r="E117" s="2" t="n">
        <v>11</v>
      </c>
      <c r="F117" s="2" t="n">
        <v>4</v>
      </c>
      <c r="G117" s="2" t="n">
        <v>4</v>
      </c>
      <c r="H117" s="2" t="n">
        <v>2</v>
      </c>
      <c r="I117" s="2" t="n">
        <v>3</v>
      </c>
      <c r="J117" s="2" t="n">
        <v>0</v>
      </c>
      <c r="K117" s="8" t="n">
        <f aca="false">SUM(H117:I117)/SUM(D117:I117)</f>
        <v>0.2</v>
      </c>
    </row>
    <row r="118" customFormat="false" ht="15" hidden="false" customHeight="false" outlineLevel="0" collapsed="false">
      <c r="A118" s="2" t="s">
        <v>61</v>
      </c>
      <c r="B118" s="2" t="str">
        <f aca="false">IF(ISNUMBER(SEARCH("0005",A118)),"0005","0505")</f>
        <v>0005</v>
      </c>
      <c r="C118" s="2" t="s">
        <v>99</v>
      </c>
      <c r="D118" s="2" t="n">
        <v>0</v>
      </c>
      <c r="E118" s="2" t="n">
        <v>2</v>
      </c>
      <c r="F118" s="2" t="n">
        <v>9</v>
      </c>
      <c r="G118" s="2" t="n">
        <v>5</v>
      </c>
      <c r="H118" s="2" t="n">
        <v>1</v>
      </c>
      <c r="I118" s="2" t="n">
        <v>10</v>
      </c>
      <c r="J118" s="2" t="n">
        <v>0</v>
      </c>
      <c r="K118" s="8" t="n">
        <f aca="false">SUM(H118:I118)/SUM(D118:I118)</f>
        <v>0.407407407407407</v>
      </c>
    </row>
    <row r="119" customFormat="false" ht="15" hidden="false" customHeight="false" outlineLevel="0" collapsed="false">
      <c r="A119" s="2" t="s">
        <v>170</v>
      </c>
      <c r="B119" s="2" t="str">
        <f aca="false">IF(ISNUMBER(SEARCH("0005",A119)),"0005","0505")</f>
        <v>0005</v>
      </c>
      <c r="C119" s="2" t="s">
        <v>171</v>
      </c>
      <c r="D119" s="2" t="n">
        <v>0</v>
      </c>
      <c r="E119" s="2" t="n">
        <v>9</v>
      </c>
      <c r="F119" s="2" t="n">
        <v>11</v>
      </c>
      <c r="G119" s="2" t="n">
        <v>2</v>
      </c>
      <c r="H119" s="2" t="n">
        <v>1</v>
      </c>
      <c r="I119" s="2" t="n">
        <v>7</v>
      </c>
      <c r="J119" s="2" t="n">
        <v>0</v>
      </c>
      <c r="K119" s="8" t="n">
        <f aca="false">SUM(H119:I119)/SUM(D119:I119)</f>
        <v>0.266666666666667</v>
      </c>
    </row>
    <row r="120" customFormat="false" ht="15" hidden="false" customHeight="false" outlineLevel="0" collapsed="false">
      <c r="A120" s="2" t="s">
        <v>172</v>
      </c>
      <c r="B120" s="2" t="str">
        <f aca="false">IF(ISNUMBER(SEARCH("0005",A120)),"0005","0505")</f>
        <v>0005</v>
      </c>
      <c r="C120" s="2" t="s">
        <v>171</v>
      </c>
      <c r="D120" s="2" t="n">
        <v>2</v>
      </c>
      <c r="E120" s="2" t="n">
        <v>14</v>
      </c>
      <c r="F120" s="2" t="n">
        <v>11</v>
      </c>
      <c r="G120" s="2" t="n">
        <v>0</v>
      </c>
      <c r="H120" s="2" t="n">
        <v>0</v>
      </c>
      <c r="I120" s="2" t="n">
        <v>2</v>
      </c>
      <c r="J120" s="2" t="n">
        <v>0</v>
      </c>
      <c r="K120" s="8" t="n">
        <f aca="false">SUM(H120:I120)/SUM(D120:I120)</f>
        <v>0.0689655172413793</v>
      </c>
    </row>
    <row r="121" customFormat="false" ht="15" hidden="false" customHeight="false" outlineLevel="0" collapsed="false">
      <c r="A121" s="2" t="s">
        <v>173</v>
      </c>
      <c r="B121" s="2" t="str">
        <f aca="false">IF(ISNUMBER(SEARCH("0005",A121)),"0005","0505")</f>
        <v>0005</v>
      </c>
      <c r="C121" s="2" t="s">
        <v>171</v>
      </c>
      <c r="D121" s="2" t="n">
        <v>1</v>
      </c>
      <c r="E121" s="2" t="n">
        <v>13</v>
      </c>
      <c r="F121" s="2" t="n">
        <v>7</v>
      </c>
      <c r="G121" s="2" t="n">
        <v>1</v>
      </c>
      <c r="H121" s="2" t="n">
        <v>3</v>
      </c>
      <c r="I121" s="2" t="n">
        <v>3</v>
      </c>
      <c r="J121" s="2" t="n">
        <v>0</v>
      </c>
      <c r="K121" s="8" t="n">
        <f aca="false">SUM(H121:I121)/SUM(D121:I121)</f>
        <v>0.214285714285714</v>
      </c>
    </row>
    <row r="122" customFormat="false" ht="15" hidden="false" customHeight="false" outlineLevel="0" collapsed="false">
      <c r="A122" s="2" t="s">
        <v>174</v>
      </c>
      <c r="B122" s="2" t="str">
        <f aca="false">IF(ISNUMBER(SEARCH("0005",A122)),"0005","0505")</f>
        <v>0005</v>
      </c>
      <c r="C122" s="2" t="s">
        <v>171</v>
      </c>
      <c r="D122" s="2" t="n">
        <v>1</v>
      </c>
      <c r="E122" s="2" t="n">
        <v>9</v>
      </c>
      <c r="F122" s="2" t="n">
        <v>13</v>
      </c>
      <c r="G122" s="2" t="n">
        <v>3</v>
      </c>
      <c r="H122" s="2" t="n">
        <v>0</v>
      </c>
      <c r="I122" s="2" t="n">
        <v>6</v>
      </c>
      <c r="J122" s="2" t="n">
        <v>0</v>
      </c>
      <c r="K122" s="8" t="n">
        <f aca="false">SUM(H122:I122)/SUM(D122:I122)</f>
        <v>0.1875</v>
      </c>
    </row>
    <row r="123" customFormat="false" ht="15" hidden="false" customHeight="false" outlineLevel="0" collapsed="false">
      <c r="A123" s="2" t="s">
        <v>175</v>
      </c>
      <c r="B123" s="2" t="str">
        <f aca="false">IF(ISNUMBER(SEARCH("0005",A123)),"0005","0505")</f>
        <v>0005</v>
      </c>
      <c r="C123" s="2" t="s">
        <v>171</v>
      </c>
      <c r="D123" s="2" t="n">
        <v>1</v>
      </c>
      <c r="E123" s="2" t="n">
        <v>14</v>
      </c>
      <c r="F123" s="2" t="n">
        <v>12</v>
      </c>
      <c r="G123" s="2" t="n">
        <v>1</v>
      </c>
      <c r="H123" s="2" t="n">
        <v>0</v>
      </c>
      <c r="I123" s="2" t="n">
        <v>1</v>
      </c>
      <c r="J123" s="2" t="n">
        <v>0</v>
      </c>
      <c r="K123" s="8" t="n">
        <f aca="false">SUM(H123:I123)/SUM(D123:I123)</f>
        <v>0.0344827586206897</v>
      </c>
    </row>
    <row r="124" customFormat="false" ht="15" hidden="false" customHeight="false" outlineLevel="0" collapsed="false">
      <c r="A124" s="2" t="s">
        <v>176</v>
      </c>
      <c r="B124" s="2" t="str">
        <f aca="false">IF(ISNUMBER(SEARCH("0005",A124)),"0005","0505")</f>
        <v>0005</v>
      </c>
      <c r="C124" s="2" t="s">
        <v>171</v>
      </c>
      <c r="D124" s="2" t="n">
        <v>10</v>
      </c>
      <c r="E124" s="2" t="n">
        <v>7</v>
      </c>
      <c r="F124" s="2" t="n">
        <v>6</v>
      </c>
      <c r="G124" s="2" t="n">
        <v>3</v>
      </c>
      <c r="H124" s="2" t="n">
        <v>2</v>
      </c>
      <c r="I124" s="2" t="n">
        <v>2</v>
      </c>
      <c r="J124" s="2" t="n">
        <v>0</v>
      </c>
      <c r="K124" s="8" t="n">
        <f aca="false">SUM(H124:I124)/SUM(D124:I124)</f>
        <v>0.133333333333333</v>
      </c>
    </row>
    <row r="125" customFormat="false" ht="15" hidden="false" customHeight="false" outlineLevel="0" collapsed="false">
      <c r="A125" s="2" t="s">
        <v>177</v>
      </c>
      <c r="B125" s="2" t="str">
        <f aca="false">IF(ISNUMBER(SEARCH("0005",A125)),"0005","0505")</f>
        <v>0005</v>
      </c>
      <c r="C125" s="2" t="s">
        <v>171</v>
      </c>
      <c r="D125" s="2" t="n">
        <v>3</v>
      </c>
      <c r="E125" s="2" t="n">
        <v>6</v>
      </c>
      <c r="F125" s="2" t="n">
        <v>11</v>
      </c>
      <c r="G125" s="2" t="n">
        <v>1</v>
      </c>
      <c r="H125" s="2" t="n">
        <v>4</v>
      </c>
      <c r="I125" s="2" t="n">
        <v>4</v>
      </c>
      <c r="J125" s="2" t="n">
        <v>0</v>
      </c>
      <c r="K125" s="8" t="n">
        <f aca="false">SUM(H125:I125)/SUM(D125:I125)</f>
        <v>0.275862068965517</v>
      </c>
    </row>
    <row r="126" customFormat="false" ht="15" hidden="false" customHeight="false" outlineLevel="0" collapsed="false">
      <c r="A126" s="2" t="s">
        <v>178</v>
      </c>
      <c r="B126" s="2" t="str">
        <f aca="false">IF(ISNUMBER(SEARCH("0005",A126)),"0005","0505")</f>
        <v>0005</v>
      </c>
      <c r="C126" s="2" t="s">
        <v>171</v>
      </c>
      <c r="D126" s="2" t="n">
        <v>1</v>
      </c>
      <c r="E126" s="2" t="n">
        <v>8</v>
      </c>
      <c r="F126" s="2" t="n">
        <v>9</v>
      </c>
      <c r="G126" s="2" t="n">
        <v>5</v>
      </c>
      <c r="H126" s="2" t="n">
        <v>1</v>
      </c>
      <c r="I126" s="2" t="n">
        <v>4</v>
      </c>
      <c r="J126" s="2" t="n">
        <v>0</v>
      </c>
      <c r="K126" s="8" t="n">
        <f aca="false">SUM(H126:I126)/SUM(D126:I126)</f>
        <v>0.178571428571429</v>
      </c>
    </row>
    <row r="127" customFormat="false" ht="15" hidden="false" customHeight="false" outlineLevel="0" collapsed="false">
      <c r="A127" s="2" t="s">
        <v>179</v>
      </c>
      <c r="B127" s="2" t="str">
        <f aca="false">IF(ISNUMBER(SEARCH("0005",A127)),"0005","0505")</f>
        <v>0005</v>
      </c>
      <c r="C127" s="2" t="s">
        <v>171</v>
      </c>
      <c r="D127" s="2" t="n">
        <v>6</v>
      </c>
      <c r="E127" s="2" t="n">
        <v>10</v>
      </c>
      <c r="F127" s="2" t="n">
        <v>5</v>
      </c>
      <c r="G127" s="2" t="n">
        <v>1</v>
      </c>
      <c r="H127" s="2" t="n">
        <v>2</v>
      </c>
      <c r="I127" s="2" t="n">
        <v>5</v>
      </c>
      <c r="J127" s="2" t="n">
        <v>0</v>
      </c>
      <c r="K127" s="8" t="n">
        <f aca="false">SUM(H127:I127)/SUM(D127:I127)</f>
        <v>0.241379310344828</v>
      </c>
    </row>
    <row r="128" customFormat="false" ht="15" hidden="false" customHeight="false" outlineLevel="0" collapsed="false">
      <c r="A128" s="2" t="s">
        <v>180</v>
      </c>
      <c r="B128" s="2" t="str">
        <f aca="false">IF(ISNUMBER(SEARCH("0005",A128)),"0005","0505")</f>
        <v>0005</v>
      </c>
      <c r="C128" s="2" t="s">
        <v>171</v>
      </c>
      <c r="D128" s="2" t="n">
        <v>1</v>
      </c>
      <c r="E128" s="2" t="n">
        <v>6</v>
      </c>
      <c r="F128" s="2" t="n">
        <v>12</v>
      </c>
      <c r="G128" s="2" t="n">
        <v>0</v>
      </c>
      <c r="H128" s="2" t="n">
        <v>6</v>
      </c>
      <c r="I128" s="2" t="n">
        <v>3</v>
      </c>
      <c r="J128" s="2" t="n">
        <v>0</v>
      </c>
      <c r="K128" s="8" t="n">
        <f aca="false">SUM(H128:I128)/SUM(D128:I128)</f>
        <v>0.321428571428571</v>
      </c>
    </row>
    <row r="129" customFormat="false" ht="15" hidden="false" customHeight="false" outlineLevel="0" collapsed="false">
      <c r="A129" s="2" t="s">
        <v>181</v>
      </c>
      <c r="B129" s="2" t="str">
        <f aca="false">IF(ISNUMBER(SEARCH("0005",A129)),"0005","0505")</f>
        <v>0005</v>
      </c>
      <c r="C129" s="2" t="s">
        <v>171</v>
      </c>
      <c r="D129" s="2" t="n">
        <v>5</v>
      </c>
      <c r="E129" s="2" t="n">
        <v>15</v>
      </c>
      <c r="F129" s="2" t="n">
        <v>3</v>
      </c>
      <c r="G129" s="2" t="n">
        <v>2</v>
      </c>
      <c r="H129" s="2" t="n">
        <v>0</v>
      </c>
      <c r="I129" s="2" t="n">
        <v>4</v>
      </c>
      <c r="J129" s="2" t="n">
        <v>0</v>
      </c>
      <c r="K129" s="8" t="n">
        <f aca="false">SUM(H129:I129)/SUM(D129:I129)</f>
        <v>0.137931034482759</v>
      </c>
    </row>
    <row r="130" customFormat="false" ht="15" hidden="false" customHeight="false" outlineLevel="0" collapsed="false">
      <c r="A130" s="2" t="s">
        <v>182</v>
      </c>
      <c r="B130" s="2" t="str">
        <f aca="false">IF(ISNUMBER(SEARCH("0005",A130)),"0005","0505")</f>
        <v>0005</v>
      </c>
      <c r="C130" s="2" t="s">
        <v>171</v>
      </c>
      <c r="D130" s="2" t="n">
        <v>0</v>
      </c>
      <c r="E130" s="2" t="n">
        <v>1</v>
      </c>
      <c r="F130" s="2" t="n">
        <v>21</v>
      </c>
      <c r="G130" s="2" t="n">
        <v>0</v>
      </c>
      <c r="H130" s="2" t="n">
        <v>7</v>
      </c>
      <c r="I130" s="2" t="n">
        <v>3</v>
      </c>
      <c r="J130" s="2" t="n">
        <v>0</v>
      </c>
      <c r="K130" s="8" t="n">
        <f aca="false">SUM(H130:I130)/SUM(D130:I130)</f>
        <v>0.3125</v>
      </c>
    </row>
    <row r="131" customFormat="false" ht="15" hidden="false" customHeight="false" outlineLevel="0" collapsed="false">
      <c r="A131" s="2" t="s">
        <v>183</v>
      </c>
      <c r="B131" s="2" t="str">
        <f aca="false">IF(ISNUMBER(SEARCH("0005",A131)),"0005","0505")</f>
        <v>0005</v>
      </c>
      <c r="C131" s="2" t="s">
        <v>171</v>
      </c>
      <c r="D131" s="2" t="n">
        <v>7</v>
      </c>
      <c r="E131" s="2" t="n">
        <v>7</v>
      </c>
      <c r="F131" s="2" t="n">
        <v>7</v>
      </c>
      <c r="G131" s="2" t="n">
        <v>0</v>
      </c>
      <c r="H131" s="2" t="n">
        <v>2</v>
      </c>
      <c r="I131" s="2" t="n">
        <v>3</v>
      </c>
      <c r="J131" s="2" t="n">
        <v>0</v>
      </c>
      <c r="K131" s="8" t="n">
        <f aca="false">SUM(H131:I131)/SUM(D131:I131)</f>
        <v>0.192307692307692</v>
      </c>
    </row>
    <row r="132" customFormat="false" ht="15" hidden="false" customHeight="false" outlineLevel="0" collapsed="false">
      <c r="A132" s="2" t="s">
        <v>184</v>
      </c>
      <c r="B132" s="2" t="str">
        <f aca="false">IF(ISNUMBER(SEARCH("0005",A132)),"0005","0505")</f>
        <v>0005</v>
      </c>
      <c r="C132" s="2" t="s">
        <v>171</v>
      </c>
      <c r="D132" s="2" t="n">
        <v>0</v>
      </c>
      <c r="E132" s="2" t="n">
        <v>9</v>
      </c>
      <c r="F132" s="2" t="n">
        <v>8</v>
      </c>
      <c r="G132" s="2" t="n">
        <v>1</v>
      </c>
      <c r="H132" s="2" t="n">
        <v>6</v>
      </c>
      <c r="I132" s="2" t="n">
        <v>3</v>
      </c>
      <c r="J132" s="2" t="n">
        <v>0</v>
      </c>
      <c r="K132" s="8" t="n">
        <f aca="false">SUM(H132:I132)/SUM(D132:I132)</f>
        <v>0.333333333333333</v>
      </c>
    </row>
    <row r="133" customFormat="false" ht="15" hidden="false" customHeight="false" outlineLevel="0" collapsed="false">
      <c r="A133" s="2" t="s">
        <v>185</v>
      </c>
      <c r="B133" s="2" t="str">
        <f aca="false">IF(ISNUMBER(SEARCH("0005",A133)),"0005","0505")</f>
        <v>0005</v>
      </c>
      <c r="C133" s="2" t="s">
        <v>171</v>
      </c>
      <c r="D133" s="2" t="n">
        <v>8</v>
      </c>
      <c r="E133" s="2" t="n">
        <v>11</v>
      </c>
      <c r="F133" s="2" t="n">
        <v>7</v>
      </c>
      <c r="G133" s="2" t="n">
        <v>0</v>
      </c>
      <c r="H133" s="2" t="n">
        <v>2</v>
      </c>
      <c r="I133" s="2" t="n">
        <v>2</v>
      </c>
      <c r="J133" s="2" t="n">
        <v>0</v>
      </c>
      <c r="K133" s="8" t="n">
        <f aca="false">SUM(H133:I133)/SUM(D133:I133)</f>
        <v>0.133333333333333</v>
      </c>
    </row>
    <row r="134" customFormat="false" ht="15" hidden="false" customHeight="false" outlineLevel="0" collapsed="false">
      <c r="A134" s="2" t="s">
        <v>186</v>
      </c>
      <c r="B134" s="2" t="str">
        <f aca="false">IF(ISNUMBER(SEARCH("0005",A134)),"0005","0505")</f>
        <v>0005</v>
      </c>
      <c r="C134" s="2" t="s">
        <v>171</v>
      </c>
      <c r="D134" s="2" t="n">
        <v>0</v>
      </c>
      <c r="E134" s="2" t="n">
        <v>9</v>
      </c>
      <c r="F134" s="2" t="n">
        <v>12</v>
      </c>
      <c r="G134" s="2" t="n">
        <v>3</v>
      </c>
      <c r="H134" s="2" t="n">
        <v>3</v>
      </c>
      <c r="I134" s="2" t="n">
        <v>4</v>
      </c>
      <c r="J134" s="2" t="n">
        <v>0</v>
      </c>
      <c r="K134" s="8" t="n">
        <f aca="false">SUM(H134:I134)/SUM(D134:I134)</f>
        <v>0.225806451612903</v>
      </c>
    </row>
    <row r="135" customFormat="false" ht="15" hidden="false" customHeight="false" outlineLevel="0" collapsed="false">
      <c r="A135" s="2" t="s">
        <v>187</v>
      </c>
      <c r="B135" s="2" t="str">
        <f aca="false">IF(ISNUMBER(SEARCH("0005",A135)),"0005","0505")</f>
        <v>0005</v>
      </c>
      <c r="C135" s="2" t="s">
        <v>171</v>
      </c>
      <c r="D135" s="2" t="n">
        <v>3</v>
      </c>
      <c r="E135" s="2" t="n">
        <v>2</v>
      </c>
      <c r="F135" s="2" t="n">
        <v>8</v>
      </c>
      <c r="G135" s="2" t="n">
        <v>7</v>
      </c>
      <c r="H135" s="2" t="n">
        <v>4</v>
      </c>
      <c r="I135" s="2" t="n">
        <v>5</v>
      </c>
      <c r="J135" s="2" t="n">
        <v>0</v>
      </c>
      <c r="K135" s="8" t="n">
        <f aca="false">SUM(H135:I135)/SUM(D135:I135)</f>
        <v>0.310344827586207</v>
      </c>
    </row>
    <row r="136" customFormat="false" ht="15" hidden="false" customHeight="false" outlineLevel="0" collapsed="false">
      <c r="A136" s="2" t="s">
        <v>188</v>
      </c>
      <c r="B136" s="2" t="str">
        <f aca="false">IF(ISNUMBER(SEARCH("0005",A136)),"0005","0505")</f>
        <v>0005</v>
      </c>
      <c r="C136" s="2" t="s">
        <v>171</v>
      </c>
      <c r="D136" s="2" t="n">
        <v>2</v>
      </c>
      <c r="E136" s="2" t="n">
        <v>12</v>
      </c>
      <c r="F136" s="2" t="n">
        <v>5</v>
      </c>
      <c r="G136" s="2" t="n">
        <v>3</v>
      </c>
      <c r="H136" s="2" t="n">
        <v>3</v>
      </c>
      <c r="I136" s="2" t="n">
        <v>2</v>
      </c>
      <c r="J136" s="2" t="n">
        <v>0</v>
      </c>
      <c r="K136" s="8" t="n">
        <f aca="false">SUM(H136:I136)/SUM(D136:I136)</f>
        <v>0.185185185185185</v>
      </c>
    </row>
    <row r="137" customFormat="false" ht="15" hidden="false" customHeight="false" outlineLevel="0" collapsed="false">
      <c r="A137" s="2" t="s">
        <v>189</v>
      </c>
      <c r="B137" s="2" t="str">
        <f aca="false">IF(ISNUMBER(SEARCH("0005",A137)),"0005","0505")</f>
        <v>0005</v>
      </c>
      <c r="C137" s="2" t="s">
        <v>171</v>
      </c>
      <c r="D137" s="2" t="n">
        <v>2</v>
      </c>
      <c r="E137" s="2" t="n">
        <v>7</v>
      </c>
      <c r="F137" s="2" t="n">
        <v>7</v>
      </c>
      <c r="G137" s="2" t="n">
        <v>1</v>
      </c>
      <c r="H137" s="2" t="n">
        <v>3</v>
      </c>
      <c r="I137" s="2" t="n">
        <v>7</v>
      </c>
      <c r="J137" s="2" t="n">
        <v>0</v>
      </c>
      <c r="K137" s="8" t="n">
        <f aca="false">SUM(H137:I137)/SUM(D137:I137)</f>
        <v>0.37037037037037</v>
      </c>
    </row>
    <row r="138" customFormat="false" ht="15" hidden="false" customHeight="false" outlineLevel="0" collapsed="false">
      <c r="A138" s="2" t="s">
        <v>190</v>
      </c>
      <c r="B138" s="2" t="str">
        <f aca="false">IF(ISNUMBER(SEARCH("0005",A138)),"0005","0505")</f>
        <v>0005</v>
      </c>
      <c r="C138" s="2" t="s">
        <v>171</v>
      </c>
      <c r="D138" s="2" t="n">
        <v>11</v>
      </c>
      <c r="E138" s="2" t="n">
        <v>16</v>
      </c>
      <c r="F138" s="2" t="n">
        <v>0</v>
      </c>
      <c r="G138" s="2" t="n">
        <v>0</v>
      </c>
      <c r="H138" s="2" t="n">
        <v>2</v>
      </c>
      <c r="I138" s="2" t="n">
        <v>1</v>
      </c>
      <c r="J138" s="2" t="n">
        <v>0</v>
      </c>
      <c r="K138" s="8" t="n">
        <f aca="false">SUM(H138:I138)/SUM(D138:I138)</f>
        <v>0.1</v>
      </c>
    </row>
    <row r="139" customFormat="false" ht="15" hidden="false" customHeight="false" outlineLevel="0" collapsed="false">
      <c r="A139" s="2" t="s">
        <v>191</v>
      </c>
      <c r="B139" s="2" t="str">
        <f aca="false">IF(ISNUMBER(SEARCH("0005",A139)),"0005","0505")</f>
        <v>0005</v>
      </c>
      <c r="C139" s="2" t="s">
        <v>171</v>
      </c>
      <c r="D139" s="2" t="n">
        <v>1</v>
      </c>
      <c r="E139" s="2" t="n">
        <v>2</v>
      </c>
      <c r="F139" s="2" t="n">
        <v>7</v>
      </c>
      <c r="G139" s="2" t="n">
        <v>10</v>
      </c>
      <c r="H139" s="2" t="n">
        <v>4</v>
      </c>
      <c r="I139" s="2" t="n">
        <v>2</v>
      </c>
      <c r="J139" s="2" t="n">
        <v>0</v>
      </c>
      <c r="K139" s="8" t="n">
        <f aca="false">SUM(H139:I139)/SUM(D139:I139)</f>
        <v>0.230769230769231</v>
      </c>
    </row>
    <row r="140" customFormat="false" ht="15" hidden="false" customHeight="false" outlineLevel="0" collapsed="false">
      <c r="A140" s="2" t="s">
        <v>192</v>
      </c>
      <c r="B140" s="2" t="str">
        <f aca="false">IF(ISNUMBER(SEARCH("0005",A140)),"0005","0505")</f>
        <v>0005</v>
      </c>
      <c r="C140" s="2" t="s">
        <v>171</v>
      </c>
      <c r="D140" s="2" t="n">
        <v>5</v>
      </c>
      <c r="E140" s="2" t="n">
        <v>9</v>
      </c>
      <c r="F140" s="2" t="n">
        <v>8</v>
      </c>
      <c r="G140" s="2" t="n">
        <v>3</v>
      </c>
      <c r="H140" s="2" t="n">
        <v>1</v>
      </c>
      <c r="I140" s="2" t="n">
        <v>4</v>
      </c>
      <c r="J140" s="2" t="n">
        <v>0</v>
      </c>
      <c r="K140" s="8" t="n">
        <f aca="false">SUM(H140:I140)/SUM(D140:I140)</f>
        <v>0.166666666666667</v>
      </c>
    </row>
    <row r="141" customFormat="false" ht="15" hidden="false" customHeight="false" outlineLevel="0" collapsed="false">
      <c r="A141" s="2" t="s">
        <v>193</v>
      </c>
      <c r="B141" s="2" t="str">
        <f aca="false">IF(ISNUMBER(SEARCH("0005",A141)),"0005","0505")</f>
        <v>0005</v>
      </c>
      <c r="C141" s="2" t="s">
        <v>171</v>
      </c>
      <c r="D141" s="2" t="n">
        <v>2</v>
      </c>
      <c r="E141" s="2" t="n">
        <v>12</v>
      </c>
      <c r="F141" s="2" t="n">
        <v>12</v>
      </c>
      <c r="G141" s="2" t="n">
        <v>0</v>
      </c>
      <c r="H141" s="2" t="n">
        <v>0</v>
      </c>
      <c r="I141" s="2" t="n">
        <v>3</v>
      </c>
      <c r="J141" s="2" t="n">
        <v>0</v>
      </c>
      <c r="K141" s="8" t="n">
        <f aca="false">SUM(H141:I141)/SUM(D141:I141)</f>
        <v>0.103448275862069</v>
      </c>
    </row>
    <row r="142" customFormat="false" ht="15" hidden="false" customHeight="false" outlineLevel="0" collapsed="false">
      <c r="A142" s="2" t="s">
        <v>194</v>
      </c>
      <c r="B142" s="2" t="str">
        <f aca="false">IF(ISNUMBER(SEARCH("0005",A142)),"0005","0505")</f>
        <v>0005</v>
      </c>
      <c r="C142" s="2" t="s">
        <v>171</v>
      </c>
      <c r="D142" s="2" t="n">
        <v>4</v>
      </c>
      <c r="E142" s="2" t="n">
        <v>7</v>
      </c>
      <c r="F142" s="2" t="n">
        <v>9</v>
      </c>
      <c r="G142" s="2" t="n">
        <v>0</v>
      </c>
      <c r="H142" s="2" t="n">
        <v>6</v>
      </c>
      <c r="I142" s="2" t="n">
        <v>4</v>
      </c>
      <c r="J142" s="2" t="n">
        <v>0</v>
      </c>
      <c r="K142" s="8" t="n">
        <f aca="false">SUM(H142:I142)/SUM(D142:I142)</f>
        <v>0.333333333333333</v>
      </c>
    </row>
    <row r="143" customFormat="false" ht="15" hidden="false" customHeight="false" outlineLevel="0" collapsed="false">
      <c r="A143" s="2" t="s">
        <v>195</v>
      </c>
      <c r="B143" s="2" t="str">
        <f aca="false">IF(ISNUMBER(SEARCH("0005",A143)),"0005","0505")</f>
        <v>0005</v>
      </c>
      <c r="C143" s="2" t="s">
        <v>171</v>
      </c>
      <c r="D143" s="2" t="n">
        <v>1</v>
      </c>
      <c r="E143" s="2" t="n">
        <v>10</v>
      </c>
      <c r="F143" s="2" t="n">
        <v>7</v>
      </c>
      <c r="G143" s="2" t="n">
        <v>4</v>
      </c>
      <c r="H143" s="2" t="n">
        <v>0</v>
      </c>
      <c r="I143" s="2" t="n">
        <v>5</v>
      </c>
      <c r="J143" s="2" t="n">
        <v>0</v>
      </c>
      <c r="K143" s="8" t="n">
        <f aca="false">SUM(H143:I143)/SUM(D143:I143)</f>
        <v>0.185185185185185</v>
      </c>
    </row>
    <row r="144" customFormat="false" ht="15" hidden="false" customHeight="false" outlineLevel="0" collapsed="false">
      <c r="A144" s="2" t="s">
        <v>196</v>
      </c>
      <c r="B144" s="2" t="str">
        <f aca="false">IF(ISNUMBER(SEARCH("0005",A144)),"0005","0505")</f>
        <v>0005</v>
      </c>
      <c r="C144" s="2" t="s">
        <v>171</v>
      </c>
      <c r="D144" s="2" t="n">
        <v>5</v>
      </c>
      <c r="E144" s="2" t="n">
        <v>9</v>
      </c>
      <c r="F144" s="2" t="n">
        <v>6</v>
      </c>
      <c r="G144" s="2" t="n">
        <v>3</v>
      </c>
      <c r="H144" s="2" t="n">
        <v>3</v>
      </c>
      <c r="I144" s="2" t="n">
        <v>2</v>
      </c>
      <c r="J144" s="2" t="n">
        <v>0</v>
      </c>
      <c r="K144" s="8" t="n">
        <f aca="false">SUM(H144:I144)/SUM(D144:I144)</f>
        <v>0.178571428571429</v>
      </c>
    </row>
    <row r="145" customFormat="false" ht="15" hidden="false" customHeight="false" outlineLevel="0" collapsed="false">
      <c r="A145" s="2" t="s">
        <v>197</v>
      </c>
      <c r="B145" s="2" t="str">
        <f aca="false">IF(ISNUMBER(SEARCH("0005",A145)),"0005","0505")</f>
        <v>0005</v>
      </c>
      <c r="C145" s="2" t="s">
        <v>171</v>
      </c>
      <c r="D145" s="2" t="n">
        <v>6</v>
      </c>
      <c r="E145" s="2" t="n">
        <v>7</v>
      </c>
      <c r="F145" s="2" t="n">
        <v>7</v>
      </c>
      <c r="G145" s="2" t="n">
        <v>0</v>
      </c>
      <c r="H145" s="2" t="n">
        <v>3</v>
      </c>
      <c r="I145" s="2" t="n">
        <v>1</v>
      </c>
      <c r="J145" s="2" t="n">
        <v>0</v>
      </c>
      <c r="K145" s="8" t="n">
        <f aca="false">SUM(H145:I145)/SUM(D145:I145)</f>
        <v>0.166666666666667</v>
      </c>
    </row>
    <row r="146" customFormat="false" ht="15" hidden="false" customHeight="false" outlineLevel="0" collapsed="false">
      <c r="A146" s="2" t="s">
        <v>198</v>
      </c>
      <c r="B146" s="2" t="str">
        <f aca="false">IF(ISNUMBER(SEARCH("0005",A146)),"0005","0505")</f>
        <v>0005</v>
      </c>
      <c r="C146" s="2" t="s">
        <v>171</v>
      </c>
      <c r="D146" s="2" t="n">
        <v>0</v>
      </c>
      <c r="E146" s="2" t="n">
        <v>8</v>
      </c>
      <c r="F146" s="2" t="n">
        <v>3</v>
      </c>
      <c r="G146" s="2" t="n">
        <v>4</v>
      </c>
      <c r="H146" s="2" t="n">
        <v>10</v>
      </c>
      <c r="I146" s="2" t="n">
        <v>2</v>
      </c>
      <c r="J146" s="2" t="n">
        <v>0</v>
      </c>
      <c r="K146" s="8" t="n">
        <f aca="false">SUM(H146:I146)/SUM(D146:I146)</f>
        <v>0.444444444444444</v>
      </c>
    </row>
    <row r="147" customFormat="false" ht="15" hidden="false" customHeight="false" outlineLevel="0" collapsed="false">
      <c r="A147" s="2" t="s">
        <v>199</v>
      </c>
      <c r="B147" s="2" t="str">
        <f aca="false">IF(ISNUMBER(SEARCH("0005",A147)),"0005","0505")</f>
        <v>0005</v>
      </c>
      <c r="C147" s="2" t="s">
        <v>171</v>
      </c>
      <c r="D147" s="2" t="n">
        <v>1</v>
      </c>
      <c r="E147" s="2" t="n">
        <v>2</v>
      </c>
      <c r="F147" s="2" t="n">
        <v>3</v>
      </c>
      <c r="G147" s="2" t="n">
        <v>7</v>
      </c>
      <c r="H147" s="2" t="n">
        <v>14</v>
      </c>
      <c r="I147" s="2" t="n">
        <v>0</v>
      </c>
      <c r="J147" s="2" t="n">
        <v>0</v>
      </c>
      <c r="K147" s="8" t="n">
        <f aca="false">SUM(H147:I147)/SUM(D147:I147)</f>
        <v>0.518518518518518</v>
      </c>
    </row>
    <row r="148" customFormat="false" ht="15" hidden="false" customHeight="false" outlineLevel="0" collapsed="false">
      <c r="A148" s="2" t="s">
        <v>200</v>
      </c>
      <c r="B148" s="2" t="str">
        <f aca="false">IF(ISNUMBER(SEARCH("0005",A148)),"0005","0505")</f>
        <v>0005</v>
      </c>
      <c r="C148" s="2" t="s">
        <v>171</v>
      </c>
      <c r="D148" s="2" t="n">
        <v>4</v>
      </c>
      <c r="E148" s="2" t="n">
        <v>12</v>
      </c>
      <c r="F148" s="2" t="n">
        <v>6</v>
      </c>
      <c r="G148" s="2" t="n">
        <v>0</v>
      </c>
      <c r="H148" s="2" t="n">
        <v>1</v>
      </c>
      <c r="I148" s="2" t="n">
        <v>5</v>
      </c>
      <c r="J148" s="2" t="n">
        <v>0</v>
      </c>
      <c r="K148" s="8" t="n">
        <f aca="false">SUM(H148:I148)/SUM(D148:I148)</f>
        <v>0.214285714285714</v>
      </c>
    </row>
    <row r="149" customFormat="false" ht="15" hidden="false" customHeight="false" outlineLevel="0" collapsed="false">
      <c r="A149" s="2" t="s">
        <v>201</v>
      </c>
      <c r="B149" s="2" t="str">
        <f aca="false">IF(ISNUMBER(SEARCH("0005",A149)),"0005","0505")</f>
        <v>0005</v>
      </c>
      <c r="C149" s="2" t="s">
        <v>171</v>
      </c>
      <c r="D149" s="2" t="n">
        <v>7</v>
      </c>
      <c r="E149" s="2" t="n">
        <v>7</v>
      </c>
      <c r="F149" s="2" t="n">
        <v>5</v>
      </c>
      <c r="G149" s="2" t="n">
        <v>0</v>
      </c>
      <c r="H149" s="2" t="n">
        <v>1</v>
      </c>
      <c r="I149" s="2" t="n">
        <v>4</v>
      </c>
      <c r="J149" s="2" t="n">
        <v>0</v>
      </c>
      <c r="K149" s="8" t="n">
        <f aca="false">SUM(H149:I149)/SUM(D149:I149)</f>
        <v>0.208333333333333</v>
      </c>
    </row>
    <row r="150" customFormat="false" ht="15" hidden="false" customHeight="false" outlineLevel="0" collapsed="false">
      <c r="A150" s="2" t="s">
        <v>202</v>
      </c>
      <c r="B150" s="2" t="str">
        <f aca="false">IF(ISNUMBER(SEARCH("0005",A150)),"0005","0505")</f>
        <v>0005</v>
      </c>
      <c r="C150" s="2" t="s">
        <v>171</v>
      </c>
      <c r="D150" s="2" t="n">
        <v>4</v>
      </c>
      <c r="E150" s="2" t="n">
        <v>7</v>
      </c>
      <c r="F150" s="2" t="n">
        <v>9</v>
      </c>
      <c r="G150" s="2" t="n">
        <v>1</v>
      </c>
      <c r="H150" s="2" t="n">
        <v>5</v>
      </c>
      <c r="I150" s="2" t="n">
        <v>5</v>
      </c>
      <c r="J150" s="2" t="n">
        <v>0</v>
      </c>
      <c r="K150" s="8" t="n">
        <f aca="false">SUM(H150:I150)/SUM(D150:I150)</f>
        <v>0.32258064516129</v>
      </c>
    </row>
    <row r="151" customFormat="false" ht="15" hidden="false" customHeight="false" outlineLevel="0" collapsed="false">
      <c r="A151" s="2" t="s">
        <v>203</v>
      </c>
      <c r="B151" s="2" t="str">
        <f aca="false">IF(ISNUMBER(SEARCH("0005",A151)),"0005","0505")</f>
        <v>0005</v>
      </c>
      <c r="C151" s="2" t="s">
        <v>171</v>
      </c>
      <c r="D151" s="2" t="n">
        <v>1</v>
      </c>
      <c r="E151" s="2" t="n">
        <v>5</v>
      </c>
      <c r="F151" s="2" t="n">
        <v>1</v>
      </c>
      <c r="G151" s="2" t="n">
        <v>7</v>
      </c>
      <c r="H151" s="2" t="n">
        <v>14</v>
      </c>
      <c r="I151" s="2" t="n">
        <v>0</v>
      </c>
      <c r="J151" s="2" t="n">
        <v>0</v>
      </c>
      <c r="K151" s="8" t="n">
        <f aca="false">SUM(H151:I151)/SUM(D151:I151)</f>
        <v>0.5</v>
      </c>
    </row>
    <row r="152" customFormat="false" ht="15" hidden="false" customHeight="false" outlineLevel="0" collapsed="false">
      <c r="A152" s="2" t="s">
        <v>204</v>
      </c>
      <c r="B152" s="2" t="str">
        <f aca="false">IF(ISNUMBER(SEARCH("0005",A152)),"0005","0505")</f>
        <v>0005</v>
      </c>
      <c r="C152" s="2" t="s">
        <v>171</v>
      </c>
      <c r="D152" s="2" t="n">
        <v>2</v>
      </c>
      <c r="E152" s="2" t="n">
        <v>2</v>
      </c>
      <c r="F152" s="2" t="n">
        <v>14</v>
      </c>
      <c r="G152" s="2" t="n">
        <v>6</v>
      </c>
      <c r="H152" s="2" t="n">
        <v>4</v>
      </c>
      <c r="I152" s="2" t="n">
        <v>2</v>
      </c>
      <c r="J152" s="2" t="n">
        <v>0</v>
      </c>
      <c r="K152" s="8" t="n">
        <f aca="false">SUM(H152:I152)/SUM(D152:I152)</f>
        <v>0.2</v>
      </c>
    </row>
    <row r="153" customFormat="false" ht="15" hidden="false" customHeight="false" outlineLevel="0" collapsed="false">
      <c r="A153" s="2" t="s">
        <v>205</v>
      </c>
      <c r="B153" s="2" t="str">
        <f aca="false">IF(ISNUMBER(SEARCH("0005",A153)),"0005","0505")</f>
        <v>0005</v>
      </c>
      <c r="C153" s="2" t="s">
        <v>171</v>
      </c>
      <c r="D153" s="2" t="n">
        <v>7</v>
      </c>
      <c r="E153" s="2" t="n">
        <v>9</v>
      </c>
      <c r="F153" s="2" t="n">
        <v>6</v>
      </c>
      <c r="G153" s="2" t="n">
        <v>4</v>
      </c>
      <c r="H153" s="2" t="n">
        <v>0</v>
      </c>
      <c r="I153" s="2" t="n">
        <v>5</v>
      </c>
      <c r="J153" s="2" t="n">
        <v>0</v>
      </c>
      <c r="K153" s="8" t="n">
        <f aca="false">SUM(H153:I153)/SUM(D153:I153)</f>
        <v>0.161290322580645</v>
      </c>
    </row>
    <row r="154" customFormat="false" ht="15" hidden="false" customHeight="false" outlineLevel="0" collapsed="false">
      <c r="A154" s="2" t="s">
        <v>206</v>
      </c>
      <c r="B154" s="2" t="str">
        <f aca="false">IF(ISNUMBER(SEARCH("0005",A154)),"0005","0505")</f>
        <v>0005</v>
      </c>
      <c r="C154" s="2" t="s">
        <v>171</v>
      </c>
      <c r="D154" s="2" t="n">
        <v>0</v>
      </c>
      <c r="E154" s="2" t="n">
        <v>14</v>
      </c>
      <c r="F154" s="2" t="n">
        <v>10</v>
      </c>
      <c r="G154" s="2" t="n">
        <v>1</v>
      </c>
      <c r="H154" s="2" t="n">
        <v>2</v>
      </c>
      <c r="I154" s="2" t="n">
        <v>5</v>
      </c>
      <c r="J154" s="2" t="n">
        <v>0</v>
      </c>
      <c r="K154" s="8" t="n">
        <f aca="false">SUM(H154:I154)/SUM(D154:I154)</f>
        <v>0.21875</v>
      </c>
    </row>
    <row r="155" customFormat="false" ht="15" hidden="false" customHeight="false" outlineLevel="0" collapsed="false">
      <c r="A155" s="2" t="s">
        <v>207</v>
      </c>
      <c r="B155" s="2" t="str">
        <f aca="false">IF(ISNUMBER(SEARCH("0005",A155)),"0005","0505")</f>
        <v>0005</v>
      </c>
      <c r="C155" s="2" t="s">
        <v>171</v>
      </c>
      <c r="D155" s="2" t="n">
        <v>2</v>
      </c>
      <c r="E155" s="2" t="n">
        <v>11</v>
      </c>
      <c r="F155" s="2" t="n">
        <v>5</v>
      </c>
      <c r="G155" s="2" t="n">
        <v>3</v>
      </c>
      <c r="H155" s="2" t="n">
        <v>2</v>
      </c>
      <c r="I155" s="2" t="n">
        <v>5</v>
      </c>
      <c r="J155" s="2" t="n">
        <v>0</v>
      </c>
      <c r="K155" s="8" t="n">
        <f aca="false">SUM(H155:I155)/SUM(D155:I155)</f>
        <v>0.25</v>
      </c>
    </row>
    <row r="156" customFormat="false" ht="15" hidden="false" customHeight="false" outlineLevel="0" collapsed="false">
      <c r="A156" s="2" t="s">
        <v>208</v>
      </c>
      <c r="B156" s="2" t="str">
        <f aca="false">IF(ISNUMBER(SEARCH("0005",A156)),"0005","0505")</f>
        <v>0005</v>
      </c>
      <c r="C156" s="2" t="s">
        <v>171</v>
      </c>
      <c r="D156" s="2" t="n">
        <v>3</v>
      </c>
      <c r="E156" s="2" t="n">
        <v>7</v>
      </c>
      <c r="F156" s="2" t="n">
        <v>10</v>
      </c>
      <c r="G156" s="2" t="n">
        <v>2</v>
      </c>
      <c r="H156" s="2" t="n">
        <v>5</v>
      </c>
      <c r="I156" s="2" t="n">
        <v>0</v>
      </c>
      <c r="J156" s="2" t="n">
        <v>0</v>
      </c>
      <c r="K156" s="8" t="n">
        <f aca="false">SUM(H156:I156)/SUM(D156:I156)</f>
        <v>0.185185185185185</v>
      </c>
    </row>
    <row r="157" customFormat="false" ht="15" hidden="false" customHeight="false" outlineLevel="0" collapsed="false">
      <c r="A157" s="2" t="s">
        <v>209</v>
      </c>
      <c r="B157" s="2" t="str">
        <f aca="false">IF(ISNUMBER(SEARCH("0005",A157)),"0005","0505")</f>
        <v>0005</v>
      </c>
      <c r="C157" s="2" t="s">
        <v>171</v>
      </c>
      <c r="D157" s="2" t="n">
        <v>0</v>
      </c>
      <c r="E157" s="2" t="n">
        <v>3</v>
      </c>
      <c r="F157" s="2" t="n">
        <v>9</v>
      </c>
      <c r="G157" s="2" t="n">
        <v>4</v>
      </c>
      <c r="H157" s="2" t="n">
        <v>0</v>
      </c>
      <c r="I157" s="2" t="n">
        <v>10</v>
      </c>
      <c r="J157" s="2" t="n">
        <v>0</v>
      </c>
      <c r="K157" s="8" t="n">
        <f aca="false">SUM(H157:I157)/SUM(D157:I157)</f>
        <v>0.384615384615385</v>
      </c>
    </row>
    <row r="158" customFormat="false" ht="15" hidden="false" customHeight="false" outlineLevel="0" collapsed="false">
      <c r="A158" s="2" t="s">
        <v>210</v>
      </c>
      <c r="B158" s="2" t="str">
        <f aca="false">IF(ISNUMBER(SEARCH("0005",A158)),"0005","0505")</f>
        <v>0005</v>
      </c>
      <c r="C158" s="2" t="s">
        <v>171</v>
      </c>
      <c r="D158" s="2" t="n">
        <v>7</v>
      </c>
      <c r="E158" s="2" t="n">
        <v>6</v>
      </c>
      <c r="F158" s="2" t="n">
        <v>6</v>
      </c>
      <c r="G158" s="2" t="n">
        <v>0</v>
      </c>
      <c r="H158" s="2" t="n">
        <v>1</v>
      </c>
      <c r="I158" s="2" t="n">
        <v>8</v>
      </c>
      <c r="J158" s="2" t="n">
        <v>0</v>
      </c>
      <c r="K158" s="8" t="n">
        <f aca="false">SUM(H158:I158)/SUM(D158:I158)</f>
        <v>0.321428571428571</v>
      </c>
    </row>
    <row r="159" customFormat="false" ht="15" hidden="false" customHeight="false" outlineLevel="0" collapsed="false">
      <c r="A159" s="2" t="s">
        <v>211</v>
      </c>
      <c r="B159" s="2" t="str">
        <f aca="false">IF(ISNUMBER(SEARCH("0005",A159)),"0005","0505")</f>
        <v>0005</v>
      </c>
      <c r="C159" s="2" t="s">
        <v>171</v>
      </c>
      <c r="D159" s="2" t="n">
        <v>1</v>
      </c>
      <c r="E159" s="2" t="n">
        <v>11</v>
      </c>
      <c r="F159" s="2" t="n">
        <v>6</v>
      </c>
      <c r="G159" s="2" t="n">
        <v>5</v>
      </c>
      <c r="H159" s="2" t="n">
        <v>6</v>
      </c>
      <c r="I159" s="2" t="n">
        <v>0</v>
      </c>
      <c r="J159" s="2" t="n">
        <v>0</v>
      </c>
      <c r="K159" s="8" t="n">
        <f aca="false">SUM(H159:I159)/SUM(D159:I159)</f>
        <v>0.206896551724138</v>
      </c>
    </row>
    <row r="160" customFormat="false" ht="15" hidden="false" customHeight="false" outlineLevel="0" collapsed="false">
      <c r="A160" s="2" t="s">
        <v>212</v>
      </c>
      <c r="B160" s="2" t="str">
        <f aca="false">IF(ISNUMBER(SEARCH("0005",A160)),"0005","0505")</f>
        <v>0005</v>
      </c>
      <c r="C160" s="2" t="s">
        <v>171</v>
      </c>
      <c r="D160" s="2" t="n">
        <v>1</v>
      </c>
      <c r="E160" s="2" t="n">
        <v>5</v>
      </c>
      <c r="F160" s="2" t="n">
        <v>9</v>
      </c>
      <c r="G160" s="2" t="n">
        <v>5</v>
      </c>
      <c r="H160" s="2" t="n">
        <v>0</v>
      </c>
      <c r="I160" s="2" t="n">
        <v>7</v>
      </c>
      <c r="J160" s="2" t="n">
        <v>0</v>
      </c>
      <c r="K160" s="8" t="n">
        <f aca="false">SUM(H160:I160)/SUM(D160:I160)</f>
        <v>0.259259259259259</v>
      </c>
    </row>
    <row r="161" customFormat="false" ht="15" hidden="false" customHeight="false" outlineLevel="0" collapsed="false">
      <c r="A161" s="2" t="s">
        <v>213</v>
      </c>
      <c r="B161" s="2" t="str">
        <f aca="false">IF(ISNUMBER(SEARCH("0005",A161)),"0005","0505")</f>
        <v>0005</v>
      </c>
      <c r="C161" s="2" t="s">
        <v>171</v>
      </c>
      <c r="D161" s="2" t="n">
        <v>2</v>
      </c>
      <c r="E161" s="2" t="n">
        <v>7</v>
      </c>
      <c r="F161" s="2" t="n">
        <v>9</v>
      </c>
      <c r="G161" s="2" t="n">
        <v>3</v>
      </c>
      <c r="H161" s="2" t="n">
        <v>1</v>
      </c>
      <c r="I161" s="2" t="n">
        <v>6</v>
      </c>
      <c r="J161" s="2" t="n">
        <v>0</v>
      </c>
      <c r="K161" s="8" t="n">
        <f aca="false">SUM(H161:I161)/SUM(D161:I161)</f>
        <v>0.25</v>
      </c>
    </row>
    <row r="162" customFormat="false" ht="15" hidden="false" customHeight="false" outlineLevel="0" collapsed="false">
      <c r="A162" s="2" t="s">
        <v>214</v>
      </c>
      <c r="B162" s="2" t="str">
        <f aca="false">IF(ISNUMBER(SEARCH("0005",A162)),"0005","0505")</f>
        <v>0005</v>
      </c>
      <c r="C162" s="2" t="s">
        <v>171</v>
      </c>
      <c r="D162" s="2" t="n">
        <v>10</v>
      </c>
      <c r="E162" s="2" t="n">
        <v>8</v>
      </c>
      <c r="F162" s="2" t="n">
        <v>4</v>
      </c>
      <c r="G162" s="2" t="n">
        <v>1</v>
      </c>
      <c r="H162" s="2" t="n">
        <v>1</v>
      </c>
      <c r="I162" s="2" t="n">
        <v>5</v>
      </c>
      <c r="J162" s="2" t="n">
        <v>0</v>
      </c>
      <c r="K162" s="8" t="n">
        <f aca="false">SUM(H162:I162)/SUM(D162:I162)</f>
        <v>0.206896551724138</v>
      </c>
    </row>
    <row r="163" customFormat="false" ht="15" hidden="false" customHeight="false" outlineLevel="0" collapsed="false">
      <c r="A163" s="2" t="s">
        <v>215</v>
      </c>
      <c r="B163" s="2" t="str">
        <f aca="false">IF(ISNUMBER(SEARCH("0005",A163)),"0005","0505")</f>
        <v>0005</v>
      </c>
      <c r="C163" s="2" t="s">
        <v>171</v>
      </c>
      <c r="D163" s="2" t="n">
        <v>1</v>
      </c>
      <c r="E163" s="2" t="n">
        <v>12</v>
      </c>
      <c r="F163" s="2" t="n">
        <v>9</v>
      </c>
      <c r="G163" s="2" t="n">
        <v>0</v>
      </c>
      <c r="H163" s="2" t="n">
        <v>5</v>
      </c>
      <c r="I163" s="2" t="n">
        <v>0</v>
      </c>
      <c r="J163" s="2" t="n">
        <v>0</v>
      </c>
      <c r="K163" s="8" t="n">
        <f aca="false">SUM(H163:I163)/SUM(D163:I163)</f>
        <v>0.185185185185185</v>
      </c>
    </row>
    <row r="164" customFormat="false" ht="15" hidden="false" customHeight="false" outlineLevel="0" collapsed="false">
      <c r="A164" s="2" t="s">
        <v>216</v>
      </c>
      <c r="B164" s="2" t="str">
        <f aca="false">IF(ISNUMBER(SEARCH("0005",A164)),"0005","0505")</f>
        <v>0005</v>
      </c>
      <c r="C164" s="2" t="s">
        <v>171</v>
      </c>
      <c r="D164" s="2" t="n">
        <v>1</v>
      </c>
      <c r="E164" s="2" t="n">
        <v>6</v>
      </c>
      <c r="F164" s="2" t="n">
        <v>15</v>
      </c>
      <c r="G164" s="2" t="n">
        <v>1</v>
      </c>
      <c r="H164" s="2" t="n">
        <v>1</v>
      </c>
      <c r="I164" s="2" t="n">
        <v>4</v>
      </c>
      <c r="J164" s="2" t="n">
        <v>0</v>
      </c>
      <c r="K164" s="8" t="n">
        <f aca="false">SUM(H164:I164)/SUM(D164:I164)</f>
        <v>0.178571428571429</v>
      </c>
    </row>
    <row r="165" customFormat="false" ht="15" hidden="false" customHeight="false" outlineLevel="0" collapsed="false">
      <c r="A165" s="2" t="s">
        <v>217</v>
      </c>
      <c r="B165" s="2" t="str">
        <f aca="false">IF(ISNUMBER(SEARCH("0005",A165)),"0005","0505")</f>
        <v>0005</v>
      </c>
      <c r="C165" s="2" t="s">
        <v>171</v>
      </c>
      <c r="D165" s="2" t="n">
        <v>2</v>
      </c>
      <c r="E165" s="2" t="n">
        <v>19</v>
      </c>
      <c r="F165" s="2" t="n">
        <v>5</v>
      </c>
      <c r="G165" s="2" t="n">
        <v>0</v>
      </c>
      <c r="H165" s="2" t="n">
        <v>1</v>
      </c>
      <c r="I165" s="2" t="n">
        <v>5</v>
      </c>
      <c r="J165" s="2" t="n">
        <v>0</v>
      </c>
      <c r="K165" s="8" t="n">
        <f aca="false">SUM(H165:I165)/SUM(D165:I165)</f>
        <v>0.1875</v>
      </c>
    </row>
    <row r="166" customFormat="false" ht="15" hidden="false" customHeight="false" outlineLevel="0" collapsed="false">
      <c r="A166" s="2" t="s">
        <v>218</v>
      </c>
      <c r="B166" s="2" t="str">
        <f aca="false">IF(ISNUMBER(SEARCH("0005",A166)),"0005","0505")</f>
        <v>0005</v>
      </c>
      <c r="C166" s="2" t="s">
        <v>171</v>
      </c>
      <c r="D166" s="2" t="n">
        <v>3</v>
      </c>
      <c r="E166" s="2" t="n">
        <v>8</v>
      </c>
      <c r="F166" s="2" t="n">
        <v>3</v>
      </c>
      <c r="G166" s="2" t="n">
        <v>1</v>
      </c>
      <c r="H166" s="2" t="n">
        <v>5</v>
      </c>
      <c r="I166" s="2" t="n">
        <v>4</v>
      </c>
      <c r="J166" s="2" t="n">
        <v>0</v>
      </c>
      <c r="K166" s="8" t="n">
        <f aca="false">SUM(H166:I166)/SUM(D166:I166)</f>
        <v>0.375</v>
      </c>
    </row>
    <row r="167" customFormat="false" ht="15" hidden="false" customHeight="false" outlineLevel="0" collapsed="false">
      <c r="A167" s="2" t="s">
        <v>219</v>
      </c>
      <c r="B167" s="2" t="str">
        <f aca="false">IF(ISNUMBER(SEARCH("0005",A167)),"0005","0505")</f>
        <v>0005</v>
      </c>
      <c r="C167" s="2" t="s">
        <v>171</v>
      </c>
      <c r="D167" s="2" t="n">
        <v>0</v>
      </c>
      <c r="E167" s="2" t="n">
        <v>2</v>
      </c>
      <c r="F167" s="2" t="n">
        <v>4</v>
      </c>
      <c r="G167" s="2" t="n">
        <v>13</v>
      </c>
      <c r="H167" s="2" t="n">
        <v>5</v>
      </c>
      <c r="I167" s="2" t="n">
        <v>4</v>
      </c>
      <c r="J167" s="2" t="n">
        <v>0</v>
      </c>
      <c r="K167" s="8" t="n">
        <f aca="false">SUM(H167:I167)/SUM(D167:I167)</f>
        <v>0.321428571428571</v>
      </c>
    </row>
    <row r="168" customFormat="false" ht="15" hidden="false" customHeight="false" outlineLevel="0" collapsed="false">
      <c r="A168" s="2" t="s">
        <v>220</v>
      </c>
      <c r="B168" s="2" t="str">
        <f aca="false">IF(ISNUMBER(SEARCH("0005",A168)),"0005","0505")</f>
        <v>0005</v>
      </c>
      <c r="C168" s="2" t="s">
        <v>171</v>
      </c>
      <c r="D168" s="2" t="n">
        <v>4</v>
      </c>
      <c r="E168" s="2" t="n">
        <v>2</v>
      </c>
      <c r="F168" s="2" t="n">
        <v>7</v>
      </c>
      <c r="G168" s="2" t="n">
        <v>7</v>
      </c>
      <c r="H168" s="2" t="n">
        <v>8</v>
      </c>
      <c r="I168" s="2" t="n">
        <v>2</v>
      </c>
      <c r="J168" s="2" t="n">
        <v>0</v>
      </c>
      <c r="K168" s="8" t="n">
        <f aca="false">SUM(H168:I168)/SUM(D168:I168)</f>
        <v>0.333333333333333</v>
      </c>
    </row>
    <row r="169" customFormat="false" ht="15" hidden="false" customHeight="false" outlineLevel="0" collapsed="false">
      <c r="A169" s="2" t="s">
        <v>221</v>
      </c>
      <c r="B169" s="2" t="str">
        <f aca="false">IF(ISNUMBER(SEARCH("0005",A169)),"0005","0505")</f>
        <v>0005</v>
      </c>
      <c r="C169" s="2" t="s">
        <v>171</v>
      </c>
      <c r="D169" s="2" t="n">
        <v>9</v>
      </c>
      <c r="E169" s="2" t="n">
        <v>9</v>
      </c>
      <c r="F169" s="2" t="n">
        <v>7</v>
      </c>
      <c r="G169" s="2" t="n">
        <v>1</v>
      </c>
      <c r="H169" s="2" t="n">
        <v>3</v>
      </c>
      <c r="I169" s="2" t="n">
        <v>1</v>
      </c>
      <c r="J169" s="2" t="n">
        <v>0</v>
      </c>
      <c r="K169" s="8" t="n">
        <f aca="false">SUM(H169:I169)/SUM(D169:I169)</f>
        <v>0.133333333333333</v>
      </c>
    </row>
    <row r="170" customFormat="false" ht="15" hidden="false" customHeight="false" outlineLevel="0" collapsed="false">
      <c r="A170" s="2" t="s">
        <v>222</v>
      </c>
      <c r="B170" s="2" t="str">
        <f aca="false">IF(ISNUMBER(SEARCH("0005",A170)),"0005","0505")</f>
        <v>0005</v>
      </c>
      <c r="C170" s="2" t="s">
        <v>171</v>
      </c>
      <c r="D170" s="2" t="n">
        <v>2</v>
      </c>
      <c r="E170" s="2" t="n">
        <v>3</v>
      </c>
      <c r="F170" s="2" t="n">
        <v>14</v>
      </c>
      <c r="G170" s="2" t="n">
        <v>3</v>
      </c>
      <c r="H170" s="2" t="n">
        <v>4</v>
      </c>
      <c r="I170" s="2" t="n">
        <v>2</v>
      </c>
      <c r="J170" s="2" t="n">
        <v>0</v>
      </c>
      <c r="K170" s="8" t="n">
        <f aca="false">SUM(H170:I170)/SUM(D170:I170)</f>
        <v>0.214285714285714</v>
      </c>
    </row>
    <row r="171" customFormat="false" ht="15" hidden="false" customHeight="false" outlineLevel="0" collapsed="false">
      <c r="A171" s="2" t="s">
        <v>223</v>
      </c>
      <c r="B171" s="2" t="str">
        <f aca="false">IF(ISNUMBER(SEARCH("0005",A171)),"0005","0505")</f>
        <v>0005</v>
      </c>
      <c r="C171" s="2" t="s">
        <v>171</v>
      </c>
      <c r="D171" s="2" t="n">
        <v>2</v>
      </c>
      <c r="E171" s="2" t="n">
        <v>5</v>
      </c>
      <c r="F171" s="2" t="n">
        <v>3</v>
      </c>
      <c r="G171" s="2" t="n">
        <v>9</v>
      </c>
      <c r="H171" s="2" t="n">
        <v>2</v>
      </c>
      <c r="I171" s="2" t="n">
        <v>5</v>
      </c>
      <c r="J171" s="2" t="n">
        <v>0</v>
      </c>
      <c r="K171" s="8" t="n">
        <f aca="false">SUM(H171:I171)/SUM(D171:I171)</f>
        <v>0.269230769230769</v>
      </c>
    </row>
    <row r="172" customFormat="false" ht="15" hidden="false" customHeight="false" outlineLevel="0" collapsed="false">
      <c r="A172" s="2" t="s">
        <v>224</v>
      </c>
      <c r="B172" s="2" t="str">
        <f aca="false">IF(ISNUMBER(SEARCH("0005",A172)),"0005","0505")</f>
        <v>0005</v>
      </c>
      <c r="C172" s="2" t="s">
        <v>171</v>
      </c>
      <c r="D172" s="2" t="n">
        <v>3</v>
      </c>
      <c r="E172" s="2" t="n">
        <v>5</v>
      </c>
      <c r="F172" s="2" t="n">
        <v>5</v>
      </c>
      <c r="G172" s="2" t="n">
        <v>1</v>
      </c>
      <c r="H172" s="2" t="n">
        <v>12</v>
      </c>
      <c r="I172" s="2" t="n">
        <v>3</v>
      </c>
      <c r="J172" s="2" t="n">
        <v>0</v>
      </c>
      <c r="K172" s="8" t="n">
        <f aca="false">SUM(H172:I172)/SUM(D172:I172)</f>
        <v>0.517241379310345</v>
      </c>
    </row>
    <row r="173" customFormat="false" ht="15" hidden="false" customHeight="false" outlineLevel="0" collapsed="false">
      <c r="A173" s="2" t="s">
        <v>225</v>
      </c>
      <c r="B173" s="2" t="str">
        <f aca="false">IF(ISNUMBER(SEARCH("0005",A173)),"0005","0505")</f>
        <v>0005</v>
      </c>
      <c r="C173" s="2" t="s">
        <v>171</v>
      </c>
      <c r="D173" s="2" t="n">
        <v>3</v>
      </c>
      <c r="E173" s="2" t="n">
        <v>20</v>
      </c>
      <c r="F173" s="2" t="n">
        <v>2</v>
      </c>
      <c r="G173" s="2" t="n">
        <v>3</v>
      </c>
      <c r="H173" s="2" t="n">
        <v>0</v>
      </c>
      <c r="I173" s="2" t="n">
        <v>3</v>
      </c>
      <c r="J173" s="2" t="n">
        <v>0</v>
      </c>
      <c r="K173" s="8" t="n">
        <f aca="false">SUM(H173:I173)/SUM(D173:I173)</f>
        <v>0.0967741935483871</v>
      </c>
    </row>
    <row r="174" customFormat="false" ht="15" hidden="false" customHeight="false" outlineLevel="0" collapsed="false">
      <c r="A174" s="2" t="s">
        <v>226</v>
      </c>
      <c r="B174" s="2" t="str">
        <f aca="false">IF(ISNUMBER(SEARCH("0005",A174)),"0005","0505")</f>
        <v>0005</v>
      </c>
      <c r="C174" s="2" t="s">
        <v>171</v>
      </c>
      <c r="D174" s="2" t="n">
        <v>0</v>
      </c>
      <c r="E174" s="2" t="n">
        <v>9</v>
      </c>
      <c r="F174" s="2" t="n">
        <v>9</v>
      </c>
      <c r="G174" s="2" t="n">
        <v>1</v>
      </c>
      <c r="H174" s="2" t="n">
        <v>5</v>
      </c>
      <c r="I174" s="2" t="n">
        <v>3</v>
      </c>
      <c r="J174" s="2" t="n">
        <v>0</v>
      </c>
      <c r="K174" s="8" t="n">
        <f aca="false">SUM(H174:I174)/SUM(D174:I174)</f>
        <v>0.296296296296296</v>
      </c>
    </row>
    <row r="175" customFormat="false" ht="15" hidden="false" customHeight="false" outlineLevel="0" collapsed="false">
      <c r="A175" s="2" t="s">
        <v>227</v>
      </c>
      <c r="B175" s="2" t="str">
        <f aca="false">IF(ISNUMBER(SEARCH("0005",A175)),"0005","0505")</f>
        <v>0005</v>
      </c>
      <c r="C175" s="2" t="s">
        <v>171</v>
      </c>
      <c r="D175" s="2" t="n">
        <v>5</v>
      </c>
      <c r="E175" s="2" t="n">
        <v>11</v>
      </c>
      <c r="F175" s="2" t="n">
        <v>8</v>
      </c>
      <c r="G175" s="2" t="n">
        <v>0</v>
      </c>
      <c r="H175" s="2" t="n">
        <v>1</v>
      </c>
      <c r="I175" s="2" t="n">
        <v>1</v>
      </c>
      <c r="J175" s="2" t="n">
        <v>0</v>
      </c>
      <c r="K175" s="8" t="n">
        <f aca="false">SUM(H175:I175)/SUM(D175:I175)</f>
        <v>0.0769230769230769</v>
      </c>
    </row>
    <row r="176" customFormat="false" ht="15" hidden="false" customHeight="false" outlineLevel="0" collapsed="false">
      <c r="A176" s="2" t="s">
        <v>228</v>
      </c>
      <c r="B176" s="2" t="str">
        <f aca="false">IF(ISNUMBER(SEARCH("0005",A176)),"0005","0505")</f>
        <v>0005</v>
      </c>
      <c r="C176" s="2" t="s">
        <v>171</v>
      </c>
      <c r="D176" s="2" t="n">
        <v>2</v>
      </c>
      <c r="E176" s="2" t="n">
        <v>16</v>
      </c>
      <c r="F176" s="2" t="n">
        <v>5</v>
      </c>
      <c r="G176" s="2" t="n">
        <v>1</v>
      </c>
      <c r="H176" s="2" t="n">
        <v>0</v>
      </c>
      <c r="I176" s="2" t="n">
        <v>3</v>
      </c>
      <c r="J176" s="2" t="n">
        <v>0</v>
      </c>
      <c r="K176" s="8" t="n">
        <f aca="false">SUM(H176:I176)/SUM(D176:I176)</f>
        <v>0.111111111111111</v>
      </c>
    </row>
    <row r="177" customFormat="false" ht="15" hidden="false" customHeight="false" outlineLevel="0" collapsed="false">
      <c r="A177" s="2" t="s">
        <v>229</v>
      </c>
      <c r="B177" s="2" t="str">
        <f aca="false">IF(ISNUMBER(SEARCH("0005",A177)),"0005","0505")</f>
        <v>0005</v>
      </c>
      <c r="C177" s="2" t="s">
        <v>171</v>
      </c>
      <c r="D177" s="2" t="n">
        <v>3</v>
      </c>
      <c r="E177" s="2" t="n">
        <v>10</v>
      </c>
      <c r="F177" s="2" t="n">
        <v>5</v>
      </c>
      <c r="G177" s="2" t="n">
        <v>0</v>
      </c>
      <c r="H177" s="2" t="n">
        <v>11</v>
      </c>
      <c r="I177" s="2" t="n">
        <v>0</v>
      </c>
      <c r="J177" s="2" t="n">
        <v>0</v>
      </c>
      <c r="K177" s="8" t="n">
        <f aca="false">SUM(H177:I177)/SUM(D177:I177)</f>
        <v>0.379310344827586</v>
      </c>
    </row>
    <row r="178" customFormat="false" ht="15" hidden="false" customHeight="false" outlineLevel="0" collapsed="false">
      <c r="A178" s="2" t="s">
        <v>230</v>
      </c>
      <c r="B178" s="2" t="str">
        <f aca="false">IF(ISNUMBER(SEARCH("0005",A178)),"0005","0505")</f>
        <v>0005</v>
      </c>
      <c r="C178" s="2" t="s">
        <v>171</v>
      </c>
      <c r="D178" s="2" t="n">
        <v>3</v>
      </c>
      <c r="E178" s="2" t="n">
        <v>9</v>
      </c>
      <c r="F178" s="2" t="n">
        <v>8</v>
      </c>
      <c r="G178" s="2" t="n">
        <v>2</v>
      </c>
      <c r="H178" s="2" t="n">
        <v>1</v>
      </c>
      <c r="I178" s="2" t="n">
        <v>3</v>
      </c>
      <c r="J178" s="2" t="n">
        <v>0</v>
      </c>
      <c r="K178" s="8" t="n">
        <f aca="false">SUM(H178:I178)/SUM(D178:I178)</f>
        <v>0.153846153846154</v>
      </c>
    </row>
    <row r="179" customFormat="false" ht="15" hidden="false" customHeight="false" outlineLevel="0" collapsed="false">
      <c r="A179" s="2" t="s">
        <v>231</v>
      </c>
      <c r="B179" s="2" t="str">
        <f aca="false">IF(ISNUMBER(SEARCH("0005",A179)),"0005","0505")</f>
        <v>0005</v>
      </c>
      <c r="C179" s="2" t="s">
        <v>171</v>
      </c>
      <c r="D179" s="2" t="n">
        <v>0</v>
      </c>
      <c r="E179" s="2" t="n">
        <v>13</v>
      </c>
      <c r="F179" s="2" t="n">
        <v>10</v>
      </c>
      <c r="G179" s="2" t="n">
        <v>2</v>
      </c>
      <c r="H179" s="2" t="n">
        <v>1</v>
      </c>
      <c r="I179" s="2" t="n">
        <v>2</v>
      </c>
      <c r="J179" s="2" t="n">
        <v>0</v>
      </c>
      <c r="K179" s="8" t="n">
        <f aca="false">SUM(H179:I179)/SUM(D179:I179)</f>
        <v>0.107142857142857</v>
      </c>
    </row>
    <row r="180" customFormat="false" ht="15" hidden="false" customHeight="false" outlineLevel="0" collapsed="false">
      <c r="A180" s="2" t="s">
        <v>174</v>
      </c>
      <c r="B180" s="2" t="str">
        <f aca="false">IF(ISNUMBER(SEARCH("0005",A180)),"0005","0505")</f>
        <v>0005</v>
      </c>
      <c r="C180" s="2" t="s">
        <v>234</v>
      </c>
      <c r="D180" s="2" t="n">
        <v>6</v>
      </c>
      <c r="E180" s="2" t="n">
        <v>9</v>
      </c>
      <c r="F180" s="2" t="n">
        <v>3</v>
      </c>
      <c r="G180" s="2" t="n">
        <v>0</v>
      </c>
      <c r="H180" s="2" t="n">
        <v>7</v>
      </c>
      <c r="I180" s="2" t="n">
        <v>0</v>
      </c>
      <c r="J180" s="2" t="n">
        <v>0</v>
      </c>
      <c r="K180" s="8" t="n">
        <f aca="false">SUM(H180:I180)/SUM(D180:I180)</f>
        <v>0.28</v>
      </c>
    </row>
    <row r="181" customFormat="false" ht="15" hidden="false" customHeight="false" outlineLevel="0" collapsed="false">
      <c r="A181" s="2" t="s">
        <v>178</v>
      </c>
      <c r="B181" s="2" t="str">
        <f aca="false">IF(ISNUMBER(SEARCH("0005",A181)),"0005","0505")</f>
        <v>0005</v>
      </c>
      <c r="C181" s="2" t="s">
        <v>234</v>
      </c>
      <c r="D181" s="2" t="n">
        <v>5</v>
      </c>
      <c r="E181" s="2" t="n">
        <v>6</v>
      </c>
      <c r="F181" s="2" t="n">
        <v>3</v>
      </c>
      <c r="G181" s="2" t="n">
        <v>1</v>
      </c>
      <c r="H181" s="2" t="n">
        <v>7</v>
      </c>
      <c r="I181" s="2" t="n">
        <v>0</v>
      </c>
      <c r="J181" s="2" t="n">
        <v>0</v>
      </c>
      <c r="K181" s="8" t="n">
        <f aca="false">SUM(H181:I181)/SUM(D181:I181)</f>
        <v>0.318181818181818</v>
      </c>
    </row>
    <row r="182" customFormat="false" ht="15" hidden="false" customHeight="false" outlineLevel="0" collapsed="false">
      <c r="A182" s="2" t="s">
        <v>205</v>
      </c>
      <c r="B182" s="2" t="str">
        <f aca="false">IF(ISNUMBER(SEARCH("0005",A182)),"0005","0505")</f>
        <v>0005</v>
      </c>
      <c r="C182" s="2" t="s">
        <v>234</v>
      </c>
      <c r="D182" s="2" t="n">
        <v>1</v>
      </c>
      <c r="E182" s="2" t="n">
        <v>3</v>
      </c>
      <c r="F182" s="2" t="n">
        <v>5</v>
      </c>
      <c r="G182" s="2" t="n">
        <v>0</v>
      </c>
      <c r="H182" s="2" t="n">
        <v>12</v>
      </c>
      <c r="I182" s="2" t="n">
        <v>0</v>
      </c>
      <c r="J182" s="2" t="n">
        <v>0</v>
      </c>
      <c r="K182" s="8" t="n">
        <f aca="false">SUM(H182:I182)/SUM(D182:I182)</f>
        <v>0.571428571428571</v>
      </c>
    </row>
    <row r="183" customFormat="false" ht="15" hidden="false" customHeight="false" outlineLevel="0" collapsed="false">
      <c r="A183" s="2" t="s">
        <v>209</v>
      </c>
      <c r="B183" s="2" t="str">
        <f aca="false">IF(ISNUMBER(SEARCH("0005",A183)),"0005","0505")</f>
        <v>0005</v>
      </c>
      <c r="C183" s="2" t="s">
        <v>234</v>
      </c>
      <c r="D183" s="2" t="n">
        <v>2</v>
      </c>
      <c r="E183" s="2" t="n">
        <v>3</v>
      </c>
      <c r="F183" s="2" t="n">
        <v>4</v>
      </c>
      <c r="G183" s="2" t="n">
        <v>0</v>
      </c>
      <c r="H183" s="2" t="n">
        <v>10</v>
      </c>
      <c r="I183" s="2" t="n">
        <v>0</v>
      </c>
      <c r="J183" s="2" t="n">
        <v>0</v>
      </c>
      <c r="K183" s="8" t="n">
        <f aca="false">SUM(H183:I183)/SUM(D183:I183)</f>
        <v>0.526315789473684</v>
      </c>
    </row>
    <row r="184" customFormat="false" ht="15" hidden="false" customHeight="false" outlineLevel="0" collapsed="false">
      <c r="A184" s="2" t="s">
        <v>252</v>
      </c>
      <c r="B184" s="2" t="str">
        <f aca="false">IF(ISNUMBER(SEARCH("0005",A184)),"0005","0505")</f>
        <v>0005</v>
      </c>
      <c r="C184" s="2" t="s">
        <v>253</v>
      </c>
      <c r="D184" s="2" t="n">
        <v>3</v>
      </c>
      <c r="E184" s="2" t="n">
        <v>15</v>
      </c>
      <c r="F184" s="2" t="n">
        <v>6</v>
      </c>
      <c r="G184" s="2" t="n">
        <v>3</v>
      </c>
      <c r="H184" s="2" t="n">
        <v>3</v>
      </c>
      <c r="I184" s="2" t="n">
        <v>11</v>
      </c>
      <c r="J184" s="2" t="n">
        <v>0</v>
      </c>
      <c r="K184" s="8" t="n">
        <f aca="false">SUM(H184:I184)/SUM(D184:I184)</f>
        <v>0.341463414634146</v>
      </c>
    </row>
    <row r="185" customFormat="false" ht="15" hidden="false" customHeight="false" outlineLevel="0" collapsed="false">
      <c r="A185" s="2" t="s">
        <v>254</v>
      </c>
      <c r="B185" s="2" t="str">
        <f aca="false">IF(ISNUMBER(SEARCH("0005",A185)),"0005","0505")</f>
        <v>0005</v>
      </c>
      <c r="C185" s="2" t="s">
        <v>253</v>
      </c>
      <c r="D185" s="2" t="n">
        <v>0</v>
      </c>
      <c r="E185" s="2" t="n">
        <v>5</v>
      </c>
      <c r="F185" s="2" t="n">
        <v>8</v>
      </c>
      <c r="G185" s="2" t="n">
        <v>2</v>
      </c>
      <c r="H185" s="2" t="n">
        <v>5</v>
      </c>
      <c r="I185" s="2" t="n">
        <v>7</v>
      </c>
      <c r="J185" s="2" t="n">
        <v>0</v>
      </c>
      <c r="K185" s="8" t="n">
        <f aca="false">SUM(H185:I185)/SUM(D185:I185)</f>
        <v>0.444444444444444</v>
      </c>
    </row>
    <row r="186" customFormat="false" ht="15" hidden="false" customHeight="false" outlineLevel="0" collapsed="false">
      <c r="A186" s="2" t="s">
        <v>255</v>
      </c>
      <c r="B186" s="2" t="str">
        <f aca="false">IF(ISNUMBER(SEARCH("0005",A186)),"0005","0505")</f>
        <v>0005</v>
      </c>
      <c r="C186" s="2" t="s">
        <v>253</v>
      </c>
      <c r="D186" s="2" t="n">
        <v>5</v>
      </c>
      <c r="E186" s="2" t="n">
        <v>10</v>
      </c>
      <c r="F186" s="2" t="n">
        <v>8</v>
      </c>
      <c r="G186" s="2" t="n">
        <v>1</v>
      </c>
      <c r="H186" s="2" t="n">
        <v>0</v>
      </c>
      <c r="I186" s="2" t="n">
        <v>5</v>
      </c>
      <c r="J186" s="2" t="n">
        <v>0</v>
      </c>
      <c r="K186" s="8" t="n">
        <f aca="false">SUM(H186:I186)/SUM(D186:I186)</f>
        <v>0.172413793103448</v>
      </c>
    </row>
    <row r="187" customFormat="false" ht="15" hidden="false" customHeight="false" outlineLevel="0" collapsed="false">
      <c r="A187" s="2" t="s">
        <v>256</v>
      </c>
      <c r="B187" s="2" t="str">
        <f aca="false">IF(ISNUMBER(SEARCH("0005",A187)),"0005","0505")</f>
        <v>0005</v>
      </c>
      <c r="C187" s="2" t="s">
        <v>253</v>
      </c>
      <c r="D187" s="2" t="n">
        <v>12</v>
      </c>
      <c r="E187" s="2" t="n">
        <v>11</v>
      </c>
      <c r="F187" s="2" t="n">
        <v>2</v>
      </c>
      <c r="G187" s="2" t="n">
        <v>0</v>
      </c>
      <c r="H187" s="2" t="n">
        <v>3</v>
      </c>
      <c r="I187" s="2" t="n">
        <v>0</v>
      </c>
      <c r="J187" s="2" t="n">
        <v>0</v>
      </c>
      <c r="K187" s="8" t="n">
        <f aca="false">SUM(H187:I187)/SUM(D187:I187)</f>
        <v>0.107142857142857</v>
      </c>
    </row>
    <row r="188" customFormat="false" ht="15" hidden="false" customHeight="false" outlineLevel="0" collapsed="false">
      <c r="A188" s="2" t="s">
        <v>257</v>
      </c>
      <c r="B188" s="2" t="str">
        <f aca="false">IF(ISNUMBER(SEARCH("0005",A188)),"0005","0505")</f>
        <v>0005</v>
      </c>
      <c r="C188" s="2" t="s">
        <v>253</v>
      </c>
      <c r="D188" s="2" t="n">
        <v>14</v>
      </c>
      <c r="E188" s="2" t="n">
        <v>2</v>
      </c>
      <c r="F188" s="2" t="n">
        <v>6</v>
      </c>
      <c r="G188" s="2" t="n">
        <v>3</v>
      </c>
      <c r="H188" s="2" t="n">
        <v>5</v>
      </c>
      <c r="I188" s="2" t="n">
        <v>8</v>
      </c>
      <c r="J188" s="2" t="n">
        <v>0</v>
      </c>
      <c r="K188" s="8" t="n">
        <f aca="false">SUM(H188:I188)/SUM(D188:I188)</f>
        <v>0.342105263157895</v>
      </c>
    </row>
    <row r="189" customFormat="false" ht="15" hidden="false" customHeight="false" outlineLevel="0" collapsed="false">
      <c r="A189" s="2" t="s">
        <v>258</v>
      </c>
      <c r="B189" s="2" t="str">
        <f aca="false">IF(ISNUMBER(SEARCH("0005",A189)),"0005","0505")</f>
        <v>0005</v>
      </c>
      <c r="C189" s="2" t="s">
        <v>253</v>
      </c>
      <c r="D189" s="2" t="n">
        <v>2</v>
      </c>
      <c r="E189" s="2" t="n">
        <v>5</v>
      </c>
      <c r="F189" s="2" t="n">
        <v>6</v>
      </c>
      <c r="G189" s="2" t="n">
        <v>1</v>
      </c>
      <c r="H189" s="2" t="n">
        <v>6</v>
      </c>
      <c r="I189" s="2" t="n">
        <v>4</v>
      </c>
      <c r="J189" s="2" t="n">
        <v>0</v>
      </c>
      <c r="K189" s="8" t="n">
        <f aca="false">SUM(H189:I189)/SUM(D189:I189)</f>
        <v>0.416666666666667</v>
      </c>
    </row>
    <row r="190" customFormat="false" ht="15" hidden="false" customHeight="false" outlineLevel="0" collapsed="false">
      <c r="A190" s="2" t="s">
        <v>259</v>
      </c>
      <c r="B190" s="2" t="str">
        <f aca="false">IF(ISNUMBER(SEARCH("0005",A190)),"0005","0505")</f>
        <v>0005</v>
      </c>
      <c r="C190" s="2" t="s">
        <v>253</v>
      </c>
      <c r="D190" s="2" t="n">
        <v>4</v>
      </c>
      <c r="E190" s="2" t="n">
        <v>9</v>
      </c>
      <c r="F190" s="2" t="n">
        <v>6</v>
      </c>
      <c r="G190" s="2" t="n">
        <v>1</v>
      </c>
      <c r="H190" s="2" t="n">
        <v>5</v>
      </c>
      <c r="I190" s="2" t="n">
        <v>10</v>
      </c>
      <c r="J190" s="2" t="n">
        <v>0</v>
      </c>
      <c r="K190" s="8" t="n">
        <f aca="false">SUM(H190:I190)/SUM(D190:I190)</f>
        <v>0.428571428571429</v>
      </c>
    </row>
    <row r="191" customFormat="false" ht="15" hidden="false" customHeight="false" outlineLevel="0" collapsed="false">
      <c r="A191" s="2" t="s">
        <v>260</v>
      </c>
      <c r="B191" s="2" t="str">
        <f aca="false">IF(ISNUMBER(SEARCH("0005",A191)),"0005","0505")</f>
        <v>0005</v>
      </c>
      <c r="C191" s="2" t="s">
        <v>253</v>
      </c>
      <c r="D191" s="2" t="n">
        <v>5</v>
      </c>
      <c r="E191" s="2" t="n">
        <v>17</v>
      </c>
      <c r="F191" s="2" t="n">
        <v>4</v>
      </c>
      <c r="G191" s="2" t="n">
        <v>0</v>
      </c>
      <c r="H191" s="2" t="n">
        <v>9</v>
      </c>
      <c r="I191" s="2" t="n">
        <v>0</v>
      </c>
      <c r="J191" s="2" t="n">
        <v>0</v>
      </c>
      <c r="K191" s="8" t="n">
        <f aca="false">SUM(H191:I191)/SUM(D191:I191)</f>
        <v>0.257142857142857</v>
      </c>
    </row>
    <row r="192" customFormat="false" ht="15" hidden="false" customHeight="false" outlineLevel="0" collapsed="false">
      <c r="A192" s="2" t="s">
        <v>261</v>
      </c>
      <c r="B192" s="2" t="str">
        <f aca="false">IF(ISNUMBER(SEARCH("0005",A192)),"0005","0505")</f>
        <v>0005</v>
      </c>
      <c r="C192" s="2" t="s">
        <v>253</v>
      </c>
      <c r="D192" s="2" t="n">
        <v>1</v>
      </c>
      <c r="E192" s="2" t="n">
        <v>7</v>
      </c>
      <c r="F192" s="2" t="n">
        <v>10</v>
      </c>
      <c r="G192" s="2" t="n">
        <v>5</v>
      </c>
      <c r="H192" s="2" t="n">
        <v>0</v>
      </c>
      <c r="I192" s="2" t="n">
        <v>4</v>
      </c>
      <c r="J192" s="2" t="n">
        <v>0</v>
      </c>
      <c r="K192" s="8" t="n">
        <f aca="false">SUM(H192:I192)/SUM(D192:I192)</f>
        <v>0.148148148148148</v>
      </c>
    </row>
    <row r="193" customFormat="false" ht="15" hidden="false" customHeight="false" outlineLevel="0" collapsed="false">
      <c r="A193" s="2" t="s">
        <v>262</v>
      </c>
      <c r="B193" s="2" t="str">
        <f aca="false">IF(ISNUMBER(SEARCH("0005",A193)),"0005","0505")</f>
        <v>0005</v>
      </c>
      <c r="C193" s="2" t="s">
        <v>253</v>
      </c>
      <c r="D193" s="2" t="n">
        <v>0</v>
      </c>
      <c r="E193" s="2" t="n">
        <v>6</v>
      </c>
      <c r="F193" s="2" t="n">
        <v>4</v>
      </c>
      <c r="G193" s="2" t="n">
        <v>0</v>
      </c>
      <c r="H193" s="2" t="n">
        <v>9</v>
      </c>
      <c r="I193" s="2" t="n">
        <v>15</v>
      </c>
      <c r="J193" s="2" t="n">
        <v>0</v>
      </c>
      <c r="K193" s="8" t="n">
        <f aca="false">SUM(H193:I193)/SUM(D193:I193)</f>
        <v>0.705882352941176</v>
      </c>
    </row>
    <row r="194" customFormat="false" ht="15" hidden="false" customHeight="false" outlineLevel="0" collapsed="false">
      <c r="A194" s="2" t="s">
        <v>263</v>
      </c>
      <c r="B194" s="2" t="str">
        <f aca="false">IF(ISNUMBER(SEARCH("0005",A194)),"0005","0505")</f>
        <v>0005</v>
      </c>
      <c r="C194" s="2" t="s">
        <v>253</v>
      </c>
      <c r="D194" s="2" t="n">
        <v>0</v>
      </c>
      <c r="E194" s="2" t="n">
        <v>11</v>
      </c>
      <c r="F194" s="2" t="n">
        <v>13</v>
      </c>
      <c r="G194" s="2" t="n">
        <v>5</v>
      </c>
      <c r="H194" s="2" t="n">
        <v>0</v>
      </c>
      <c r="I194" s="2" t="n">
        <v>7</v>
      </c>
      <c r="J194" s="2" t="n">
        <v>0</v>
      </c>
      <c r="K194" s="8" t="n">
        <f aca="false">SUM(H194:I194)/SUM(D194:I194)</f>
        <v>0.194444444444444</v>
      </c>
    </row>
    <row r="195" customFormat="false" ht="15" hidden="false" customHeight="false" outlineLevel="0" collapsed="false">
      <c r="A195" s="2" t="s">
        <v>264</v>
      </c>
      <c r="B195" s="2" t="str">
        <f aca="false">IF(ISNUMBER(SEARCH("0005",A195)),"0005","0505")</f>
        <v>0005</v>
      </c>
      <c r="C195" s="2" t="s">
        <v>253</v>
      </c>
      <c r="D195" s="2" t="n">
        <v>2</v>
      </c>
      <c r="E195" s="2" t="n">
        <v>22</v>
      </c>
      <c r="F195" s="2" t="n">
        <v>6</v>
      </c>
      <c r="G195" s="2" t="n">
        <v>0</v>
      </c>
      <c r="H195" s="2" t="n">
        <v>7</v>
      </c>
      <c r="I195" s="2" t="n">
        <v>0</v>
      </c>
      <c r="J195" s="2" t="n">
        <v>0</v>
      </c>
      <c r="K195" s="8" t="n">
        <f aca="false">SUM(H195:I195)/SUM(D195:I195)</f>
        <v>0.189189189189189</v>
      </c>
    </row>
    <row r="196" customFormat="false" ht="15" hidden="false" customHeight="false" outlineLevel="0" collapsed="false">
      <c r="A196" s="2" t="s">
        <v>265</v>
      </c>
      <c r="B196" s="2" t="str">
        <f aca="false">IF(ISNUMBER(SEARCH("0005",A196)),"0005","0505")</f>
        <v>0005</v>
      </c>
      <c r="C196" s="2" t="s">
        <v>253</v>
      </c>
      <c r="D196" s="2" t="n">
        <v>5</v>
      </c>
      <c r="E196" s="2" t="n">
        <v>5</v>
      </c>
      <c r="F196" s="2" t="n">
        <v>13</v>
      </c>
      <c r="G196" s="2" t="n">
        <v>3</v>
      </c>
      <c r="H196" s="2" t="n">
        <v>1</v>
      </c>
      <c r="I196" s="2" t="n">
        <v>2</v>
      </c>
      <c r="J196" s="2" t="n">
        <v>0</v>
      </c>
      <c r="K196" s="8" t="n">
        <f aca="false">SUM(H196:I196)/SUM(D196:I196)</f>
        <v>0.103448275862069</v>
      </c>
    </row>
    <row r="197" customFormat="false" ht="15" hidden="false" customHeight="false" outlineLevel="0" collapsed="false">
      <c r="A197" s="2" t="s">
        <v>266</v>
      </c>
      <c r="B197" s="2" t="str">
        <f aca="false">IF(ISNUMBER(SEARCH("0005",A197)),"0005","0505")</f>
        <v>0005</v>
      </c>
      <c r="C197" s="2" t="s">
        <v>253</v>
      </c>
      <c r="D197" s="2" t="n">
        <v>15</v>
      </c>
      <c r="E197" s="2" t="n">
        <v>7</v>
      </c>
      <c r="F197" s="2" t="n">
        <v>3</v>
      </c>
      <c r="G197" s="2" t="n">
        <v>0</v>
      </c>
      <c r="H197" s="2" t="n">
        <v>3</v>
      </c>
      <c r="I197" s="2" t="n">
        <v>4</v>
      </c>
      <c r="J197" s="2" t="n">
        <v>0</v>
      </c>
      <c r="K197" s="8" t="n">
        <f aca="false">SUM(H197:I197)/SUM(D197:I197)</f>
        <v>0.21875</v>
      </c>
    </row>
    <row r="198" customFormat="false" ht="15" hidden="false" customHeight="false" outlineLevel="0" collapsed="false">
      <c r="A198" s="2" t="s">
        <v>267</v>
      </c>
      <c r="B198" s="2" t="str">
        <f aca="false">IF(ISNUMBER(SEARCH("0005",A198)),"0005","0505")</f>
        <v>0005</v>
      </c>
      <c r="C198" s="2" t="s">
        <v>253</v>
      </c>
      <c r="D198" s="2" t="n">
        <v>9</v>
      </c>
      <c r="E198" s="2" t="n">
        <v>11</v>
      </c>
      <c r="F198" s="2" t="n">
        <v>4</v>
      </c>
      <c r="G198" s="2" t="n">
        <v>1</v>
      </c>
      <c r="H198" s="2" t="n">
        <v>1</v>
      </c>
      <c r="I198" s="2" t="n">
        <v>4</v>
      </c>
      <c r="J198" s="2" t="n">
        <v>0</v>
      </c>
      <c r="K198" s="8" t="n">
        <f aca="false">SUM(H198:I198)/SUM(D198:I198)</f>
        <v>0.166666666666667</v>
      </c>
    </row>
    <row r="199" customFormat="false" ht="15" hidden="false" customHeight="false" outlineLevel="0" collapsed="false">
      <c r="A199" s="2" t="s">
        <v>268</v>
      </c>
      <c r="B199" s="2" t="str">
        <f aca="false">IF(ISNUMBER(SEARCH("0005",A199)),"0005","0505")</f>
        <v>0005</v>
      </c>
      <c r="C199" s="2" t="s">
        <v>253</v>
      </c>
      <c r="D199" s="2" t="n">
        <v>11</v>
      </c>
      <c r="E199" s="2" t="n">
        <v>12</v>
      </c>
      <c r="F199" s="2" t="n">
        <v>2</v>
      </c>
      <c r="G199" s="2" t="n">
        <v>0</v>
      </c>
      <c r="H199" s="2" t="n">
        <v>6</v>
      </c>
      <c r="I199" s="2" t="n">
        <v>0</v>
      </c>
      <c r="J199" s="2" t="n">
        <v>0</v>
      </c>
      <c r="K199" s="8" t="n">
        <f aca="false">SUM(H199:I199)/SUM(D199:I199)</f>
        <v>0.193548387096774</v>
      </c>
    </row>
    <row r="200" customFormat="false" ht="15" hidden="false" customHeight="false" outlineLevel="0" collapsed="false">
      <c r="A200" s="2" t="s">
        <v>269</v>
      </c>
      <c r="B200" s="2" t="str">
        <f aca="false">IF(ISNUMBER(SEARCH("0005",A200)),"0005","0505")</f>
        <v>0005</v>
      </c>
      <c r="C200" s="2" t="s">
        <v>253</v>
      </c>
      <c r="D200" s="2" t="n">
        <v>5</v>
      </c>
      <c r="E200" s="2" t="n">
        <v>1</v>
      </c>
      <c r="F200" s="2" t="n">
        <v>4</v>
      </c>
      <c r="G200" s="2" t="n">
        <v>2</v>
      </c>
      <c r="H200" s="2" t="n">
        <v>19</v>
      </c>
      <c r="I200" s="2" t="n">
        <v>0</v>
      </c>
      <c r="J200" s="2" t="n">
        <v>0</v>
      </c>
      <c r="K200" s="8" t="n">
        <f aca="false">SUM(H200:I200)/SUM(D200:I200)</f>
        <v>0.612903225806452</v>
      </c>
    </row>
    <row r="201" customFormat="false" ht="15" hidden="false" customHeight="false" outlineLevel="0" collapsed="false">
      <c r="A201" s="2" t="s">
        <v>270</v>
      </c>
      <c r="B201" s="2" t="str">
        <f aca="false">IF(ISNUMBER(SEARCH("0005",A201)),"0005","0505")</f>
        <v>0005</v>
      </c>
      <c r="C201" s="2" t="s">
        <v>253</v>
      </c>
      <c r="D201" s="2" t="n">
        <v>15</v>
      </c>
      <c r="E201" s="2" t="n">
        <v>10</v>
      </c>
      <c r="F201" s="2" t="n">
        <v>2</v>
      </c>
      <c r="G201" s="2" t="n">
        <v>1</v>
      </c>
      <c r="H201" s="2" t="n">
        <v>2</v>
      </c>
      <c r="I201" s="2" t="n">
        <v>1</v>
      </c>
      <c r="J201" s="2" t="n">
        <v>0</v>
      </c>
      <c r="K201" s="8" t="n">
        <f aca="false">SUM(H201:I201)/SUM(D201:I201)</f>
        <v>0.0967741935483871</v>
      </c>
    </row>
    <row r="202" customFormat="false" ht="15" hidden="false" customHeight="false" outlineLevel="0" collapsed="false">
      <c r="A202" s="2" t="s">
        <v>271</v>
      </c>
      <c r="B202" s="2" t="str">
        <f aca="false">IF(ISNUMBER(SEARCH("0005",A202)),"0005","0505")</f>
        <v>0005</v>
      </c>
      <c r="C202" s="2" t="s">
        <v>253</v>
      </c>
      <c r="D202" s="2" t="n">
        <v>11</v>
      </c>
      <c r="E202" s="2" t="n">
        <v>11</v>
      </c>
      <c r="F202" s="2" t="n">
        <v>4</v>
      </c>
      <c r="G202" s="2" t="n">
        <v>0</v>
      </c>
      <c r="H202" s="2" t="n">
        <v>0</v>
      </c>
      <c r="I202" s="2" t="n">
        <v>5</v>
      </c>
      <c r="J202" s="2" t="n">
        <v>0</v>
      </c>
      <c r="K202" s="8" t="n">
        <f aca="false">SUM(H202:I202)/SUM(D202:I202)</f>
        <v>0.161290322580645</v>
      </c>
    </row>
    <row r="203" customFormat="false" ht="15" hidden="false" customHeight="false" outlineLevel="0" collapsed="false">
      <c r="A203" s="2" t="s">
        <v>272</v>
      </c>
      <c r="B203" s="2" t="str">
        <f aca="false">IF(ISNUMBER(SEARCH("0005",A203)),"0005","0505")</f>
        <v>0005</v>
      </c>
      <c r="C203" s="2" t="s">
        <v>253</v>
      </c>
      <c r="D203" s="2" t="n">
        <v>13</v>
      </c>
      <c r="E203" s="2" t="n">
        <v>12</v>
      </c>
      <c r="F203" s="2" t="n">
        <v>2</v>
      </c>
      <c r="G203" s="2" t="n">
        <v>0</v>
      </c>
      <c r="H203" s="2" t="n">
        <v>0</v>
      </c>
      <c r="I203" s="2" t="n">
        <v>4</v>
      </c>
      <c r="J203" s="2" t="n">
        <v>0</v>
      </c>
      <c r="K203" s="8" t="n">
        <f aca="false">SUM(H203:I203)/SUM(D203:I203)</f>
        <v>0.129032258064516</v>
      </c>
    </row>
    <row r="204" customFormat="false" ht="15" hidden="false" customHeight="false" outlineLevel="0" collapsed="false">
      <c r="A204" s="2" t="s">
        <v>273</v>
      </c>
      <c r="B204" s="2" t="str">
        <f aca="false">IF(ISNUMBER(SEARCH("0005",A204)),"0005","0505")</f>
        <v>0005</v>
      </c>
      <c r="C204" s="2" t="s">
        <v>253</v>
      </c>
      <c r="D204" s="2" t="n">
        <v>7</v>
      </c>
      <c r="E204" s="2" t="n">
        <v>5</v>
      </c>
      <c r="F204" s="2" t="n">
        <v>9</v>
      </c>
      <c r="G204" s="2" t="n">
        <v>3</v>
      </c>
      <c r="H204" s="2" t="n">
        <v>3</v>
      </c>
      <c r="I204" s="2" t="n">
        <v>4</v>
      </c>
      <c r="J204" s="2" t="n">
        <v>0</v>
      </c>
      <c r="K204" s="8" t="n">
        <f aca="false">SUM(H204:I204)/SUM(D204:I204)</f>
        <v>0.225806451612903</v>
      </c>
    </row>
    <row r="205" customFormat="false" ht="15" hidden="false" customHeight="false" outlineLevel="0" collapsed="false">
      <c r="A205" s="2" t="s">
        <v>274</v>
      </c>
      <c r="B205" s="2" t="str">
        <f aca="false">IF(ISNUMBER(SEARCH("0005",A205)),"0005","0505")</f>
        <v>0005</v>
      </c>
      <c r="C205" s="2" t="s">
        <v>253</v>
      </c>
      <c r="D205" s="2" t="n">
        <v>6</v>
      </c>
      <c r="E205" s="2" t="n">
        <v>12</v>
      </c>
      <c r="F205" s="2" t="n">
        <v>5</v>
      </c>
      <c r="G205" s="2" t="n">
        <v>0</v>
      </c>
      <c r="H205" s="2" t="n">
        <v>6</v>
      </c>
      <c r="I205" s="2" t="n">
        <v>0</v>
      </c>
      <c r="J205" s="2" t="n">
        <v>0</v>
      </c>
      <c r="K205" s="8" t="n">
        <f aca="false">SUM(H205:I205)/SUM(D205:I205)</f>
        <v>0.206896551724138</v>
      </c>
    </row>
    <row r="206" customFormat="false" ht="15" hidden="false" customHeight="false" outlineLevel="0" collapsed="false">
      <c r="A206" s="2" t="s">
        <v>275</v>
      </c>
      <c r="B206" s="2" t="str">
        <f aca="false">IF(ISNUMBER(SEARCH("0005",A206)),"0005","0505")</f>
        <v>0005</v>
      </c>
      <c r="C206" s="2" t="s">
        <v>253</v>
      </c>
      <c r="D206" s="2" t="n">
        <v>11</v>
      </c>
      <c r="E206" s="2" t="n">
        <v>5</v>
      </c>
      <c r="F206" s="2" t="n">
        <v>13</v>
      </c>
      <c r="G206" s="2" t="n">
        <v>2</v>
      </c>
      <c r="H206" s="2" t="n">
        <v>1</v>
      </c>
      <c r="I206" s="2" t="n">
        <v>0</v>
      </c>
      <c r="J206" s="2" t="n">
        <v>0</v>
      </c>
      <c r="K206" s="8" t="n">
        <f aca="false">SUM(H206:I206)/SUM(D206:I206)</f>
        <v>0.03125</v>
      </c>
    </row>
    <row r="207" customFormat="false" ht="15" hidden="false" customHeight="false" outlineLevel="0" collapsed="false">
      <c r="A207" s="2" t="s">
        <v>276</v>
      </c>
      <c r="B207" s="2" t="str">
        <f aca="false">IF(ISNUMBER(SEARCH("0005",A207)),"0005","0505")</f>
        <v>0005</v>
      </c>
      <c r="C207" s="2" t="s">
        <v>253</v>
      </c>
      <c r="D207" s="2" t="n">
        <v>3</v>
      </c>
      <c r="E207" s="2" t="n">
        <v>6</v>
      </c>
      <c r="F207" s="2" t="n">
        <v>7</v>
      </c>
      <c r="G207" s="2" t="n">
        <v>5</v>
      </c>
      <c r="H207" s="2" t="n">
        <v>0</v>
      </c>
      <c r="I207" s="2" t="n">
        <v>9</v>
      </c>
      <c r="J207" s="2" t="n">
        <v>0</v>
      </c>
      <c r="K207" s="8" t="n">
        <f aca="false">SUM(H207:I207)/SUM(D207:I207)</f>
        <v>0.3</v>
      </c>
    </row>
    <row r="208" customFormat="false" ht="15" hidden="false" customHeight="false" outlineLevel="0" collapsed="false">
      <c r="A208" s="2" t="s">
        <v>277</v>
      </c>
      <c r="B208" s="2" t="str">
        <f aca="false">IF(ISNUMBER(SEARCH("0005",A208)),"0005","0505")</f>
        <v>0005</v>
      </c>
      <c r="C208" s="2" t="s">
        <v>253</v>
      </c>
      <c r="D208" s="2" t="n">
        <v>3</v>
      </c>
      <c r="E208" s="2" t="n">
        <v>13</v>
      </c>
      <c r="F208" s="2" t="n">
        <v>7</v>
      </c>
      <c r="G208" s="2" t="n">
        <v>0</v>
      </c>
      <c r="H208" s="2" t="n">
        <v>2</v>
      </c>
      <c r="I208" s="2" t="n">
        <v>5</v>
      </c>
      <c r="J208" s="2" t="n">
        <v>0</v>
      </c>
      <c r="K208" s="8" t="n">
        <f aca="false">SUM(H208:I208)/SUM(D208:I208)</f>
        <v>0.233333333333333</v>
      </c>
    </row>
    <row r="209" customFormat="false" ht="15" hidden="false" customHeight="false" outlineLevel="0" collapsed="false">
      <c r="A209" s="2" t="s">
        <v>278</v>
      </c>
      <c r="B209" s="2" t="str">
        <f aca="false">IF(ISNUMBER(SEARCH("0005",A209)),"0005","0505")</f>
        <v>0005</v>
      </c>
      <c r="C209" s="2" t="s">
        <v>253</v>
      </c>
      <c r="D209" s="2" t="n">
        <v>13</v>
      </c>
      <c r="E209" s="2" t="n">
        <v>6</v>
      </c>
      <c r="F209" s="2" t="n">
        <v>4</v>
      </c>
      <c r="G209" s="2" t="n">
        <v>0</v>
      </c>
      <c r="H209" s="2" t="n">
        <v>2</v>
      </c>
      <c r="I209" s="2" t="n">
        <v>3</v>
      </c>
      <c r="J209" s="2" t="n">
        <v>0</v>
      </c>
      <c r="K209" s="8" t="n">
        <f aca="false">SUM(H209:I209)/SUM(D209:I209)</f>
        <v>0.178571428571429</v>
      </c>
    </row>
    <row r="210" customFormat="false" ht="15" hidden="false" customHeight="false" outlineLevel="0" collapsed="false">
      <c r="A210" s="2" t="s">
        <v>279</v>
      </c>
      <c r="B210" s="2" t="str">
        <f aca="false">IF(ISNUMBER(SEARCH("0005",A210)),"0005","0505")</f>
        <v>0005</v>
      </c>
      <c r="C210" s="2" t="s">
        <v>253</v>
      </c>
      <c r="D210" s="2" t="n">
        <v>1</v>
      </c>
      <c r="E210" s="2" t="n">
        <v>12</v>
      </c>
      <c r="F210" s="2" t="n">
        <v>11</v>
      </c>
      <c r="G210" s="2" t="n">
        <v>0</v>
      </c>
      <c r="H210" s="2" t="n">
        <v>0</v>
      </c>
      <c r="I210" s="2" t="n">
        <v>4</v>
      </c>
      <c r="J210" s="2" t="n">
        <v>0</v>
      </c>
      <c r="K210" s="8" t="n">
        <f aca="false">SUM(H210:I210)/SUM(D210:I210)</f>
        <v>0.142857142857143</v>
      </c>
    </row>
    <row r="211" customFormat="false" ht="15" hidden="false" customHeight="false" outlineLevel="0" collapsed="false">
      <c r="A211" s="2" t="s">
        <v>280</v>
      </c>
      <c r="B211" s="2" t="str">
        <f aca="false">IF(ISNUMBER(SEARCH("0005",A211)),"0005","0505")</f>
        <v>0005</v>
      </c>
      <c r="C211" s="2" t="s">
        <v>253</v>
      </c>
      <c r="D211" s="2" t="n">
        <v>3</v>
      </c>
      <c r="E211" s="2" t="n">
        <v>14</v>
      </c>
      <c r="F211" s="2" t="n">
        <v>11</v>
      </c>
      <c r="G211" s="2" t="n">
        <v>0</v>
      </c>
      <c r="H211" s="2" t="n">
        <v>0</v>
      </c>
      <c r="I211" s="2" t="n">
        <v>3</v>
      </c>
      <c r="J211" s="2" t="n">
        <v>0</v>
      </c>
      <c r="K211" s="8" t="n">
        <f aca="false">SUM(H211:I211)/SUM(D211:I211)</f>
        <v>0.0967741935483871</v>
      </c>
    </row>
    <row r="212" customFormat="false" ht="15" hidden="false" customHeight="false" outlineLevel="0" collapsed="false">
      <c r="A212" s="2" t="s">
        <v>281</v>
      </c>
      <c r="B212" s="2" t="str">
        <f aca="false">IF(ISNUMBER(SEARCH("0005",A212)),"0005","0505")</f>
        <v>0005</v>
      </c>
      <c r="C212" s="2" t="s">
        <v>253</v>
      </c>
      <c r="D212" s="2" t="n">
        <v>4</v>
      </c>
      <c r="E212" s="2" t="n">
        <v>16</v>
      </c>
      <c r="F212" s="2" t="n">
        <v>4</v>
      </c>
      <c r="G212" s="2" t="n">
        <v>1</v>
      </c>
      <c r="H212" s="2" t="n">
        <v>1</v>
      </c>
      <c r="I212" s="2" t="n">
        <v>4</v>
      </c>
      <c r="J212" s="2" t="n">
        <v>0</v>
      </c>
      <c r="K212" s="8" t="n">
        <f aca="false">SUM(H212:I212)/SUM(D212:I212)</f>
        <v>0.166666666666667</v>
      </c>
    </row>
    <row r="213" customFormat="false" ht="15" hidden="false" customHeight="false" outlineLevel="0" collapsed="false">
      <c r="A213" s="2" t="s">
        <v>282</v>
      </c>
      <c r="B213" s="2" t="str">
        <f aca="false">IF(ISNUMBER(SEARCH("0005",A213)),"0005","0505")</f>
        <v>0005</v>
      </c>
      <c r="C213" s="2" t="s">
        <v>253</v>
      </c>
      <c r="D213" s="2" t="n">
        <v>13</v>
      </c>
      <c r="E213" s="2" t="n">
        <v>8</v>
      </c>
      <c r="F213" s="2" t="n">
        <v>0</v>
      </c>
      <c r="G213" s="2" t="n">
        <v>0</v>
      </c>
      <c r="H213" s="2" t="n">
        <v>5</v>
      </c>
      <c r="I213" s="2" t="n">
        <v>1</v>
      </c>
      <c r="J213" s="2" t="n">
        <v>0</v>
      </c>
      <c r="K213" s="8" t="n">
        <f aca="false">SUM(H213:I213)/SUM(D213:I213)</f>
        <v>0.222222222222222</v>
      </c>
    </row>
    <row r="214" customFormat="false" ht="15" hidden="false" customHeight="false" outlineLevel="0" collapsed="false">
      <c r="A214" s="2" t="s">
        <v>283</v>
      </c>
      <c r="B214" s="2" t="str">
        <f aca="false">IF(ISNUMBER(SEARCH("0005",A214)),"0005","0505")</f>
        <v>0005</v>
      </c>
      <c r="C214" s="2" t="s">
        <v>253</v>
      </c>
      <c r="D214" s="2" t="n">
        <v>5</v>
      </c>
      <c r="E214" s="2" t="n">
        <v>8</v>
      </c>
      <c r="F214" s="2" t="n">
        <v>2</v>
      </c>
      <c r="G214" s="2" t="n">
        <v>1</v>
      </c>
      <c r="H214" s="2" t="n">
        <v>0</v>
      </c>
      <c r="I214" s="2" t="n">
        <v>8</v>
      </c>
      <c r="J214" s="2" t="n">
        <v>0</v>
      </c>
      <c r="K214" s="8" t="n">
        <f aca="false">SUM(H214:I214)/SUM(D214:I214)</f>
        <v>0.333333333333333</v>
      </c>
    </row>
    <row r="215" customFormat="false" ht="15" hidden="false" customHeight="false" outlineLevel="0" collapsed="false">
      <c r="A215" s="2" t="s">
        <v>284</v>
      </c>
      <c r="B215" s="2" t="str">
        <f aca="false">IF(ISNUMBER(SEARCH("0005",A215)),"0005","0505")</f>
        <v>0005</v>
      </c>
      <c r="C215" s="2" t="s">
        <v>253</v>
      </c>
      <c r="D215" s="2" t="n">
        <v>0</v>
      </c>
      <c r="E215" s="2" t="n">
        <v>2</v>
      </c>
      <c r="F215" s="2" t="n">
        <v>4</v>
      </c>
      <c r="G215" s="2" t="n">
        <v>6</v>
      </c>
      <c r="H215" s="2" t="n">
        <v>5</v>
      </c>
      <c r="I215" s="2" t="n">
        <v>10</v>
      </c>
      <c r="J215" s="2" t="n">
        <v>0</v>
      </c>
      <c r="K215" s="8" t="n">
        <f aca="false">SUM(H215:I215)/SUM(D215:I215)</f>
        <v>0.555555555555556</v>
      </c>
    </row>
    <row r="216" customFormat="false" ht="15" hidden="false" customHeight="false" outlineLevel="0" collapsed="false">
      <c r="A216" s="2" t="s">
        <v>285</v>
      </c>
      <c r="B216" s="2" t="str">
        <f aca="false">IF(ISNUMBER(SEARCH("0005",A216)),"0005","0505")</f>
        <v>0005</v>
      </c>
      <c r="C216" s="2" t="s">
        <v>253</v>
      </c>
      <c r="D216" s="2" t="n">
        <v>0</v>
      </c>
      <c r="E216" s="2" t="n">
        <v>8</v>
      </c>
      <c r="F216" s="2" t="n">
        <v>7</v>
      </c>
      <c r="G216" s="2" t="n">
        <v>1</v>
      </c>
      <c r="H216" s="2" t="n">
        <v>1</v>
      </c>
      <c r="I216" s="2" t="n">
        <v>11</v>
      </c>
      <c r="J216" s="2" t="n">
        <v>0</v>
      </c>
      <c r="K216" s="8" t="n">
        <f aca="false">SUM(H216:I216)/SUM(D216:I216)</f>
        <v>0.428571428571429</v>
      </c>
    </row>
    <row r="217" customFormat="false" ht="15" hidden="false" customHeight="false" outlineLevel="0" collapsed="false">
      <c r="A217" s="2" t="s">
        <v>286</v>
      </c>
      <c r="B217" s="2" t="str">
        <f aca="false">IF(ISNUMBER(SEARCH("0005",A217)),"0005","0505")</f>
        <v>0005</v>
      </c>
      <c r="C217" s="2" t="s">
        <v>253</v>
      </c>
      <c r="D217" s="2" t="n">
        <v>8</v>
      </c>
      <c r="E217" s="2" t="n">
        <v>7</v>
      </c>
      <c r="F217" s="2" t="n">
        <v>5</v>
      </c>
      <c r="G217" s="2" t="n">
        <v>1</v>
      </c>
      <c r="H217" s="2" t="n">
        <v>7</v>
      </c>
      <c r="I217" s="2" t="n">
        <v>9</v>
      </c>
      <c r="J217" s="2" t="n">
        <v>0</v>
      </c>
      <c r="K217" s="8" t="n">
        <f aca="false">SUM(H217:I217)/SUM(D217:I217)</f>
        <v>0.432432432432432</v>
      </c>
    </row>
    <row r="218" customFormat="false" ht="15" hidden="false" customHeight="false" outlineLevel="0" collapsed="false">
      <c r="A218" s="2" t="s">
        <v>287</v>
      </c>
      <c r="B218" s="2" t="str">
        <f aca="false">IF(ISNUMBER(SEARCH("0005",A218)),"0005","0505")</f>
        <v>0005</v>
      </c>
      <c r="C218" s="2" t="s">
        <v>253</v>
      </c>
      <c r="D218" s="2" t="n">
        <v>0</v>
      </c>
      <c r="E218" s="2" t="n">
        <v>4</v>
      </c>
      <c r="F218" s="2" t="n">
        <v>3</v>
      </c>
      <c r="G218" s="2" t="n">
        <v>0</v>
      </c>
      <c r="H218" s="2" t="n">
        <v>2</v>
      </c>
      <c r="I218" s="2" t="n">
        <v>4</v>
      </c>
      <c r="J218" s="2" t="n">
        <v>0</v>
      </c>
      <c r="K218" s="8" t="n">
        <f aca="false">SUM(H218:I218)/SUM(D218:I218)</f>
        <v>0.461538461538462</v>
      </c>
    </row>
    <row r="219" customFormat="false" ht="15" hidden="false" customHeight="false" outlineLevel="0" collapsed="false">
      <c r="A219" s="2" t="s">
        <v>288</v>
      </c>
      <c r="B219" s="2" t="str">
        <f aca="false">IF(ISNUMBER(SEARCH("0005",A219)),"0005","0505")</f>
        <v>0005</v>
      </c>
      <c r="C219" s="2" t="s">
        <v>253</v>
      </c>
      <c r="D219" s="2" t="n">
        <v>9</v>
      </c>
      <c r="E219" s="2" t="n">
        <v>6</v>
      </c>
      <c r="F219" s="2" t="n">
        <v>6</v>
      </c>
      <c r="G219" s="2" t="n">
        <v>0</v>
      </c>
      <c r="H219" s="2" t="n">
        <v>4</v>
      </c>
      <c r="I219" s="2" t="n">
        <v>4</v>
      </c>
      <c r="J219" s="2" t="n">
        <v>0</v>
      </c>
      <c r="K219" s="8" t="n">
        <f aca="false">SUM(H219:I219)/SUM(D219:I219)</f>
        <v>0.275862068965517</v>
      </c>
    </row>
    <row r="220" customFormat="false" ht="15" hidden="false" customHeight="false" outlineLevel="0" collapsed="false">
      <c r="A220" s="2" t="s">
        <v>289</v>
      </c>
      <c r="B220" s="2" t="str">
        <f aca="false">IF(ISNUMBER(SEARCH("0005",A220)),"0005","0505")</f>
        <v>0005</v>
      </c>
      <c r="C220" s="2" t="s">
        <v>253</v>
      </c>
      <c r="D220" s="2" t="n">
        <v>0</v>
      </c>
      <c r="E220" s="2" t="n">
        <v>5</v>
      </c>
      <c r="F220" s="2" t="n">
        <v>7</v>
      </c>
      <c r="G220" s="2" t="n">
        <v>2</v>
      </c>
      <c r="H220" s="2" t="n">
        <v>5</v>
      </c>
      <c r="I220" s="2" t="n">
        <v>12</v>
      </c>
      <c r="J220" s="2" t="n">
        <v>0</v>
      </c>
      <c r="K220" s="8" t="n">
        <f aca="false">SUM(H220:I220)/SUM(D220:I220)</f>
        <v>0.548387096774194</v>
      </c>
    </row>
    <row r="221" customFormat="false" ht="15" hidden="false" customHeight="false" outlineLevel="0" collapsed="false">
      <c r="A221" s="2" t="s">
        <v>290</v>
      </c>
      <c r="B221" s="2" t="str">
        <f aca="false">IF(ISNUMBER(SEARCH("0005",A221)),"0005","0505")</f>
        <v>0005</v>
      </c>
      <c r="C221" s="2" t="s">
        <v>253</v>
      </c>
      <c r="D221" s="2" t="n">
        <v>2</v>
      </c>
      <c r="E221" s="2" t="n">
        <v>18</v>
      </c>
      <c r="F221" s="2" t="n">
        <v>6</v>
      </c>
      <c r="G221" s="2" t="n">
        <v>0</v>
      </c>
      <c r="H221" s="2" t="n">
        <v>1</v>
      </c>
      <c r="I221" s="2" t="n">
        <v>6</v>
      </c>
      <c r="J221" s="2" t="n">
        <v>0</v>
      </c>
      <c r="K221" s="8" t="n">
        <f aca="false">SUM(H221:I221)/SUM(D221:I221)</f>
        <v>0.212121212121212</v>
      </c>
    </row>
    <row r="222" customFormat="false" ht="15" hidden="false" customHeight="false" outlineLevel="0" collapsed="false">
      <c r="A222" s="2" t="s">
        <v>291</v>
      </c>
      <c r="B222" s="2" t="str">
        <f aca="false">IF(ISNUMBER(SEARCH("0005",A222)),"0005","0505")</f>
        <v>0005</v>
      </c>
      <c r="C222" s="2" t="s">
        <v>253</v>
      </c>
      <c r="D222" s="2" t="n">
        <v>10</v>
      </c>
      <c r="E222" s="2" t="n">
        <v>13</v>
      </c>
      <c r="F222" s="2" t="n">
        <v>1</v>
      </c>
      <c r="G222" s="2" t="n">
        <v>2</v>
      </c>
      <c r="H222" s="2" t="n">
        <v>0</v>
      </c>
      <c r="I222" s="2" t="n">
        <v>3</v>
      </c>
      <c r="J222" s="2" t="n">
        <v>0</v>
      </c>
      <c r="K222" s="8" t="n">
        <f aca="false">SUM(H222:I222)/SUM(D222:I222)</f>
        <v>0.103448275862069</v>
      </c>
    </row>
    <row r="223" customFormat="false" ht="15" hidden="false" customHeight="false" outlineLevel="0" collapsed="false">
      <c r="A223" s="2" t="s">
        <v>292</v>
      </c>
      <c r="B223" s="2" t="str">
        <f aca="false">IF(ISNUMBER(SEARCH("0005",A223)),"0005","0505")</f>
        <v>0005</v>
      </c>
      <c r="C223" s="2" t="s">
        <v>253</v>
      </c>
      <c r="D223" s="2" t="n">
        <v>0</v>
      </c>
      <c r="E223" s="2" t="n">
        <v>3</v>
      </c>
      <c r="F223" s="2" t="n">
        <v>5</v>
      </c>
      <c r="G223" s="2" t="n">
        <v>1</v>
      </c>
      <c r="H223" s="2" t="n">
        <v>14</v>
      </c>
      <c r="I223" s="2" t="n">
        <v>15</v>
      </c>
      <c r="J223" s="2" t="n">
        <v>0</v>
      </c>
      <c r="K223" s="8" t="n">
        <f aca="false">SUM(H223:I223)/SUM(D223:I223)</f>
        <v>0.763157894736842</v>
      </c>
    </row>
    <row r="224" customFormat="false" ht="15" hidden="false" customHeight="false" outlineLevel="0" collapsed="false">
      <c r="A224" s="2" t="s">
        <v>293</v>
      </c>
      <c r="B224" s="2" t="str">
        <f aca="false">IF(ISNUMBER(SEARCH("0005",A224)),"0005","0505")</f>
        <v>0005</v>
      </c>
      <c r="C224" s="2" t="s">
        <v>253</v>
      </c>
      <c r="D224" s="2" t="n">
        <v>0</v>
      </c>
      <c r="E224" s="2" t="n">
        <v>14</v>
      </c>
      <c r="F224" s="2" t="n">
        <v>4</v>
      </c>
      <c r="G224" s="2" t="n">
        <v>3</v>
      </c>
      <c r="H224" s="2" t="n">
        <v>2</v>
      </c>
      <c r="I224" s="2" t="n">
        <v>8</v>
      </c>
      <c r="J224" s="2" t="n">
        <v>0</v>
      </c>
      <c r="K224" s="8" t="n">
        <f aca="false">SUM(H224:I224)/SUM(D224:I224)</f>
        <v>0.32258064516129</v>
      </c>
    </row>
    <row r="225" customFormat="false" ht="15" hidden="false" customHeight="false" outlineLevel="0" collapsed="false">
      <c r="A225" s="2" t="s">
        <v>294</v>
      </c>
      <c r="B225" s="2" t="str">
        <f aca="false">IF(ISNUMBER(SEARCH("0005",A225)),"0005","0505")</f>
        <v>0005</v>
      </c>
      <c r="C225" s="2" t="s">
        <v>253</v>
      </c>
      <c r="D225" s="2" t="n">
        <v>3</v>
      </c>
      <c r="E225" s="2" t="n">
        <v>5</v>
      </c>
      <c r="F225" s="2" t="n">
        <v>9</v>
      </c>
      <c r="G225" s="2" t="n">
        <v>0</v>
      </c>
      <c r="H225" s="2" t="n">
        <v>4</v>
      </c>
      <c r="I225" s="2" t="n">
        <v>18</v>
      </c>
      <c r="J225" s="2" t="n">
        <v>0</v>
      </c>
      <c r="K225" s="8" t="n">
        <f aca="false">SUM(H225:I225)/SUM(D225:I225)</f>
        <v>0.564102564102564</v>
      </c>
    </row>
    <row r="226" customFormat="false" ht="15" hidden="false" customHeight="false" outlineLevel="0" collapsed="false">
      <c r="A226" s="2" t="s">
        <v>295</v>
      </c>
      <c r="B226" s="2" t="str">
        <f aca="false">IF(ISNUMBER(SEARCH("0005",A226)),"0005","0505")</f>
        <v>0005</v>
      </c>
      <c r="C226" s="2" t="s">
        <v>253</v>
      </c>
      <c r="D226" s="2" t="n">
        <v>3</v>
      </c>
      <c r="E226" s="2" t="n">
        <v>9</v>
      </c>
      <c r="F226" s="2" t="n">
        <v>9</v>
      </c>
      <c r="G226" s="2" t="n">
        <v>1</v>
      </c>
      <c r="H226" s="2" t="n">
        <v>2</v>
      </c>
      <c r="I226" s="2" t="n">
        <v>6</v>
      </c>
      <c r="J226" s="2" t="n">
        <v>0</v>
      </c>
      <c r="K226" s="8" t="n">
        <f aca="false">SUM(H226:I226)/SUM(D226:I226)</f>
        <v>0.266666666666667</v>
      </c>
    </row>
    <row r="227" customFormat="false" ht="15" hidden="false" customHeight="false" outlineLevel="0" collapsed="false">
      <c r="A227" s="2" t="s">
        <v>296</v>
      </c>
      <c r="B227" s="2" t="str">
        <f aca="false">IF(ISNUMBER(SEARCH("0005",A227)),"0005","0505")</f>
        <v>0005</v>
      </c>
      <c r="C227" s="2" t="s">
        <v>253</v>
      </c>
      <c r="D227" s="2" t="n">
        <v>5</v>
      </c>
      <c r="E227" s="2" t="n">
        <v>7</v>
      </c>
      <c r="F227" s="2" t="n">
        <v>11</v>
      </c>
      <c r="G227" s="2" t="n">
        <v>0</v>
      </c>
      <c r="H227" s="2" t="n">
        <v>8</v>
      </c>
      <c r="I227" s="2" t="n">
        <v>7</v>
      </c>
      <c r="J227" s="2" t="n">
        <v>0</v>
      </c>
      <c r="K227" s="8" t="n">
        <f aca="false">SUM(H227:I227)/SUM(D227:I227)</f>
        <v>0.394736842105263</v>
      </c>
    </row>
    <row r="228" customFormat="false" ht="15" hidden="false" customHeight="false" outlineLevel="0" collapsed="false">
      <c r="A228" s="2" t="s">
        <v>297</v>
      </c>
      <c r="B228" s="2" t="str">
        <f aca="false">IF(ISNUMBER(SEARCH("0005",A228)),"0005","0505")</f>
        <v>0005</v>
      </c>
      <c r="C228" s="2" t="s">
        <v>253</v>
      </c>
      <c r="D228" s="2" t="n">
        <v>4</v>
      </c>
      <c r="E228" s="2" t="n">
        <v>12</v>
      </c>
      <c r="F228" s="2" t="n">
        <v>7</v>
      </c>
      <c r="G228" s="2" t="n">
        <v>3</v>
      </c>
      <c r="H228" s="2" t="n">
        <v>1</v>
      </c>
      <c r="I228" s="2" t="n">
        <v>4</v>
      </c>
      <c r="J228" s="2" t="n">
        <v>0</v>
      </c>
      <c r="K228" s="8" t="n">
        <f aca="false">SUM(H228:I228)/SUM(D228:I228)</f>
        <v>0.161290322580645</v>
      </c>
    </row>
    <row r="229" customFormat="false" ht="15" hidden="false" customHeight="false" outlineLevel="0" collapsed="false">
      <c r="A229" s="2" t="s">
        <v>298</v>
      </c>
      <c r="B229" s="2" t="str">
        <f aca="false">IF(ISNUMBER(SEARCH("0005",A229)),"0005","0505")</f>
        <v>0005</v>
      </c>
      <c r="C229" s="2" t="s">
        <v>253</v>
      </c>
      <c r="D229" s="2" t="n">
        <v>4</v>
      </c>
      <c r="E229" s="2" t="n">
        <v>3</v>
      </c>
      <c r="F229" s="2" t="n">
        <v>10</v>
      </c>
      <c r="G229" s="2" t="n">
        <v>0</v>
      </c>
      <c r="H229" s="2" t="n">
        <v>8</v>
      </c>
      <c r="I229" s="2" t="n">
        <v>6</v>
      </c>
      <c r="J229" s="2" t="n">
        <v>0</v>
      </c>
      <c r="K229" s="8" t="n">
        <f aca="false">SUM(H229:I229)/SUM(D229:I229)</f>
        <v>0.451612903225806</v>
      </c>
    </row>
    <row r="230" customFormat="false" ht="15" hidden="false" customHeight="false" outlineLevel="0" collapsed="false">
      <c r="A230" s="2" t="s">
        <v>299</v>
      </c>
      <c r="B230" s="2" t="str">
        <f aca="false">IF(ISNUMBER(SEARCH("0005",A230)),"0005","0505")</f>
        <v>0005</v>
      </c>
      <c r="C230" s="2" t="s">
        <v>253</v>
      </c>
      <c r="D230" s="2" t="n">
        <v>4</v>
      </c>
      <c r="E230" s="2" t="n">
        <v>5</v>
      </c>
      <c r="F230" s="2" t="n">
        <v>3</v>
      </c>
      <c r="G230" s="2" t="n">
        <v>0</v>
      </c>
      <c r="H230" s="2" t="n">
        <v>14</v>
      </c>
      <c r="I230" s="2" t="n">
        <v>0</v>
      </c>
      <c r="J230" s="2" t="n">
        <v>0</v>
      </c>
      <c r="K230" s="8" t="n">
        <f aca="false">SUM(H230:I230)/SUM(D230:I230)</f>
        <v>0.538461538461538</v>
      </c>
    </row>
    <row r="231" customFormat="false" ht="15" hidden="false" customHeight="false" outlineLevel="0" collapsed="false">
      <c r="A231" s="2" t="s">
        <v>300</v>
      </c>
      <c r="B231" s="2" t="str">
        <f aca="false">IF(ISNUMBER(SEARCH("0005",A231)),"0005","0505")</f>
        <v>0005</v>
      </c>
      <c r="C231" s="2" t="s">
        <v>253</v>
      </c>
      <c r="D231" s="2" t="n">
        <v>2</v>
      </c>
      <c r="E231" s="2" t="n">
        <v>9</v>
      </c>
      <c r="F231" s="2" t="n">
        <v>10</v>
      </c>
      <c r="G231" s="2" t="n">
        <v>2</v>
      </c>
      <c r="H231" s="2" t="n">
        <v>5</v>
      </c>
      <c r="I231" s="2" t="n">
        <v>5</v>
      </c>
      <c r="J231" s="2" t="n">
        <v>0</v>
      </c>
      <c r="K231" s="8" t="n">
        <f aca="false">SUM(H231:I231)/SUM(D231:I231)</f>
        <v>0.303030303030303</v>
      </c>
    </row>
    <row r="232" customFormat="false" ht="15" hidden="false" customHeight="false" outlineLevel="0" collapsed="false">
      <c r="A232" s="2" t="s">
        <v>301</v>
      </c>
      <c r="B232" s="2" t="str">
        <f aca="false">IF(ISNUMBER(SEARCH("0005",A232)),"0005","0505")</f>
        <v>0005</v>
      </c>
      <c r="C232" s="2" t="s">
        <v>253</v>
      </c>
      <c r="D232" s="2" t="n">
        <v>7</v>
      </c>
      <c r="E232" s="2" t="n">
        <v>7</v>
      </c>
      <c r="F232" s="2" t="n">
        <v>12</v>
      </c>
      <c r="G232" s="2" t="n">
        <v>3</v>
      </c>
      <c r="H232" s="2" t="n">
        <v>2</v>
      </c>
      <c r="I232" s="2" t="n">
        <v>3</v>
      </c>
      <c r="J232" s="2" t="n">
        <v>0</v>
      </c>
      <c r="K232" s="8" t="n">
        <f aca="false">SUM(H232:I232)/SUM(D232:I232)</f>
        <v>0.147058823529412</v>
      </c>
    </row>
    <row r="233" customFormat="false" ht="15" hidden="false" customHeight="false" outlineLevel="0" collapsed="false">
      <c r="A233" s="2" t="s">
        <v>302</v>
      </c>
      <c r="B233" s="2" t="str">
        <f aca="false">IF(ISNUMBER(SEARCH("0005",A233)),"0005","0505")</f>
        <v>0005</v>
      </c>
      <c r="C233" s="2" t="s">
        <v>253</v>
      </c>
      <c r="D233" s="2" t="n">
        <v>6</v>
      </c>
      <c r="E233" s="2" t="n">
        <v>8</v>
      </c>
      <c r="F233" s="2" t="n">
        <v>3</v>
      </c>
      <c r="G233" s="2" t="n">
        <v>0</v>
      </c>
      <c r="H233" s="2" t="n">
        <v>3</v>
      </c>
      <c r="I233" s="2" t="n">
        <v>9</v>
      </c>
      <c r="J233" s="2" t="n">
        <v>0</v>
      </c>
      <c r="K233" s="8" t="n">
        <f aca="false">SUM(H233:I233)/SUM(D233:I233)</f>
        <v>0.413793103448276</v>
      </c>
    </row>
    <row r="234" customFormat="false" ht="15" hidden="false" customHeight="false" outlineLevel="0" collapsed="false">
      <c r="A234" s="2" t="s">
        <v>303</v>
      </c>
      <c r="B234" s="2" t="str">
        <f aca="false">IF(ISNUMBER(SEARCH("0005",A234)),"0005","0505")</f>
        <v>0005</v>
      </c>
      <c r="C234" s="2" t="s">
        <v>253</v>
      </c>
      <c r="D234" s="2" t="n">
        <v>4</v>
      </c>
      <c r="E234" s="2" t="n">
        <v>15</v>
      </c>
      <c r="F234" s="2" t="n">
        <v>5</v>
      </c>
      <c r="G234" s="2" t="n">
        <v>1</v>
      </c>
      <c r="H234" s="2" t="n">
        <v>0</v>
      </c>
      <c r="I234" s="2" t="n">
        <v>5</v>
      </c>
      <c r="J234" s="2" t="n">
        <v>0</v>
      </c>
      <c r="K234" s="8" t="n">
        <f aca="false">SUM(H234:I234)/SUM(D234:I234)</f>
        <v>0.166666666666667</v>
      </c>
    </row>
    <row r="235" customFormat="false" ht="15" hidden="false" customHeight="false" outlineLevel="0" collapsed="false">
      <c r="A235" s="2" t="s">
        <v>304</v>
      </c>
      <c r="B235" s="2" t="str">
        <f aca="false">IF(ISNUMBER(SEARCH("0005",A235)),"0005","0505")</f>
        <v>0005</v>
      </c>
      <c r="C235" s="2" t="s">
        <v>253</v>
      </c>
      <c r="D235" s="2" t="n">
        <v>5</v>
      </c>
      <c r="E235" s="2" t="n">
        <v>8</v>
      </c>
      <c r="F235" s="2" t="n">
        <v>4</v>
      </c>
      <c r="G235" s="2" t="n">
        <v>3</v>
      </c>
      <c r="H235" s="2" t="n">
        <v>6</v>
      </c>
      <c r="I235" s="2" t="n">
        <v>2</v>
      </c>
      <c r="J235" s="2" t="n">
        <v>0</v>
      </c>
      <c r="K235" s="8" t="n">
        <f aca="false">SUM(H235:I235)/SUM(D235:I235)</f>
        <v>0.285714285714286</v>
      </c>
    </row>
    <row r="236" customFormat="false" ht="15" hidden="false" customHeight="false" outlineLevel="0" collapsed="false">
      <c r="A236" s="2" t="s">
        <v>305</v>
      </c>
      <c r="B236" s="2" t="str">
        <f aca="false">IF(ISNUMBER(SEARCH("0005",A236)),"0005","0505")</f>
        <v>0005</v>
      </c>
      <c r="C236" s="2" t="s">
        <v>253</v>
      </c>
      <c r="D236" s="2" t="n">
        <v>6</v>
      </c>
      <c r="E236" s="2" t="n">
        <v>17</v>
      </c>
      <c r="F236" s="2" t="n">
        <v>1</v>
      </c>
      <c r="G236" s="2" t="n">
        <v>0</v>
      </c>
      <c r="H236" s="2" t="n">
        <v>2</v>
      </c>
      <c r="I236" s="2" t="n">
        <v>5</v>
      </c>
      <c r="J236" s="2" t="n">
        <v>0</v>
      </c>
      <c r="K236" s="8" t="n">
        <f aca="false">SUM(H236:I236)/SUM(D236:I236)</f>
        <v>0.225806451612903</v>
      </c>
    </row>
    <row r="237" customFormat="false" ht="15" hidden="false" customHeight="false" outlineLevel="0" collapsed="false">
      <c r="A237" s="2" t="s">
        <v>306</v>
      </c>
      <c r="B237" s="2" t="str">
        <f aca="false">IF(ISNUMBER(SEARCH("0005",A237)),"0005","0505")</f>
        <v>0005</v>
      </c>
      <c r="C237" s="2" t="s">
        <v>253</v>
      </c>
      <c r="D237" s="2" t="n">
        <v>16</v>
      </c>
      <c r="E237" s="2" t="n">
        <v>8</v>
      </c>
      <c r="F237" s="2" t="n">
        <v>3</v>
      </c>
      <c r="G237" s="2" t="n">
        <v>0</v>
      </c>
      <c r="H237" s="2" t="n">
        <v>2</v>
      </c>
      <c r="I237" s="2" t="n">
        <v>1</v>
      </c>
      <c r="J237" s="2" t="n">
        <v>0</v>
      </c>
      <c r="K237" s="8" t="n">
        <f aca="false">SUM(H237:I237)/SUM(D237:I237)</f>
        <v>0.1</v>
      </c>
    </row>
    <row r="238" customFormat="false" ht="15" hidden="false" customHeight="false" outlineLevel="0" collapsed="false">
      <c r="A238" s="2" t="s">
        <v>307</v>
      </c>
      <c r="B238" s="2" t="str">
        <f aca="false">IF(ISNUMBER(SEARCH("0005",A238)),"0005","0505")</f>
        <v>0005</v>
      </c>
      <c r="C238" s="2" t="s">
        <v>253</v>
      </c>
      <c r="D238" s="2" t="n">
        <v>9</v>
      </c>
      <c r="E238" s="2" t="n">
        <v>13</v>
      </c>
      <c r="F238" s="2" t="n">
        <v>1</v>
      </c>
      <c r="G238" s="2" t="n">
        <v>0</v>
      </c>
      <c r="H238" s="2" t="n">
        <v>0</v>
      </c>
      <c r="I238" s="2" t="n">
        <v>3</v>
      </c>
      <c r="J238" s="2" t="n">
        <v>0</v>
      </c>
      <c r="K238" s="8" t="n">
        <f aca="false">SUM(H238:I238)/SUM(D238:I238)</f>
        <v>0.115384615384615</v>
      </c>
    </row>
    <row r="239" customFormat="false" ht="15" hidden="false" customHeight="false" outlineLevel="0" collapsed="false">
      <c r="A239" s="2" t="s">
        <v>308</v>
      </c>
      <c r="B239" s="2" t="str">
        <f aca="false">IF(ISNUMBER(SEARCH("0005",A239)),"0005","0505")</f>
        <v>0005</v>
      </c>
      <c r="C239" s="2" t="s">
        <v>253</v>
      </c>
      <c r="D239" s="2" t="n">
        <v>2</v>
      </c>
      <c r="E239" s="2" t="n">
        <v>6</v>
      </c>
      <c r="F239" s="2" t="n">
        <v>5</v>
      </c>
      <c r="G239" s="2" t="n">
        <v>0</v>
      </c>
      <c r="H239" s="2" t="n">
        <v>1</v>
      </c>
      <c r="I239" s="2" t="n">
        <v>6</v>
      </c>
      <c r="J239" s="2" t="n">
        <v>0</v>
      </c>
      <c r="K239" s="8" t="n">
        <f aca="false">SUM(H239:I239)/SUM(D239:I239)</f>
        <v>0.35</v>
      </c>
    </row>
    <row r="240" customFormat="false" ht="15" hidden="false" customHeight="false" outlineLevel="0" collapsed="false">
      <c r="A240" s="2" t="s">
        <v>309</v>
      </c>
      <c r="B240" s="2" t="str">
        <f aca="false">IF(ISNUMBER(SEARCH("0005",A240)),"0005","0505")</f>
        <v>0005</v>
      </c>
      <c r="C240" s="2" t="s">
        <v>253</v>
      </c>
      <c r="D240" s="2" t="n">
        <v>7</v>
      </c>
      <c r="E240" s="2" t="n">
        <v>7</v>
      </c>
      <c r="F240" s="2" t="n">
        <v>7</v>
      </c>
      <c r="G240" s="2" t="n">
        <v>0</v>
      </c>
      <c r="H240" s="2" t="n">
        <v>0</v>
      </c>
      <c r="I240" s="2" t="n">
        <v>1</v>
      </c>
      <c r="J240" s="2" t="n">
        <v>0</v>
      </c>
      <c r="K240" s="8" t="n">
        <f aca="false">SUM(H240:I240)/SUM(D240:I240)</f>
        <v>0.0454545454545455</v>
      </c>
    </row>
    <row r="241" customFormat="false" ht="15" hidden="false" customHeight="false" outlineLevel="0" collapsed="false">
      <c r="A241" s="2" t="s">
        <v>310</v>
      </c>
      <c r="B241" s="2" t="str">
        <f aca="false">IF(ISNUMBER(SEARCH("0005",A241)),"0005","0505")</f>
        <v>0005</v>
      </c>
      <c r="C241" s="2" t="s">
        <v>253</v>
      </c>
      <c r="D241" s="2" t="n">
        <v>0</v>
      </c>
      <c r="E241" s="2" t="n">
        <v>14</v>
      </c>
      <c r="F241" s="2" t="n">
        <v>5</v>
      </c>
      <c r="G241" s="2" t="n">
        <v>2</v>
      </c>
      <c r="H241" s="2" t="n">
        <v>3</v>
      </c>
      <c r="I241" s="2" t="n">
        <v>3</v>
      </c>
      <c r="J241" s="2" t="n">
        <v>0</v>
      </c>
      <c r="K241" s="8" t="n">
        <f aca="false">SUM(H241:I241)/SUM(D241:I241)</f>
        <v>0.222222222222222</v>
      </c>
    </row>
    <row r="242" customFormat="false" ht="15" hidden="false" customHeight="false" outlineLevel="0" collapsed="false">
      <c r="A242" s="2" t="s">
        <v>311</v>
      </c>
      <c r="B242" s="2" t="str">
        <f aca="false">IF(ISNUMBER(SEARCH("0005",A242)),"0005","0505")</f>
        <v>0005</v>
      </c>
      <c r="C242" s="2" t="s">
        <v>253</v>
      </c>
      <c r="D242" s="2" t="n">
        <v>3</v>
      </c>
      <c r="E242" s="2" t="n">
        <v>11</v>
      </c>
      <c r="F242" s="2" t="n">
        <v>9</v>
      </c>
      <c r="G242" s="2" t="n">
        <v>3</v>
      </c>
      <c r="H242" s="2" t="n">
        <v>0</v>
      </c>
      <c r="I242" s="2" t="n">
        <v>5</v>
      </c>
      <c r="J242" s="2" t="n">
        <v>0</v>
      </c>
      <c r="K242" s="8" t="n">
        <f aca="false">SUM(H242:I242)/SUM(D242:I242)</f>
        <v>0.161290322580645</v>
      </c>
    </row>
    <row r="243" customFormat="false" ht="15" hidden="false" customHeight="false" outlineLevel="0" collapsed="false">
      <c r="A243" s="2" t="s">
        <v>312</v>
      </c>
      <c r="B243" s="2" t="str">
        <f aca="false">IF(ISNUMBER(SEARCH("0005",A243)),"0005","0505")</f>
        <v>0005</v>
      </c>
      <c r="C243" s="2" t="s">
        <v>253</v>
      </c>
      <c r="D243" s="2" t="n">
        <v>4</v>
      </c>
      <c r="E243" s="2" t="n">
        <v>14</v>
      </c>
      <c r="F243" s="2" t="n">
        <v>1</v>
      </c>
      <c r="G243" s="2" t="n">
        <v>0</v>
      </c>
      <c r="H243" s="2" t="n">
        <v>0</v>
      </c>
      <c r="I243" s="2" t="n">
        <v>6</v>
      </c>
      <c r="J243" s="2" t="n">
        <v>0</v>
      </c>
      <c r="K243" s="8" t="n">
        <f aca="false">SUM(H243:I243)/SUM(D243:I243)</f>
        <v>0.24</v>
      </c>
    </row>
    <row r="244" customFormat="false" ht="15" hidden="false" customHeight="false" outlineLevel="0" collapsed="false">
      <c r="A244" s="2" t="s">
        <v>170</v>
      </c>
      <c r="B244" s="2" t="str">
        <f aca="false">IF(ISNUMBER(SEARCH("0005",A244)),"0005","0505")</f>
        <v>0005</v>
      </c>
      <c r="C244" s="2" t="s">
        <v>313</v>
      </c>
      <c r="D244" s="2" t="n">
        <v>1</v>
      </c>
      <c r="E244" s="2" t="n">
        <v>6</v>
      </c>
      <c r="F244" s="2" t="n">
        <v>6</v>
      </c>
      <c r="G244" s="2" t="n">
        <v>1</v>
      </c>
      <c r="H244" s="2" t="n">
        <v>7</v>
      </c>
      <c r="I244" s="2" t="n">
        <v>0</v>
      </c>
      <c r="J244" s="2" t="n">
        <v>0</v>
      </c>
      <c r="K244" s="8" t="n">
        <f aca="false">SUM(H244:I244)/SUM(D244:I244)</f>
        <v>0.333333333333333</v>
      </c>
    </row>
    <row r="245" customFormat="false" ht="15" hidden="false" customHeight="false" outlineLevel="0" collapsed="false">
      <c r="A245" s="2" t="s">
        <v>174</v>
      </c>
      <c r="B245" s="2" t="str">
        <f aca="false">IF(ISNUMBER(SEARCH("0005",A245)),"0005","0505")</f>
        <v>0005</v>
      </c>
      <c r="C245" s="2" t="s">
        <v>313</v>
      </c>
      <c r="D245" s="2" t="n">
        <v>1</v>
      </c>
      <c r="E245" s="2" t="n">
        <v>2</v>
      </c>
      <c r="F245" s="2" t="n">
        <v>3</v>
      </c>
      <c r="G245" s="2" t="n">
        <v>1</v>
      </c>
      <c r="H245" s="2" t="n">
        <v>2</v>
      </c>
      <c r="I245" s="2" t="n">
        <v>9</v>
      </c>
      <c r="J245" s="2" t="n">
        <v>0</v>
      </c>
      <c r="K245" s="8" t="n">
        <f aca="false">SUM(H245:I245)/SUM(D245:I245)</f>
        <v>0.611111111111111</v>
      </c>
    </row>
    <row r="246" customFormat="false" ht="15" hidden="false" customHeight="false" outlineLevel="0" collapsed="false">
      <c r="A246" s="2" t="s">
        <v>175</v>
      </c>
      <c r="B246" s="2" t="str">
        <f aca="false">IF(ISNUMBER(SEARCH("0005",A246)),"0005","0505")</f>
        <v>0005</v>
      </c>
      <c r="C246" s="2" t="s">
        <v>313</v>
      </c>
      <c r="D246" s="2" t="n">
        <v>4</v>
      </c>
      <c r="E246" s="2" t="n">
        <v>2</v>
      </c>
      <c r="F246" s="2" t="n">
        <v>3</v>
      </c>
      <c r="G246" s="2" t="n">
        <v>0</v>
      </c>
      <c r="H246" s="2" t="n">
        <v>5</v>
      </c>
      <c r="I246" s="2" t="n">
        <v>0</v>
      </c>
      <c r="J246" s="2" t="n">
        <v>0</v>
      </c>
      <c r="K246" s="8" t="n">
        <f aca="false">SUM(H246:I246)/SUM(D246:I246)</f>
        <v>0.357142857142857</v>
      </c>
    </row>
    <row r="247" customFormat="false" ht="15" hidden="false" customHeight="false" outlineLevel="0" collapsed="false">
      <c r="A247" s="2" t="s">
        <v>202</v>
      </c>
      <c r="B247" s="2" t="str">
        <f aca="false">IF(ISNUMBER(SEARCH("0005",A247)),"0005","0505")</f>
        <v>0005</v>
      </c>
      <c r="C247" s="2" t="s">
        <v>313</v>
      </c>
      <c r="D247" s="2" t="n">
        <v>10</v>
      </c>
      <c r="E247" s="2" t="n">
        <v>4</v>
      </c>
      <c r="F247" s="2" t="n">
        <v>2</v>
      </c>
      <c r="G247" s="2" t="n">
        <v>0</v>
      </c>
      <c r="H247" s="2" t="n">
        <v>10</v>
      </c>
      <c r="I247" s="2" t="n">
        <v>0</v>
      </c>
      <c r="J247" s="2" t="n">
        <v>0</v>
      </c>
      <c r="K247" s="8" t="n">
        <f aca="false">SUM(H247:I247)/SUM(D247:I247)</f>
        <v>0.384615384615385</v>
      </c>
    </row>
    <row r="248" customFormat="false" ht="15" hidden="false" customHeight="false" outlineLevel="0" collapsed="false">
      <c r="A248" s="2" t="s">
        <v>205</v>
      </c>
      <c r="B248" s="2" t="str">
        <f aca="false">IF(ISNUMBER(SEARCH("0005",A248)),"0005","0505")</f>
        <v>0005</v>
      </c>
      <c r="C248" s="2" t="s">
        <v>313</v>
      </c>
      <c r="D248" s="2" t="n">
        <v>3</v>
      </c>
      <c r="E248" s="2" t="n">
        <v>3</v>
      </c>
      <c r="F248" s="2" t="n">
        <v>1</v>
      </c>
      <c r="G248" s="2" t="n">
        <v>3</v>
      </c>
      <c r="H248" s="2" t="n">
        <v>8</v>
      </c>
      <c r="I248" s="2" t="n">
        <v>8</v>
      </c>
      <c r="J248" s="2" t="n">
        <v>0</v>
      </c>
      <c r="K248" s="8" t="n">
        <f aca="false">SUM(H248:I248)/SUM(D248:I248)</f>
        <v>0.615384615384615</v>
      </c>
    </row>
    <row r="249" customFormat="false" ht="15" hidden="false" customHeight="false" outlineLevel="0" collapsed="false">
      <c r="A249" s="2" t="s">
        <v>206</v>
      </c>
      <c r="B249" s="2" t="str">
        <f aca="false">IF(ISNUMBER(SEARCH("0005",A249)),"0005","0505")</f>
        <v>0005</v>
      </c>
      <c r="C249" s="2" t="s">
        <v>313</v>
      </c>
      <c r="D249" s="2" t="n">
        <v>3</v>
      </c>
      <c r="E249" s="2" t="n">
        <v>4</v>
      </c>
      <c r="F249" s="2" t="n">
        <v>3</v>
      </c>
      <c r="G249" s="2" t="n">
        <v>0</v>
      </c>
      <c r="H249" s="2" t="n">
        <v>7</v>
      </c>
      <c r="I249" s="2" t="n">
        <v>0</v>
      </c>
      <c r="J249" s="2" t="n">
        <v>0</v>
      </c>
      <c r="K249" s="8" t="n">
        <f aca="false">SUM(H249:I249)/SUM(D249:I249)</f>
        <v>0.411764705882353</v>
      </c>
    </row>
    <row r="250" customFormat="false" ht="15" hidden="false" customHeight="false" outlineLevel="0" collapsed="false">
      <c r="A250" s="2" t="s">
        <v>207</v>
      </c>
      <c r="B250" s="2" t="str">
        <f aca="false">IF(ISNUMBER(SEARCH("0005",A250)),"0005","0505")</f>
        <v>0005</v>
      </c>
      <c r="C250" s="2" t="s">
        <v>313</v>
      </c>
      <c r="D250" s="2" t="n">
        <v>1</v>
      </c>
      <c r="E250" s="2" t="n">
        <v>5</v>
      </c>
      <c r="F250" s="2" t="n">
        <v>2</v>
      </c>
      <c r="G250" s="2" t="n">
        <v>1</v>
      </c>
      <c r="H250" s="2" t="n">
        <v>3</v>
      </c>
      <c r="I250" s="2" t="n">
        <v>7</v>
      </c>
      <c r="J250" s="2" t="n">
        <v>0</v>
      </c>
      <c r="K250" s="8" t="n">
        <f aca="false">SUM(H250:I250)/SUM(D250:I250)</f>
        <v>0.526315789473684</v>
      </c>
    </row>
    <row r="251" customFormat="false" ht="15" hidden="false" customHeight="false" outlineLevel="0" collapsed="false">
      <c r="A251" s="2" t="s">
        <v>208</v>
      </c>
      <c r="B251" s="2" t="str">
        <f aca="false">IF(ISNUMBER(SEARCH("0005",A251)),"0005","0505")</f>
        <v>0005</v>
      </c>
      <c r="C251" s="2" t="s">
        <v>313</v>
      </c>
      <c r="D251" s="2" t="n">
        <v>2</v>
      </c>
      <c r="E251" s="2" t="n">
        <v>10</v>
      </c>
      <c r="F251" s="2" t="n">
        <v>2</v>
      </c>
      <c r="G251" s="2" t="n">
        <v>0</v>
      </c>
      <c r="H251" s="2" t="n">
        <v>7</v>
      </c>
      <c r="I251" s="2" t="n">
        <v>0</v>
      </c>
      <c r="J251" s="2" t="n">
        <v>0</v>
      </c>
      <c r="K251" s="8" t="n">
        <f aca="false">SUM(H251:I251)/SUM(D251:I251)</f>
        <v>0.333333333333333</v>
      </c>
    </row>
    <row r="252" customFormat="false" ht="15" hidden="false" customHeight="false" outlineLevel="0" collapsed="false">
      <c r="A252" s="2" t="s">
        <v>170</v>
      </c>
      <c r="B252" s="2" t="str">
        <f aca="false">IF(ISNUMBER(SEARCH("0005",A252)),"0005","0505")</f>
        <v>0005</v>
      </c>
      <c r="C252" s="2" t="s">
        <v>342</v>
      </c>
      <c r="D252" s="2" t="n">
        <v>5</v>
      </c>
      <c r="E252" s="2" t="n">
        <v>8</v>
      </c>
      <c r="F252" s="2" t="n">
        <v>10</v>
      </c>
      <c r="G252" s="2" t="n">
        <v>6</v>
      </c>
      <c r="H252" s="2" t="n">
        <v>0</v>
      </c>
      <c r="I252" s="2" t="n">
        <v>2</v>
      </c>
      <c r="J252" s="2" t="n">
        <v>0</v>
      </c>
      <c r="K252" s="8" t="n">
        <f aca="false">SUM(H252:I252)/SUM(D252:I252)</f>
        <v>0.0645161290322581</v>
      </c>
    </row>
    <row r="253" customFormat="false" ht="15" hidden="false" customHeight="false" outlineLevel="0" collapsed="false">
      <c r="A253" s="2" t="s">
        <v>252</v>
      </c>
      <c r="B253" s="2" t="str">
        <f aca="false">IF(ISNUMBER(SEARCH("0005",A253)),"0005","0505")</f>
        <v>0005</v>
      </c>
      <c r="C253" s="2" t="s">
        <v>342</v>
      </c>
      <c r="D253" s="2" t="n">
        <v>4</v>
      </c>
      <c r="E253" s="2" t="n">
        <v>7</v>
      </c>
      <c r="F253" s="2" t="n">
        <v>15</v>
      </c>
      <c r="G253" s="2" t="n">
        <v>2</v>
      </c>
      <c r="H253" s="2" t="n">
        <v>5</v>
      </c>
      <c r="I253" s="2" t="n">
        <v>7</v>
      </c>
      <c r="J253" s="2" t="n">
        <v>0</v>
      </c>
      <c r="K253" s="8" t="n">
        <f aca="false">SUM(H253:I253)/SUM(D253:I253)</f>
        <v>0.3</v>
      </c>
    </row>
    <row r="254" customFormat="false" ht="15" hidden="false" customHeight="false" outlineLevel="0" collapsed="false">
      <c r="A254" s="2" t="s">
        <v>172</v>
      </c>
      <c r="B254" s="2" t="str">
        <f aca="false">IF(ISNUMBER(SEARCH("0005",A254)),"0005","0505")</f>
        <v>0005</v>
      </c>
      <c r="C254" s="2" t="s">
        <v>342</v>
      </c>
      <c r="D254" s="2" t="n">
        <v>20</v>
      </c>
      <c r="E254" s="2" t="n">
        <v>4</v>
      </c>
      <c r="F254" s="2" t="n">
        <v>2</v>
      </c>
      <c r="G254" s="2" t="n">
        <v>0</v>
      </c>
      <c r="H254" s="2" t="n">
        <v>0</v>
      </c>
      <c r="I254" s="2" t="n">
        <v>3</v>
      </c>
      <c r="J254" s="2" t="n">
        <v>0</v>
      </c>
      <c r="K254" s="8" t="n">
        <f aca="false">SUM(H254:I254)/SUM(D254:I254)</f>
        <v>0.103448275862069</v>
      </c>
    </row>
    <row r="255" customFormat="false" ht="15" hidden="false" customHeight="false" outlineLevel="0" collapsed="false">
      <c r="A255" s="2" t="s">
        <v>254</v>
      </c>
      <c r="B255" s="2" t="str">
        <f aca="false">IF(ISNUMBER(SEARCH("0005",A255)),"0005","0505")</f>
        <v>0005</v>
      </c>
      <c r="C255" s="2" t="s">
        <v>342</v>
      </c>
      <c r="D255" s="2" t="n">
        <v>3</v>
      </c>
      <c r="E255" s="2" t="n">
        <v>12</v>
      </c>
      <c r="F255" s="2" t="n">
        <v>7</v>
      </c>
      <c r="G255" s="2" t="n">
        <v>2</v>
      </c>
      <c r="H255" s="2" t="n">
        <v>4</v>
      </c>
      <c r="I255" s="2" t="n">
        <v>10</v>
      </c>
      <c r="J255" s="2" t="n">
        <v>0</v>
      </c>
      <c r="K255" s="8" t="n">
        <f aca="false">SUM(H255:I255)/SUM(D255:I255)</f>
        <v>0.368421052631579</v>
      </c>
    </row>
    <row r="256" customFormat="false" ht="15" hidden="false" customHeight="false" outlineLevel="0" collapsed="false">
      <c r="A256" s="2" t="s">
        <v>173</v>
      </c>
      <c r="B256" s="2" t="str">
        <f aca="false">IF(ISNUMBER(SEARCH("0005",A256)),"0005","0505")</f>
        <v>0005</v>
      </c>
      <c r="C256" s="2" t="s">
        <v>342</v>
      </c>
      <c r="D256" s="2" t="n">
        <v>12</v>
      </c>
      <c r="E256" s="2" t="n">
        <v>10</v>
      </c>
      <c r="F256" s="2" t="n">
        <v>0</v>
      </c>
      <c r="G256" s="2" t="n">
        <v>0</v>
      </c>
      <c r="H256" s="2" t="n">
        <v>0</v>
      </c>
      <c r="I256" s="2" t="n">
        <v>5</v>
      </c>
      <c r="J256" s="2" t="n">
        <v>0</v>
      </c>
      <c r="K256" s="8" t="n">
        <f aca="false">SUM(H256:I256)/SUM(D256:I256)</f>
        <v>0.185185185185185</v>
      </c>
    </row>
    <row r="257" customFormat="false" ht="15" hidden="false" customHeight="false" outlineLevel="0" collapsed="false">
      <c r="A257" s="2" t="s">
        <v>343</v>
      </c>
      <c r="B257" s="2" t="str">
        <f aca="false">IF(ISNUMBER(SEARCH("0005",A257)),"0005","0505")</f>
        <v>0005</v>
      </c>
      <c r="C257" s="2" t="s">
        <v>342</v>
      </c>
      <c r="D257" s="2" t="n">
        <v>1</v>
      </c>
      <c r="E257" s="2" t="n">
        <v>15</v>
      </c>
      <c r="F257" s="2" t="n">
        <v>14</v>
      </c>
      <c r="G257" s="2" t="n">
        <v>0</v>
      </c>
      <c r="H257" s="2" t="n">
        <v>3</v>
      </c>
      <c r="I257" s="2" t="n">
        <v>6</v>
      </c>
      <c r="J257" s="2" t="n">
        <v>0</v>
      </c>
      <c r="K257" s="8" t="n">
        <f aca="false">SUM(H257:I257)/SUM(D257:I257)</f>
        <v>0.230769230769231</v>
      </c>
    </row>
    <row r="258" customFormat="false" ht="15" hidden="false" customHeight="false" outlineLevel="0" collapsed="false">
      <c r="A258" s="2" t="s">
        <v>175</v>
      </c>
      <c r="B258" s="2" t="str">
        <f aca="false">IF(ISNUMBER(SEARCH("0005",A258)),"0005","0505")</f>
        <v>0005</v>
      </c>
      <c r="C258" s="2" t="s">
        <v>342</v>
      </c>
      <c r="D258" s="2" t="n">
        <v>10</v>
      </c>
      <c r="E258" s="2" t="n">
        <v>1</v>
      </c>
      <c r="F258" s="2" t="n">
        <v>2</v>
      </c>
      <c r="G258" s="2" t="n">
        <v>2</v>
      </c>
      <c r="H258" s="2" t="n">
        <v>13</v>
      </c>
      <c r="I258" s="2" t="n">
        <v>0</v>
      </c>
      <c r="J258" s="2" t="n">
        <v>0</v>
      </c>
      <c r="K258" s="8" t="n">
        <f aca="false">SUM(H258:I258)/SUM(D258:I258)</f>
        <v>0.464285714285714</v>
      </c>
    </row>
    <row r="259" customFormat="false" ht="15" hidden="false" customHeight="false" outlineLevel="0" collapsed="false">
      <c r="A259" s="2" t="s">
        <v>256</v>
      </c>
      <c r="B259" s="2" t="str">
        <f aca="false">IF(ISNUMBER(SEARCH("0005",A259)),"0005","0505")</f>
        <v>0005</v>
      </c>
      <c r="C259" s="2" t="s">
        <v>342</v>
      </c>
      <c r="D259" s="2" t="n">
        <v>3</v>
      </c>
      <c r="E259" s="2" t="n">
        <v>6</v>
      </c>
      <c r="F259" s="2" t="n">
        <v>8</v>
      </c>
      <c r="G259" s="2" t="n">
        <v>5</v>
      </c>
      <c r="H259" s="2" t="n">
        <v>6</v>
      </c>
      <c r="I259" s="2" t="n">
        <v>8</v>
      </c>
      <c r="J259" s="2" t="n">
        <v>0</v>
      </c>
      <c r="K259" s="8" t="n">
        <f aca="false">SUM(H259:I259)/SUM(D259:I259)</f>
        <v>0.388888888888889</v>
      </c>
    </row>
    <row r="260" customFormat="false" ht="15" hidden="false" customHeight="false" outlineLevel="0" collapsed="false">
      <c r="A260" s="2" t="s">
        <v>176</v>
      </c>
      <c r="B260" s="2" t="str">
        <f aca="false">IF(ISNUMBER(SEARCH("0005",A260)),"0005","0505")</f>
        <v>0005</v>
      </c>
      <c r="C260" s="2" t="s">
        <v>342</v>
      </c>
      <c r="D260" s="2" t="n">
        <v>1</v>
      </c>
      <c r="E260" s="2" t="n">
        <v>2</v>
      </c>
      <c r="F260" s="2" t="n">
        <v>14</v>
      </c>
      <c r="G260" s="2" t="n">
        <v>4</v>
      </c>
      <c r="H260" s="2" t="n">
        <v>4</v>
      </c>
      <c r="I260" s="2" t="n">
        <v>5</v>
      </c>
      <c r="J260" s="2" t="n">
        <v>0</v>
      </c>
      <c r="K260" s="8" t="n">
        <f aca="false">SUM(H260:I260)/SUM(D260:I260)</f>
        <v>0.3</v>
      </c>
    </row>
    <row r="261" customFormat="false" ht="15" hidden="false" customHeight="false" outlineLevel="0" collapsed="false">
      <c r="A261" s="2" t="s">
        <v>257</v>
      </c>
      <c r="B261" s="2" t="str">
        <f aca="false">IF(ISNUMBER(SEARCH("0005",A261)),"0005","0505")</f>
        <v>0005</v>
      </c>
      <c r="C261" s="2" t="s">
        <v>342</v>
      </c>
      <c r="D261" s="2" t="n">
        <v>0</v>
      </c>
      <c r="E261" s="2" t="n">
        <v>14</v>
      </c>
      <c r="F261" s="2" t="n">
        <v>10</v>
      </c>
      <c r="G261" s="2" t="n">
        <v>1</v>
      </c>
      <c r="H261" s="2" t="n">
        <v>3</v>
      </c>
      <c r="I261" s="2" t="n">
        <v>10</v>
      </c>
      <c r="J261" s="2" t="n">
        <v>0</v>
      </c>
      <c r="K261" s="8" t="n">
        <f aca="false">SUM(H261:I261)/SUM(D261:I261)</f>
        <v>0.342105263157895</v>
      </c>
    </row>
    <row r="262" customFormat="false" ht="15" hidden="false" customHeight="false" outlineLevel="0" collapsed="false">
      <c r="A262" s="2" t="s">
        <v>177</v>
      </c>
      <c r="B262" s="2" t="str">
        <f aca="false">IF(ISNUMBER(SEARCH("0005",A262)),"0005","0505")</f>
        <v>0005</v>
      </c>
      <c r="C262" s="2" t="s">
        <v>342</v>
      </c>
      <c r="D262" s="2" t="n">
        <v>15</v>
      </c>
      <c r="E262" s="2" t="n">
        <v>6</v>
      </c>
      <c r="F262" s="2" t="n">
        <v>3</v>
      </c>
      <c r="G262" s="2" t="n">
        <v>0</v>
      </c>
      <c r="H262" s="2" t="n">
        <v>0</v>
      </c>
      <c r="I262" s="2" t="n">
        <v>6</v>
      </c>
      <c r="J262" s="2" t="n">
        <v>0</v>
      </c>
      <c r="K262" s="8" t="n">
        <f aca="false">SUM(H262:I262)/SUM(D262:I262)</f>
        <v>0.2</v>
      </c>
    </row>
    <row r="263" customFormat="false" ht="15" hidden="false" customHeight="false" outlineLevel="0" collapsed="false">
      <c r="A263" s="2" t="s">
        <v>179</v>
      </c>
      <c r="B263" s="2" t="str">
        <f aca="false">IF(ISNUMBER(SEARCH("0005",A263)),"0005","0505")</f>
        <v>0005</v>
      </c>
      <c r="C263" s="2" t="s">
        <v>342</v>
      </c>
      <c r="D263" s="2" t="n">
        <v>4</v>
      </c>
      <c r="E263" s="2" t="n">
        <v>11</v>
      </c>
      <c r="F263" s="2" t="n">
        <v>8</v>
      </c>
      <c r="G263" s="2" t="n">
        <v>2</v>
      </c>
      <c r="H263" s="2" t="n">
        <v>3</v>
      </c>
      <c r="I263" s="2" t="n">
        <v>0</v>
      </c>
      <c r="J263" s="2" t="n">
        <v>0</v>
      </c>
      <c r="K263" s="8" t="n">
        <f aca="false">SUM(H263:I263)/SUM(D263:I263)</f>
        <v>0.107142857142857</v>
      </c>
    </row>
    <row r="264" customFormat="false" ht="15" hidden="false" customHeight="false" outlineLevel="0" collapsed="false">
      <c r="A264" s="2" t="s">
        <v>259</v>
      </c>
      <c r="B264" s="2" t="str">
        <f aca="false">IF(ISNUMBER(SEARCH("0005",A264)),"0005","0505")</f>
        <v>0005</v>
      </c>
      <c r="C264" s="2" t="s">
        <v>342</v>
      </c>
      <c r="D264" s="2" t="n">
        <v>6</v>
      </c>
      <c r="E264" s="2" t="n">
        <v>9</v>
      </c>
      <c r="F264" s="2" t="n">
        <v>6</v>
      </c>
      <c r="G264" s="2" t="n">
        <v>4</v>
      </c>
      <c r="H264" s="2" t="n">
        <v>4</v>
      </c>
      <c r="I264" s="2" t="n">
        <v>6</v>
      </c>
      <c r="J264" s="2" t="n">
        <v>0</v>
      </c>
      <c r="K264" s="8" t="n">
        <f aca="false">SUM(H264:I264)/SUM(D264:I264)</f>
        <v>0.285714285714286</v>
      </c>
    </row>
    <row r="265" customFormat="false" ht="15" hidden="false" customHeight="false" outlineLevel="0" collapsed="false">
      <c r="A265" s="2" t="s">
        <v>180</v>
      </c>
      <c r="B265" s="2" t="str">
        <f aca="false">IF(ISNUMBER(SEARCH("0005",A265)),"0005","0505")</f>
        <v>0005</v>
      </c>
      <c r="C265" s="2" t="s">
        <v>342</v>
      </c>
      <c r="D265" s="2" t="n">
        <v>2</v>
      </c>
      <c r="E265" s="2" t="n">
        <v>5</v>
      </c>
      <c r="F265" s="2" t="n">
        <v>16</v>
      </c>
      <c r="G265" s="2" t="n">
        <v>1</v>
      </c>
      <c r="H265" s="2" t="n">
        <v>2</v>
      </c>
      <c r="I265" s="2" t="n">
        <v>2</v>
      </c>
      <c r="J265" s="2" t="n">
        <v>0</v>
      </c>
      <c r="K265" s="8" t="n">
        <f aca="false">SUM(H265:I265)/SUM(D265:I265)</f>
        <v>0.142857142857143</v>
      </c>
    </row>
    <row r="266" customFormat="false" ht="15" hidden="false" customHeight="false" outlineLevel="0" collapsed="false">
      <c r="A266" s="2" t="s">
        <v>260</v>
      </c>
      <c r="B266" s="2" t="str">
        <f aca="false">IF(ISNUMBER(SEARCH("0005",A266)),"0005","0505")</f>
        <v>0005</v>
      </c>
      <c r="C266" s="2" t="s">
        <v>342</v>
      </c>
      <c r="D266" s="2" t="n">
        <v>7</v>
      </c>
      <c r="E266" s="2" t="n">
        <v>14</v>
      </c>
      <c r="F266" s="2" t="n">
        <v>10</v>
      </c>
      <c r="G266" s="2" t="n">
        <v>2</v>
      </c>
      <c r="H266" s="2" t="n">
        <v>1</v>
      </c>
      <c r="I266" s="2" t="n">
        <v>1</v>
      </c>
      <c r="J266" s="2" t="n">
        <v>0</v>
      </c>
      <c r="K266" s="8" t="n">
        <f aca="false">SUM(H266:I266)/SUM(D266:I266)</f>
        <v>0.0571428571428571</v>
      </c>
    </row>
    <row r="267" customFormat="false" ht="15" hidden="false" customHeight="false" outlineLevel="0" collapsed="false">
      <c r="A267" s="2" t="s">
        <v>181</v>
      </c>
      <c r="B267" s="2" t="str">
        <f aca="false">IF(ISNUMBER(SEARCH("0005",A267)),"0005","0505")</f>
        <v>0005</v>
      </c>
      <c r="C267" s="2" t="s">
        <v>342</v>
      </c>
      <c r="D267" s="2" t="n">
        <v>0</v>
      </c>
      <c r="E267" s="2" t="n">
        <v>13</v>
      </c>
      <c r="F267" s="2" t="n">
        <v>10</v>
      </c>
      <c r="G267" s="2" t="n">
        <v>4</v>
      </c>
      <c r="H267" s="2" t="n">
        <v>0</v>
      </c>
      <c r="I267" s="2" t="n">
        <v>1</v>
      </c>
      <c r="J267" s="2" t="n">
        <v>0</v>
      </c>
      <c r="K267" s="8" t="n">
        <f aca="false">SUM(H267:I267)/SUM(D267:I267)</f>
        <v>0.0357142857142857</v>
      </c>
    </row>
    <row r="268" customFormat="false" ht="15" hidden="false" customHeight="false" outlineLevel="0" collapsed="false">
      <c r="A268" s="2" t="s">
        <v>344</v>
      </c>
      <c r="B268" s="2" t="str">
        <f aca="false">IF(ISNUMBER(SEARCH("0005",A268)),"0005","0505")</f>
        <v>0005</v>
      </c>
      <c r="C268" s="2" t="s">
        <v>342</v>
      </c>
      <c r="D268" s="2" t="n">
        <v>1</v>
      </c>
      <c r="E268" s="2" t="n">
        <v>10</v>
      </c>
      <c r="F268" s="2" t="n">
        <v>5</v>
      </c>
      <c r="G268" s="2" t="n">
        <v>3</v>
      </c>
      <c r="H268" s="2" t="n">
        <v>7</v>
      </c>
      <c r="I268" s="2" t="n">
        <v>5</v>
      </c>
      <c r="J268" s="2" t="n">
        <v>0</v>
      </c>
      <c r="K268" s="8" t="n">
        <f aca="false">SUM(H268:I268)/SUM(D268:I268)</f>
        <v>0.387096774193548</v>
      </c>
    </row>
    <row r="269" customFormat="false" ht="15" hidden="false" customHeight="false" outlineLevel="0" collapsed="false">
      <c r="A269" s="2" t="s">
        <v>183</v>
      </c>
      <c r="B269" s="2" t="str">
        <f aca="false">IF(ISNUMBER(SEARCH("0005",A269)),"0005","0505")</f>
        <v>0005</v>
      </c>
      <c r="C269" s="2" t="s">
        <v>342</v>
      </c>
      <c r="D269" s="2" t="n">
        <v>18</v>
      </c>
      <c r="E269" s="2" t="n">
        <v>3</v>
      </c>
      <c r="F269" s="2" t="n">
        <v>3</v>
      </c>
      <c r="G269" s="2" t="n">
        <v>1</v>
      </c>
      <c r="H269" s="2" t="n">
        <v>0</v>
      </c>
      <c r="I269" s="2" t="n">
        <v>4</v>
      </c>
      <c r="J269" s="2" t="n">
        <v>0</v>
      </c>
      <c r="K269" s="8" t="n">
        <f aca="false">SUM(H269:I269)/SUM(D269:I269)</f>
        <v>0.137931034482759</v>
      </c>
    </row>
    <row r="270" customFormat="false" ht="15" hidden="false" customHeight="false" outlineLevel="0" collapsed="false">
      <c r="A270" s="2" t="s">
        <v>262</v>
      </c>
      <c r="B270" s="2" t="str">
        <f aca="false">IF(ISNUMBER(SEARCH("0005",A270)),"0005","0505")</f>
        <v>0005</v>
      </c>
      <c r="C270" s="2" t="s">
        <v>342</v>
      </c>
      <c r="D270" s="2" t="n">
        <v>8</v>
      </c>
      <c r="E270" s="2" t="n">
        <v>9</v>
      </c>
      <c r="F270" s="2" t="n">
        <v>14</v>
      </c>
      <c r="G270" s="2" t="n">
        <v>0</v>
      </c>
      <c r="H270" s="2" t="n">
        <v>1</v>
      </c>
      <c r="I270" s="2" t="n">
        <v>4</v>
      </c>
      <c r="J270" s="2" t="n">
        <v>0</v>
      </c>
      <c r="K270" s="8" t="n">
        <f aca="false">SUM(H270:I270)/SUM(D270:I270)</f>
        <v>0.138888888888889</v>
      </c>
    </row>
    <row r="271" customFormat="false" ht="15" hidden="false" customHeight="false" outlineLevel="0" collapsed="false">
      <c r="A271" s="2" t="s">
        <v>184</v>
      </c>
      <c r="B271" s="2" t="str">
        <f aca="false">IF(ISNUMBER(SEARCH("0005",A271)),"0005","0505")</f>
        <v>0005</v>
      </c>
      <c r="C271" s="2" t="s">
        <v>342</v>
      </c>
      <c r="D271" s="2" t="n">
        <v>15</v>
      </c>
      <c r="E271" s="2" t="n">
        <v>7</v>
      </c>
      <c r="F271" s="2" t="n">
        <v>5</v>
      </c>
      <c r="G271" s="2" t="n">
        <v>0</v>
      </c>
      <c r="H271" s="2" t="n">
        <v>0</v>
      </c>
      <c r="I271" s="2" t="n">
        <v>3</v>
      </c>
      <c r="J271" s="2" t="n">
        <v>0</v>
      </c>
      <c r="K271" s="8" t="n">
        <f aca="false">SUM(H271:I271)/SUM(D271:I271)</f>
        <v>0.1</v>
      </c>
    </row>
    <row r="272" customFormat="false" ht="15" hidden="false" customHeight="false" outlineLevel="0" collapsed="false">
      <c r="A272" s="2" t="s">
        <v>263</v>
      </c>
      <c r="B272" s="2" t="str">
        <f aca="false">IF(ISNUMBER(SEARCH("0005",A272)),"0005","0505")</f>
        <v>0005</v>
      </c>
      <c r="C272" s="2" t="s">
        <v>342</v>
      </c>
      <c r="D272" s="2" t="n">
        <v>10</v>
      </c>
      <c r="E272" s="2" t="n">
        <v>11</v>
      </c>
      <c r="F272" s="2" t="n">
        <v>5</v>
      </c>
      <c r="G272" s="2" t="n">
        <v>2</v>
      </c>
      <c r="H272" s="2" t="n">
        <v>1</v>
      </c>
      <c r="I272" s="2" t="n">
        <v>5</v>
      </c>
      <c r="J272" s="2" t="n">
        <v>0</v>
      </c>
      <c r="K272" s="8" t="n">
        <f aca="false">SUM(H272:I272)/SUM(D272:I272)</f>
        <v>0.176470588235294</v>
      </c>
    </row>
    <row r="273" customFormat="false" ht="15" hidden="false" customHeight="false" outlineLevel="0" collapsed="false">
      <c r="A273" s="2" t="s">
        <v>185</v>
      </c>
      <c r="B273" s="2" t="str">
        <f aca="false">IF(ISNUMBER(SEARCH("0005",A273)),"0005","0505")</f>
        <v>0005</v>
      </c>
      <c r="C273" s="2" t="s">
        <v>342</v>
      </c>
      <c r="D273" s="2" t="n">
        <v>2</v>
      </c>
      <c r="E273" s="2" t="n">
        <v>15</v>
      </c>
      <c r="F273" s="2" t="n">
        <v>7</v>
      </c>
      <c r="G273" s="2" t="n">
        <v>2</v>
      </c>
      <c r="H273" s="2" t="n">
        <v>1</v>
      </c>
      <c r="I273" s="2" t="n">
        <v>2</v>
      </c>
      <c r="J273" s="2" t="n">
        <v>0</v>
      </c>
      <c r="K273" s="8" t="n">
        <f aca="false">SUM(H273:I273)/SUM(D273:I273)</f>
        <v>0.103448275862069</v>
      </c>
    </row>
    <row r="274" customFormat="false" ht="15" hidden="false" customHeight="false" outlineLevel="0" collapsed="false">
      <c r="A274" s="2" t="s">
        <v>264</v>
      </c>
      <c r="B274" s="2" t="str">
        <f aca="false">IF(ISNUMBER(SEARCH("0005",A274)),"0005","0505")</f>
        <v>0005</v>
      </c>
      <c r="C274" s="2" t="s">
        <v>342</v>
      </c>
      <c r="D274" s="2" t="n">
        <v>2</v>
      </c>
      <c r="E274" s="2" t="n">
        <v>9</v>
      </c>
      <c r="F274" s="2" t="n">
        <v>15</v>
      </c>
      <c r="G274" s="2" t="n">
        <v>2</v>
      </c>
      <c r="H274" s="2" t="n">
        <v>0</v>
      </c>
      <c r="I274" s="2" t="n">
        <v>6</v>
      </c>
      <c r="J274" s="2" t="n">
        <v>0</v>
      </c>
      <c r="K274" s="8" t="n">
        <f aca="false">SUM(H274:I274)/SUM(D274:I274)</f>
        <v>0.176470588235294</v>
      </c>
    </row>
    <row r="275" customFormat="false" ht="15" hidden="false" customHeight="false" outlineLevel="0" collapsed="false">
      <c r="A275" s="2" t="s">
        <v>187</v>
      </c>
      <c r="B275" s="2" t="str">
        <f aca="false">IF(ISNUMBER(SEARCH("0005",A275)),"0005","0505")</f>
        <v>0005</v>
      </c>
      <c r="C275" s="2" t="s">
        <v>342</v>
      </c>
      <c r="D275" s="2" t="n">
        <v>7</v>
      </c>
      <c r="E275" s="2" t="n">
        <v>3</v>
      </c>
      <c r="F275" s="2" t="n">
        <v>0</v>
      </c>
      <c r="G275" s="2" t="n">
        <v>2</v>
      </c>
      <c r="H275" s="2" t="n">
        <v>5</v>
      </c>
      <c r="I275" s="2" t="n">
        <v>0</v>
      </c>
      <c r="J275" s="2" t="n">
        <v>0</v>
      </c>
      <c r="K275" s="8" t="n">
        <f aca="false">SUM(H275:I275)/SUM(D275:I275)</f>
        <v>0.294117647058823</v>
      </c>
    </row>
    <row r="276" customFormat="false" ht="15" hidden="false" customHeight="false" outlineLevel="0" collapsed="false">
      <c r="A276" s="2" t="s">
        <v>188</v>
      </c>
      <c r="B276" s="2" t="str">
        <f aca="false">IF(ISNUMBER(SEARCH("0005",A276)),"0005","0505")</f>
        <v>0005</v>
      </c>
      <c r="C276" s="2" t="s">
        <v>342</v>
      </c>
      <c r="D276" s="2" t="n">
        <v>3</v>
      </c>
      <c r="E276" s="2" t="n">
        <v>3</v>
      </c>
      <c r="F276" s="2" t="n">
        <v>5</v>
      </c>
      <c r="G276" s="2" t="n">
        <v>6</v>
      </c>
      <c r="H276" s="2" t="n">
        <v>4</v>
      </c>
      <c r="I276" s="2" t="n">
        <v>5</v>
      </c>
      <c r="J276" s="2" t="n">
        <v>0</v>
      </c>
      <c r="K276" s="8" t="n">
        <f aca="false">SUM(H276:I276)/SUM(D276:I276)</f>
        <v>0.346153846153846</v>
      </c>
    </row>
    <row r="277" customFormat="false" ht="15" hidden="false" customHeight="false" outlineLevel="0" collapsed="false">
      <c r="A277" s="2" t="s">
        <v>189</v>
      </c>
      <c r="B277" s="2" t="str">
        <f aca="false">IF(ISNUMBER(SEARCH("0005",A277)),"0005","0505")</f>
        <v>0005</v>
      </c>
      <c r="C277" s="2" t="s">
        <v>342</v>
      </c>
      <c r="D277" s="2" t="n">
        <v>15</v>
      </c>
      <c r="E277" s="2" t="n">
        <v>5</v>
      </c>
      <c r="F277" s="2" t="n">
        <v>5</v>
      </c>
      <c r="G277" s="2" t="n">
        <v>0</v>
      </c>
      <c r="H277" s="2" t="n">
        <v>1</v>
      </c>
      <c r="I277" s="2" t="n">
        <v>5</v>
      </c>
      <c r="J277" s="2" t="n">
        <v>0</v>
      </c>
      <c r="K277" s="8" t="n">
        <f aca="false">SUM(H277:I277)/SUM(D277:I277)</f>
        <v>0.193548387096774</v>
      </c>
    </row>
    <row r="278" customFormat="false" ht="15" hidden="false" customHeight="false" outlineLevel="0" collapsed="false">
      <c r="A278" s="2" t="s">
        <v>191</v>
      </c>
      <c r="B278" s="2" t="str">
        <f aca="false">IF(ISNUMBER(SEARCH("0005",A278)),"0005","0505")</f>
        <v>0005</v>
      </c>
      <c r="C278" s="2" t="s">
        <v>342</v>
      </c>
      <c r="D278" s="2" t="n">
        <v>3</v>
      </c>
      <c r="E278" s="2" t="n">
        <v>10</v>
      </c>
      <c r="F278" s="2" t="n">
        <v>7</v>
      </c>
      <c r="G278" s="2" t="n">
        <v>0</v>
      </c>
      <c r="H278" s="2" t="n">
        <v>7</v>
      </c>
      <c r="I278" s="2" t="n">
        <v>0</v>
      </c>
      <c r="J278" s="2" t="n">
        <v>0</v>
      </c>
      <c r="K278" s="8" t="n">
        <f aca="false">SUM(H278:I278)/SUM(D278:I278)</f>
        <v>0.259259259259259</v>
      </c>
    </row>
    <row r="279" customFormat="false" ht="15" hidden="false" customHeight="false" outlineLevel="0" collapsed="false">
      <c r="A279" s="2" t="s">
        <v>192</v>
      </c>
      <c r="B279" s="2" t="str">
        <f aca="false">IF(ISNUMBER(SEARCH("0005",A279)),"0005","0505")</f>
        <v>0005</v>
      </c>
      <c r="C279" s="2" t="s">
        <v>342</v>
      </c>
      <c r="D279" s="2" t="n">
        <v>0</v>
      </c>
      <c r="E279" s="2" t="n">
        <v>9</v>
      </c>
      <c r="F279" s="2" t="n">
        <v>12</v>
      </c>
      <c r="G279" s="2" t="n">
        <v>0</v>
      </c>
      <c r="H279" s="2" t="n">
        <v>5</v>
      </c>
      <c r="I279" s="2" t="n">
        <v>2</v>
      </c>
      <c r="J279" s="2" t="n">
        <v>0</v>
      </c>
      <c r="K279" s="8" t="n">
        <f aca="false">SUM(H279:I279)/SUM(D279:I279)</f>
        <v>0.25</v>
      </c>
    </row>
    <row r="280" customFormat="false" ht="15" hidden="false" customHeight="false" outlineLevel="0" collapsed="false">
      <c r="A280" s="2" t="s">
        <v>193</v>
      </c>
      <c r="B280" s="2" t="str">
        <f aca="false">IF(ISNUMBER(SEARCH("0005",A280)),"0005","0505")</f>
        <v>0005</v>
      </c>
      <c r="C280" s="2" t="s">
        <v>342</v>
      </c>
      <c r="D280" s="2" t="n">
        <v>8</v>
      </c>
      <c r="E280" s="2" t="n">
        <v>9</v>
      </c>
      <c r="F280" s="2" t="n">
        <v>4</v>
      </c>
      <c r="G280" s="2" t="n">
        <v>0</v>
      </c>
      <c r="H280" s="2" t="n">
        <v>1</v>
      </c>
      <c r="I280" s="2" t="n">
        <v>5</v>
      </c>
      <c r="J280" s="2" t="n">
        <v>0</v>
      </c>
      <c r="K280" s="8" t="n">
        <f aca="false">SUM(H280:I280)/SUM(D280:I280)</f>
        <v>0.222222222222222</v>
      </c>
    </row>
    <row r="281" customFormat="false" ht="15" hidden="false" customHeight="false" outlineLevel="0" collapsed="false">
      <c r="A281" s="2" t="s">
        <v>345</v>
      </c>
      <c r="B281" s="2" t="str">
        <f aca="false">IF(ISNUMBER(SEARCH("0005",A281)),"0005","0505")</f>
        <v>0005</v>
      </c>
      <c r="C281" s="2" t="s">
        <v>342</v>
      </c>
      <c r="D281" s="2" t="n">
        <v>11</v>
      </c>
      <c r="E281" s="2" t="n">
        <v>5</v>
      </c>
      <c r="F281" s="2" t="n">
        <v>5</v>
      </c>
      <c r="G281" s="2" t="n">
        <v>1</v>
      </c>
      <c r="H281" s="2" t="n">
        <v>1</v>
      </c>
      <c r="I281" s="2" t="n">
        <v>3</v>
      </c>
      <c r="J281" s="2" t="n">
        <v>0</v>
      </c>
      <c r="K281" s="8" t="n">
        <f aca="false">SUM(H281:I281)/SUM(D281:I281)</f>
        <v>0.153846153846154</v>
      </c>
    </row>
    <row r="282" customFormat="false" ht="15" hidden="false" customHeight="false" outlineLevel="0" collapsed="false">
      <c r="A282" s="2" t="s">
        <v>202</v>
      </c>
      <c r="B282" s="2" t="str">
        <f aca="false">IF(ISNUMBER(SEARCH("0005",A282)),"0005","0505")</f>
        <v>0005</v>
      </c>
      <c r="C282" s="2" t="s">
        <v>342</v>
      </c>
      <c r="D282" s="2" t="n">
        <v>8</v>
      </c>
      <c r="E282" s="2" t="n">
        <v>10</v>
      </c>
      <c r="F282" s="2" t="n">
        <v>1</v>
      </c>
      <c r="G282" s="2" t="n">
        <v>0</v>
      </c>
      <c r="H282" s="2" t="n">
        <v>8</v>
      </c>
      <c r="I282" s="2" t="n">
        <v>0</v>
      </c>
      <c r="J282" s="2" t="n">
        <v>0</v>
      </c>
      <c r="K282" s="8" t="n">
        <f aca="false">SUM(H282:I282)/SUM(D282:I282)</f>
        <v>0.296296296296296</v>
      </c>
    </row>
    <row r="283" customFormat="false" ht="15" hidden="false" customHeight="false" outlineLevel="0" collapsed="false">
      <c r="A283" s="2" t="s">
        <v>283</v>
      </c>
      <c r="B283" s="2" t="str">
        <f aca="false">IF(ISNUMBER(SEARCH("0005",A283)),"0005","0505")</f>
        <v>0005</v>
      </c>
      <c r="C283" s="2" t="s">
        <v>342</v>
      </c>
      <c r="D283" s="2" t="n">
        <v>4</v>
      </c>
      <c r="E283" s="2" t="n">
        <v>14</v>
      </c>
      <c r="F283" s="2" t="n">
        <v>5</v>
      </c>
      <c r="G283" s="2" t="n">
        <v>2</v>
      </c>
      <c r="H283" s="2" t="n">
        <v>0</v>
      </c>
      <c r="I283" s="2" t="n">
        <v>7</v>
      </c>
      <c r="J283" s="2" t="n">
        <v>0</v>
      </c>
      <c r="K283" s="8" t="n">
        <f aca="false">SUM(H283:I283)/SUM(D283:I283)</f>
        <v>0.21875</v>
      </c>
    </row>
    <row r="284" customFormat="false" ht="15" hidden="false" customHeight="false" outlineLevel="0" collapsed="false">
      <c r="A284" s="2" t="s">
        <v>203</v>
      </c>
      <c r="B284" s="2" t="str">
        <f aca="false">IF(ISNUMBER(SEARCH("0005",A284)),"0005","0505")</f>
        <v>0005</v>
      </c>
      <c r="C284" s="2" t="s">
        <v>342</v>
      </c>
      <c r="D284" s="2" t="n">
        <v>1</v>
      </c>
      <c r="E284" s="2" t="n">
        <v>3</v>
      </c>
      <c r="F284" s="2" t="n">
        <v>15</v>
      </c>
      <c r="G284" s="2" t="n">
        <v>0</v>
      </c>
      <c r="H284" s="2" t="n">
        <v>8</v>
      </c>
      <c r="I284" s="2" t="n">
        <v>2</v>
      </c>
      <c r="J284" s="2" t="n">
        <v>0</v>
      </c>
      <c r="K284" s="8" t="n">
        <f aca="false">SUM(H284:I284)/SUM(D284:I284)</f>
        <v>0.344827586206897</v>
      </c>
    </row>
    <row r="285" customFormat="false" ht="15" hidden="false" customHeight="false" outlineLevel="0" collapsed="false">
      <c r="A285" s="2" t="s">
        <v>284</v>
      </c>
      <c r="B285" s="2" t="str">
        <f aca="false">IF(ISNUMBER(SEARCH("0005",A285)),"0005","0505")</f>
        <v>0005</v>
      </c>
      <c r="C285" s="2" t="s">
        <v>342</v>
      </c>
      <c r="D285" s="2" t="n">
        <v>1</v>
      </c>
      <c r="E285" s="2" t="n">
        <v>7</v>
      </c>
      <c r="F285" s="2" t="n">
        <v>10</v>
      </c>
      <c r="G285" s="2" t="n">
        <v>0</v>
      </c>
      <c r="H285" s="2" t="n">
        <v>9</v>
      </c>
      <c r="I285" s="2" t="n">
        <v>10</v>
      </c>
      <c r="J285" s="2" t="n">
        <v>0</v>
      </c>
      <c r="K285" s="8" t="n">
        <f aca="false">SUM(H285:I285)/SUM(D285:I285)</f>
        <v>0.513513513513513</v>
      </c>
    </row>
    <row r="286" customFormat="false" ht="15" hidden="false" customHeight="false" outlineLevel="0" collapsed="false">
      <c r="A286" s="2" t="s">
        <v>204</v>
      </c>
      <c r="B286" s="2" t="str">
        <f aca="false">IF(ISNUMBER(SEARCH("0005",A286)),"0005","0505")</f>
        <v>0005</v>
      </c>
      <c r="C286" s="2" t="s">
        <v>342</v>
      </c>
      <c r="D286" s="2" t="n">
        <v>16</v>
      </c>
      <c r="E286" s="2" t="n">
        <v>8</v>
      </c>
      <c r="F286" s="2" t="n">
        <v>4</v>
      </c>
      <c r="G286" s="2" t="n">
        <v>0</v>
      </c>
      <c r="H286" s="2" t="n">
        <v>0</v>
      </c>
      <c r="I286" s="2" t="n">
        <v>3</v>
      </c>
      <c r="J286" s="2" t="n">
        <v>0</v>
      </c>
      <c r="K286" s="8" t="n">
        <f aca="false">SUM(H286:I286)/SUM(D286:I286)</f>
        <v>0.0967741935483871</v>
      </c>
    </row>
    <row r="287" customFormat="false" ht="15" hidden="false" customHeight="false" outlineLevel="0" collapsed="false">
      <c r="A287" s="2" t="s">
        <v>346</v>
      </c>
      <c r="B287" s="2" t="str">
        <f aca="false">IF(ISNUMBER(SEARCH("0005",A287)),"0005","0505")</f>
        <v>0005</v>
      </c>
      <c r="C287" s="2" t="s">
        <v>342</v>
      </c>
      <c r="D287" s="2" t="n">
        <v>0</v>
      </c>
      <c r="E287" s="2" t="n">
        <v>3</v>
      </c>
      <c r="F287" s="2" t="n">
        <v>15</v>
      </c>
      <c r="G287" s="2" t="n">
        <v>1</v>
      </c>
      <c r="H287" s="2" t="n">
        <v>8</v>
      </c>
      <c r="I287" s="2" t="n">
        <v>7</v>
      </c>
      <c r="J287" s="2" t="n">
        <v>0</v>
      </c>
      <c r="K287" s="8" t="n">
        <f aca="false">SUM(H287:I287)/SUM(D287:I287)</f>
        <v>0.441176470588235</v>
      </c>
    </row>
    <row r="288" customFormat="false" ht="15" hidden="false" customHeight="false" outlineLevel="0" collapsed="false">
      <c r="A288" s="2" t="s">
        <v>206</v>
      </c>
      <c r="B288" s="2" t="str">
        <f aca="false">IF(ISNUMBER(SEARCH("0005",A288)),"0005","0505")</f>
        <v>0005</v>
      </c>
      <c r="C288" s="2" t="s">
        <v>342</v>
      </c>
      <c r="D288" s="2" t="n">
        <v>4</v>
      </c>
      <c r="E288" s="2" t="n">
        <v>16</v>
      </c>
      <c r="F288" s="2" t="n">
        <v>4</v>
      </c>
      <c r="G288" s="2" t="n">
        <v>1</v>
      </c>
      <c r="H288" s="2" t="n">
        <v>4</v>
      </c>
      <c r="I288" s="2" t="n">
        <v>0</v>
      </c>
      <c r="J288" s="2" t="n">
        <v>0</v>
      </c>
      <c r="K288" s="8" t="n">
        <f aca="false">SUM(H288:I288)/SUM(D288:I288)</f>
        <v>0.137931034482759</v>
      </c>
    </row>
    <row r="289" customFormat="false" ht="15" hidden="false" customHeight="false" outlineLevel="0" collapsed="false">
      <c r="A289" s="2" t="s">
        <v>286</v>
      </c>
      <c r="B289" s="2" t="str">
        <f aca="false">IF(ISNUMBER(SEARCH("0005",A289)),"0005","0505")</f>
        <v>0005</v>
      </c>
      <c r="C289" s="2" t="s">
        <v>342</v>
      </c>
      <c r="D289" s="2" t="n">
        <v>4</v>
      </c>
      <c r="E289" s="2" t="n">
        <v>5</v>
      </c>
      <c r="F289" s="2" t="n">
        <v>7</v>
      </c>
      <c r="G289" s="2" t="n">
        <v>1</v>
      </c>
      <c r="H289" s="2" t="n">
        <v>11</v>
      </c>
      <c r="I289" s="2" t="n">
        <v>5</v>
      </c>
      <c r="J289" s="2" t="n">
        <v>0</v>
      </c>
      <c r="K289" s="8" t="n">
        <f aca="false">SUM(H289:I289)/SUM(D289:I289)</f>
        <v>0.484848484848485</v>
      </c>
    </row>
    <row r="290" customFormat="false" ht="15" hidden="false" customHeight="false" outlineLevel="0" collapsed="false">
      <c r="A290" s="2" t="s">
        <v>207</v>
      </c>
      <c r="B290" s="2" t="str">
        <f aca="false">IF(ISNUMBER(SEARCH("0005",A290)),"0005","0505")</f>
        <v>0005</v>
      </c>
      <c r="C290" s="2" t="s">
        <v>342</v>
      </c>
      <c r="D290" s="2" t="n">
        <v>2</v>
      </c>
      <c r="E290" s="2" t="n">
        <v>7</v>
      </c>
      <c r="F290" s="2" t="n">
        <v>7</v>
      </c>
      <c r="G290" s="2" t="n">
        <v>2</v>
      </c>
      <c r="H290" s="2" t="n">
        <v>3</v>
      </c>
      <c r="I290" s="2" t="n">
        <v>6</v>
      </c>
      <c r="J290" s="2" t="n">
        <v>0</v>
      </c>
      <c r="K290" s="8" t="n">
        <f aca="false">SUM(H290:I290)/SUM(D290:I290)</f>
        <v>0.333333333333333</v>
      </c>
    </row>
    <row r="291" customFormat="false" ht="15" hidden="false" customHeight="false" outlineLevel="0" collapsed="false">
      <c r="A291" s="2" t="s">
        <v>287</v>
      </c>
      <c r="B291" s="2" t="str">
        <f aca="false">IF(ISNUMBER(SEARCH("0005",A291)),"0005","0505")</f>
        <v>0005</v>
      </c>
      <c r="C291" s="2" t="s">
        <v>342</v>
      </c>
      <c r="D291" s="2" t="n">
        <v>2</v>
      </c>
      <c r="E291" s="2" t="n">
        <v>7</v>
      </c>
      <c r="F291" s="2" t="n">
        <v>10</v>
      </c>
      <c r="G291" s="2" t="n">
        <v>1</v>
      </c>
      <c r="H291" s="2" t="n">
        <v>9</v>
      </c>
      <c r="I291" s="2" t="n">
        <v>6</v>
      </c>
      <c r="J291" s="2" t="n">
        <v>0</v>
      </c>
      <c r="K291" s="8" t="n">
        <f aca="false">SUM(H291:I291)/SUM(D291:I291)</f>
        <v>0.428571428571429</v>
      </c>
    </row>
    <row r="292" customFormat="false" ht="15" hidden="false" customHeight="false" outlineLevel="0" collapsed="false">
      <c r="A292" s="2" t="s">
        <v>208</v>
      </c>
      <c r="B292" s="2" t="str">
        <f aca="false">IF(ISNUMBER(SEARCH("0005",A292)),"0005","0505")</f>
        <v>0005</v>
      </c>
      <c r="C292" s="2" t="s">
        <v>342</v>
      </c>
      <c r="D292" s="2" t="n">
        <v>13</v>
      </c>
      <c r="E292" s="2" t="n">
        <v>7</v>
      </c>
      <c r="F292" s="2" t="n">
        <v>5</v>
      </c>
      <c r="G292" s="2" t="n">
        <v>0</v>
      </c>
      <c r="H292" s="2" t="n">
        <v>0</v>
      </c>
      <c r="I292" s="2" t="n">
        <v>5</v>
      </c>
      <c r="J292" s="2" t="n">
        <v>0</v>
      </c>
      <c r="K292" s="8" t="n">
        <f aca="false">SUM(H292:I292)/SUM(D292:I292)</f>
        <v>0.166666666666667</v>
      </c>
    </row>
    <row r="293" customFormat="false" ht="15" hidden="false" customHeight="false" outlineLevel="0" collapsed="false">
      <c r="A293" s="2" t="s">
        <v>210</v>
      </c>
      <c r="B293" s="2" t="str">
        <f aca="false">IF(ISNUMBER(SEARCH("0005",A293)),"0005","0505")</f>
        <v>0005</v>
      </c>
      <c r="C293" s="2" t="s">
        <v>342</v>
      </c>
      <c r="D293" s="2" t="n">
        <v>2</v>
      </c>
      <c r="E293" s="2" t="n">
        <v>14</v>
      </c>
      <c r="F293" s="2" t="n">
        <v>9</v>
      </c>
      <c r="G293" s="2" t="n">
        <v>1</v>
      </c>
      <c r="H293" s="2" t="n">
        <v>2</v>
      </c>
      <c r="I293" s="2" t="n">
        <v>0</v>
      </c>
      <c r="J293" s="2" t="n">
        <v>0</v>
      </c>
      <c r="K293" s="8" t="n">
        <f aca="false">SUM(H293:I293)/SUM(D293:I293)</f>
        <v>0.0714285714285714</v>
      </c>
    </row>
    <row r="294" customFormat="false" ht="15" hidden="false" customHeight="false" outlineLevel="0" collapsed="false">
      <c r="A294" s="2" t="s">
        <v>289</v>
      </c>
      <c r="B294" s="2" t="str">
        <f aca="false">IF(ISNUMBER(SEARCH("0005",A294)),"0005","0505")</f>
        <v>0005</v>
      </c>
      <c r="C294" s="2" t="s">
        <v>342</v>
      </c>
      <c r="D294" s="2" t="n">
        <v>20</v>
      </c>
      <c r="E294" s="2" t="n">
        <v>12</v>
      </c>
      <c r="F294" s="2" t="n">
        <v>2</v>
      </c>
      <c r="G294" s="2" t="n">
        <v>0</v>
      </c>
      <c r="H294" s="2" t="n">
        <v>2</v>
      </c>
      <c r="I294" s="2" t="n">
        <v>4</v>
      </c>
      <c r="J294" s="2" t="n">
        <v>0</v>
      </c>
      <c r="K294" s="8" t="n">
        <f aca="false">SUM(H294:I294)/SUM(D294:I294)</f>
        <v>0.15</v>
      </c>
    </row>
    <row r="295" customFormat="false" ht="15" hidden="false" customHeight="false" outlineLevel="0" collapsed="false">
      <c r="A295" s="2" t="s">
        <v>211</v>
      </c>
      <c r="B295" s="2" t="str">
        <f aca="false">IF(ISNUMBER(SEARCH("0005",A295)),"0005","0505")</f>
        <v>0005</v>
      </c>
      <c r="C295" s="2" t="s">
        <v>342</v>
      </c>
      <c r="D295" s="2" t="n">
        <v>5</v>
      </c>
      <c r="E295" s="2" t="n">
        <v>9</v>
      </c>
      <c r="F295" s="2" t="n">
        <v>8</v>
      </c>
      <c r="G295" s="2" t="n">
        <v>2</v>
      </c>
      <c r="H295" s="2" t="n">
        <v>2</v>
      </c>
      <c r="I295" s="2" t="n">
        <v>5</v>
      </c>
      <c r="J295" s="2" t="n">
        <v>0</v>
      </c>
      <c r="K295" s="8" t="n">
        <f aca="false">SUM(H295:I295)/SUM(D295:I295)</f>
        <v>0.225806451612903</v>
      </c>
    </row>
    <row r="296" customFormat="false" ht="15" hidden="false" customHeight="false" outlineLevel="0" collapsed="false">
      <c r="A296" s="2" t="s">
        <v>290</v>
      </c>
      <c r="B296" s="2" t="str">
        <f aca="false">IF(ISNUMBER(SEARCH("0005",A296)),"0005","0505")</f>
        <v>0005</v>
      </c>
      <c r="C296" s="2" t="s">
        <v>342</v>
      </c>
      <c r="D296" s="2" t="n">
        <v>8</v>
      </c>
      <c r="E296" s="2" t="n">
        <v>12</v>
      </c>
      <c r="F296" s="2" t="n">
        <v>7</v>
      </c>
      <c r="G296" s="2" t="n">
        <v>2</v>
      </c>
      <c r="H296" s="2" t="n">
        <v>2</v>
      </c>
      <c r="I296" s="2" t="n">
        <v>7</v>
      </c>
      <c r="J296" s="2" t="n">
        <v>0</v>
      </c>
      <c r="K296" s="8" t="n">
        <f aca="false">SUM(H296:I296)/SUM(D296:I296)</f>
        <v>0.236842105263158</v>
      </c>
    </row>
    <row r="297" customFormat="false" ht="15" hidden="false" customHeight="false" outlineLevel="0" collapsed="false">
      <c r="A297" s="2" t="s">
        <v>212</v>
      </c>
      <c r="B297" s="2" t="str">
        <f aca="false">IF(ISNUMBER(SEARCH("0005",A297)),"0005","0505")</f>
        <v>0005</v>
      </c>
      <c r="C297" s="2" t="s">
        <v>342</v>
      </c>
      <c r="D297" s="2" t="n">
        <v>15</v>
      </c>
      <c r="E297" s="2" t="n">
        <v>0</v>
      </c>
      <c r="F297" s="2" t="n">
        <v>3</v>
      </c>
      <c r="G297" s="2" t="n">
        <v>0</v>
      </c>
      <c r="H297" s="2" t="n">
        <v>1</v>
      </c>
      <c r="I297" s="2" t="n">
        <v>8</v>
      </c>
      <c r="J297" s="2" t="n">
        <v>0</v>
      </c>
      <c r="K297" s="8" t="n">
        <f aca="false">SUM(H297:I297)/SUM(D297:I297)</f>
        <v>0.333333333333333</v>
      </c>
    </row>
    <row r="298" customFormat="false" ht="15" hidden="false" customHeight="false" outlineLevel="0" collapsed="false">
      <c r="A298" s="2" t="s">
        <v>347</v>
      </c>
      <c r="B298" s="2" t="str">
        <f aca="false">IF(ISNUMBER(SEARCH("0005",A298)),"0005","0505")</f>
        <v>0005</v>
      </c>
      <c r="C298" s="2" t="s">
        <v>342</v>
      </c>
      <c r="D298" s="2" t="n">
        <v>1</v>
      </c>
      <c r="E298" s="2" t="n">
        <v>15</v>
      </c>
      <c r="F298" s="2" t="n">
        <v>12</v>
      </c>
      <c r="G298" s="2" t="n">
        <v>5</v>
      </c>
      <c r="H298" s="2" t="n">
        <v>1</v>
      </c>
      <c r="I298" s="2" t="n">
        <v>5</v>
      </c>
      <c r="J298" s="2" t="n">
        <v>0</v>
      </c>
      <c r="K298" s="8" t="n">
        <f aca="false">SUM(H298:I298)/SUM(D298:I298)</f>
        <v>0.153846153846154</v>
      </c>
    </row>
    <row r="299" customFormat="false" ht="15" hidden="false" customHeight="false" outlineLevel="0" collapsed="false">
      <c r="A299" s="2" t="s">
        <v>214</v>
      </c>
      <c r="B299" s="2" t="str">
        <f aca="false">IF(ISNUMBER(SEARCH("0005",A299)),"0005","0505")</f>
        <v>0005</v>
      </c>
      <c r="C299" s="2" t="s">
        <v>342</v>
      </c>
      <c r="D299" s="2" t="n">
        <v>6</v>
      </c>
      <c r="E299" s="2" t="n">
        <v>12</v>
      </c>
      <c r="F299" s="2" t="n">
        <v>6</v>
      </c>
      <c r="G299" s="2" t="n">
        <v>0</v>
      </c>
      <c r="H299" s="2" t="n">
        <v>1</v>
      </c>
      <c r="I299" s="2" t="n">
        <v>5</v>
      </c>
      <c r="J299" s="2" t="n">
        <v>0</v>
      </c>
      <c r="K299" s="8" t="n">
        <f aca="false">SUM(H299:I299)/SUM(D299:I299)</f>
        <v>0.2</v>
      </c>
    </row>
    <row r="300" customFormat="false" ht="15" hidden="false" customHeight="false" outlineLevel="0" collapsed="false">
      <c r="A300" s="2" t="s">
        <v>292</v>
      </c>
      <c r="B300" s="2" t="str">
        <f aca="false">IF(ISNUMBER(SEARCH("0005",A300)),"0005","0505")</f>
        <v>0005</v>
      </c>
      <c r="C300" s="2" t="s">
        <v>342</v>
      </c>
      <c r="D300" s="2" t="n">
        <v>15</v>
      </c>
      <c r="E300" s="2" t="n">
        <v>13</v>
      </c>
      <c r="F300" s="2" t="n">
        <v>0</v>
      </c>
      <c r="G300" s="2" t="n">
        <v>0</v>
      </c>
      <c r="H300" s="2" t="n">
        <v>0</v>
      </c>
      <c r="I300" s="2" t="n">
        <v>6</v>
      </c>
      <c r="J300" s="2" t="n">
        <v>0</v>
      </c>
      <c r="K300" s="8" t="n">
        <f aca="false">SUM(H300:I300)/SUM(D300:I300)</f>
        <v>0.176470588235294</v>
      </c>
    </row>
    <row r="301" customFormat="false" ht="15" hidden="false" customHeight="false" outlineLevel="0" collapsed="false">
      <c r="A301" s="2" t="s">
        <v>215</v>
      </c>
      <c r="B301" s="2" t="str">
        <f aca="false">IF(ISNUMBER(SEARCH("0005",A301)),"0005","0505")</f>
        <v>0005</v>
      </c>
      <c r="C301" s="2" t="s">
        <v>342</v>
      </c>
      <c r="D301" s="2" t="n">
        <v>0</v>
      </c>
      <c r="E301" s="2" t="n">
        <v>8</v>
      </c>
      <c r="F301" s="2" t="n">
        <v>6</v>
      </c>
      <c r="G301" s="2" t="n">
        <v>0</v>
      </c>
      <c r="H301" s="2" t="n">
        <v>7</v>
      </c>
      <c r="I301" s="2" t="n">
        <v>6</v>
      </c>
      <c r="J301" s="2" t="n">
        <v>0</v>
      </c>
      <c r="K301" s="8" t="n">
        <f aca="false">SUM(H301:I301)/SUM(D301:I301)</f>
        <v>0.481481481481481</v>
      </c>
    </row>
    <row r="302" customFormat="false" ht="15" hidden="false" customHeight="false" outlineLevel="0" collapsed="false">
      <c r="A302" s="2" t="s">
        <v>293</v>
      </c>
      <c r="B302" s="2" t="str">
        <f aca="false">IF(ISNUMBER(SEARCH("0005",A302)),"0005","0505")</f>
        <v>0005</v>
      </c>
      <c r="C302" s="2" t="s">
        <v>342</v>
      </c>
      <c r="D302" s="2" t="n">
        <v>8</v>
      </c>
      <c r="E302" s="2" t="n">
        <v>12</v>
      </c>
      <c r="F302" s="2" t="n">
        <v>7</v>
      </c>
      <c r="G302" s="2" t="n">
        <v>2</v>
      </c>
      <c r="H302" s="2" t="n">
        <v>3</v>
      </c>
      <c r="I302" s="2" t="n">
        <v>2</v>
      </c>
      <c r="J302" s="2" t="n">
        <v>0</v>
      </c>
      <c r="K302" s="8" t="n">
        <f aca="false">SUM(H302:I302)/SUM(D302:I302)</f>
        <v>0.147058823529412</v>
      </c>
    </row>
    <row r="303" customFormat="false" ht="15" hidden="false" customHeight="false" outlineLevel="0" collapsed="false">
      <c r="A303" s="2" t="s">
        <v>216</v>
      </c>
      <c r="B303" s="2" t="str">
        <f aca="false">IF(ISNUMBER(SEARCH("0005",A303)),"0005","0505")</f>
        <v>0005</v>
      </c>
      <c r="C303" s="2" t="s">
        <v>342</v>
      </c>
      <c r="D303" s="2" t="n">
        <v>6</v>
      </c>
      <c r="E303" s="2" t="n">
        <v>16</v>
      </c>
      <c r="F303" s="2" t="n">
        <v>0</v>
      </c>
      <c r="G303" s="2" t="n">
        <v>0</v>
      </c>
      <c r="H303" s="2" t="n">
        <v>0</v>
      </c>
      <c r="I303" s="2" t="n">
        <v>6</v>
      </c>
      <c r="J303" s="2" t="n">
        <v>0</v>
      </c>
      <c r="K303" s="8" t="n">
        <f aca="false">SUM(H303:I303)/SUM(D303:I303)</f>
        <v>0.214285714285714</v>
      </c>
    </row>
    <row r="304" customFormat="false" ht="15" hidden="false" customHeight="false" outlineLevel="0" collapsed="false">
      <c r="A304" s="2" t="s">
        <v>294</v>
      </c>
      <c r="B304" s="2" t="str">
        <f aca="false">IF(ISNUMBER(SEARCH("0005",A304)),"0005","0505")</f>
        <v>0005</v>
      </c>
      <c r="C304" s="2" t="s">
        <v>342</v>
      </c>
      <c r="D304" s="2" t="n">
        <v>4</v>
      </c>
      <c r="E304" s="2" t="n">
        <v>10</v>
      </c>
      <c r="F304" s="2" t="n">
        <v>12</v>
      </c>
      <c r="G304" s="2" t="n">
        <v>4</v>
      </c>
      <c r="H304" s="2" t="n">
        <v>3</v>
      </c>
      <c r="I304" s="2" t="n">
        <v>7</v>
      </c>
      <c r="J304" s="2" t="n">
        <v>0</v>
      </c>
      <c r="K304" s="8" t="n">
        <f aca="false">SUM(H304:I304)/SUM(D304:I304)</f>
        <v>0.25</v>
      </c>
    </row>
    <row r="305" customFormat="false" ht="15" hidden="false" customHeight="false" outlineLevel="0" collapsed="false">
      <c r="A305" s="2" t="s">
        <v>218</v>
      </c>
      <c r="B305" s="2" t="str">
        <f aca="false">IF(ISNUMBER(SEARCH("0005",A305)),"0005","0505")</f>
        <v>0005</v>
      </c>
      <c r="C305" s="2" t="s">
        <v>342</v>
      </c>
      <c r="D305" s="2" t="n">
        <v>0</v>
      </c>
      <c r="E305" s="2" t="n">
        <v>5</v>
      </c>
      <c r="F305" s="2" t="n">
        <v>9</v>
      </c>
      <c r="G305" s="2" t="n">
        <v>3</v>
      </c>
      <c r="H305" s="2" t="n">
        <v>5</v>
      </c>
      <c r="I305" s="2" t="n">
        <v>7</v>
      </c>
      <c r="J305" s="2" t="n">
        <v>0</v>
      </c>
      <c r="K305" s="8" t="n">
        <f aca="false">SUM(H305:I305)/SUM(D305:I305)</f>
        <v>0.413793103448276</v>
      </c>
    </row>
    <row r="306" customFormat="false" ht="15" hidden="false" customHeight="false" outlineLevel="0" collapsed="false">
      <c r="A306" s="2" t="s">
        <v>219</v>
      </c>
      <c r="B306" s="2" t="str">
        <f aca="false">IF(ISNUMBER(SEARCH("0005",A306)),"0005","0505")</f>
        <v>0005</v>
      </c>
      <c r="C306" s="2" t="s">
        <v>342</v>
      </c>
      <c r="D306" s="2" t="n">
        <v>0</v>
      </c>
      <c r="E306" s="2" t="n">
        <v>1</v>
      </c>
      <c r="F306" s="2" t="n">
        <v>3</v>
      </c>
      <c r="G306" s="2" t="n">
        <v>4</v>
      </c>
      <c r="H306" s="2" t="n">
        <v>6</v>
      </c>
      <c r="I306" s="2" t="n">
        <v>12</v>
      </c>
      <c r="J306" s="2" t="n">
        <v>0</v>
      </c>
      <c r="K306" s="8" t="n">
        <f aca="false">SUM(H306:I306)/SUM(D306:I306)</f>
        <v>0.692307692307692</v>
      </c>
    </row>
    <row r="307" customFormat="false" ht="15" hidden="false" customHeight="false" outlineLevel="0" collapsed="false">
      <c r="A307" s="2" t="s">
        <v>220</v>
      </c>
      <c r="B307" s="2" t="str">
        <f aca="false">IF(ISNUMBER(SEARCH("0005",A307)),"0005","0505")</f>
        <v>0005</v>
      </c>
      <c r="C307" s="2" t="s">
        <v>342</v>
      </c>
      <c r="D307" s="2" t="n">
        <v>8</v>
      </c>
      <c r="E307" s="2" t="n">
        <v>6</v>
      </c>
      <c r="F307" s="2" t="n">
        <v>1</v>
      </c>
      <c r="G307" s="2" t="n">
        <v>4</v>
      </c>
      <c r="H307" s="2" t="n">
        <v>1</v>
      </c>
      <c r="I307" s="2" t="n">
        <v>6</v>
      </c>
      <c r="J307" s="2" t="n">
        <v>0</v>
      </c>
      <c r="K307" s="8" t="n">
        <f aca="false">SUM(H307:I307)/SUM(D307:I307)</f>
        <v>0.269230769230769</v>
      </c>
    </row>
    <row r="308" customFormat="false" ht="15" hidden="false" customHeight="false" outlineLevel="0" collapsed="false">
      <c r="A308" s="2" t="s">
        <v>222</v>
      </c>
      <c r="B308" s="2" t="str">
        <f aca="false">IF(ISNUMBER(SEARCH("0005",A308)),"0005","0505")</f>
        <v>0005</v>
      </c>
      <c r="C308" s="2" t="s">
        <v>342</v>
      </c>
      <c r="D308" s="2" t="n">
        <v>6</v>
      </c>
      <c r="E308" s="2" t="n">
        <v>8</v>
      </c>
      <c r="F308" s="2" t="n">
        <v>6</v>
      </c>
      <c r="G308" s="2" t="n">
        <v>0</v>
      </c>
      <c r="H308" s="2" t="n">
        <v>5</v>
      </c>
      <c r="I308" s="2" t="n">
        <v>1</v>
      </c>
      <c r="J308" s="2" t="n">
        <v>0</v>
      </c>
      <c r="K308" s="8" t="n">
        <f aca="false">SUM(H308:I308)/SUM(D308:I308)</f>
        <v>0.230769230769231</v>
      </c>
    </row>
    <row r="309" customFormat="false" ht="15" hidden="false" customHeight="false" outlineLevel="0" collapsed="false">
      <c r="A309" s="2" t="s">
        <v>223</v>
      </c>
      <c r="B309" s="2" t="str">
        <f aca="false">IF(ISNUMBER(SEARCH("0005",A309)),"0005","0505")</f>
        <v>0005</v>
      </c>
      <c r="C309" s="2" t="s">
        <v>342</v>
      </c>
      <c r="D309" s="2" t="n">
        <v>0</v>
      </c>
      <c r="E309" s="2" t="n">
        <v>6</v>
      </c>
      <c r="F309" s="2" t="n">
        <v>10</v>
      </c>
      <c r="G309" s="2" t="n">
        <v>3</v>
      </c>
      <c r="H309" s="2" t="n">
        <v>4</v>
      </c>
      <c r="I309" s="2" t="n">
        <v>7</v>
      </c>
      <c r="J309" s="2" t="n">
        <v>0</v>
      </c>
      <c r="K309" s="8" t="n">
        <f aca="false">SUM(H309:I309)/SUM(D309:I309)</f>
        <v>0.366666666666667</v>
      </c>
    </row>
    <row r="310" customFormat="false" ht="15" hidden="false" customHeight="false" outlineLevel="0" collapsed="false">
      <c r="A310" s="2" t="s">
        <v>224</v>
      </c>
      <c r="B310" s="2" t="str">
        <f aca="false">IF(ISNUMBER(SEARCH("0005",A310)),"0005","0505")</f>
        <v>0005</v>
      </c>
      <c r="C310" s="2" t="s">
        <v>342</v>
      </c>
      <c r="D310" s="2" t="n">
        <v>16</v>
      </c>
      <c r="E310" s="2" t="n">
        <v>1</v>
      </c>
      <c r="F310" s="2" t="n">
        <v>4</v>
      </c>
      <c r="G310" s="2" t="n">
        <v>0</v>
      </c>
      <c r="H310" s="2" t="n">
        <v>0</v>
      </c>
      <c r="I310" s="2" t="n">
        <v>5</v>
      </c>
      <c r="J310" s="2" t="n">
        <v>0</v>
      </c>
      <c r="K310" s="8" t="n">
        <f aca="false">SUM(H310:I310)/SUM(D310:I310)</f>
        <v>0.192307692307692</v>
      </c>
    </row>
    <row r="311" customFormat="false" ht="15" hidden="false" customHeight="false" outlineLevel="0" collapsed="false">
      <c r="A311" s="2" t="s">
        <v>348</v>
      </c>
      <c r="B311" s="2" t="str">
        <f aca="false">IF(ISNUMBER(SEARCH("0005",A311)),"0005","0505")</f>
        <v>0005</v>
      </c>
      <c r="C311" s="2" t="s">
        <v>342</v>
      </c>
      <c r="D311" s="2" t="n">
        <v>1</v>
      </c>
      <c r="E311" s="2" t="n">
        <v>2</v>
      </c>
      <c r="F311" s="2" t="n">
        <v>4</v>
      </c>
      <c r="G311" s="2" t="n">
        <v>3</v>
      </c>
      <c r="H311" s="2" t="n">
        <v>10</v>
      </c>
      <c r="I311" s="2" t="n">
        <v>5</v>
      </c>
      <c r="J311" s="2" t="n">
        <v>0</v>
      </c>
      <c r="K311" s="8" t="n">
        <f aca="false">SUM(H311:I311)/SUM(D311:I311)</f>
        <v>0.6</v>
      </c>
    </row>
    <row r="312" customFormat="false" ht="15" hidden="false" customHeight="false" outlineLevel="0" collapsed="false">
      <c r="A312" s="2" t="s">
        <v>176</v>
      </c>
      <c r="B312" s="2" t="str">
        <f aca="false">IF(ISNUMBER(SEARCH("0005",A312)),"0005","0505")</f>
        <v>0005</v>
      </c>
      <c r="C312" s="2" t="s">
        <v>349</v>
      </c>
      <c r="D312" s="2" t="n">
        <v>2</v>
      </c>
      <c r="E312" s="2" t="n">
        <v>1</v>
      </c>
      <c r="F312" s="2" t="n">
        <v>3</v>
      </c>
      <c r="G312" s="2" t="n">
        <v>0</v>
      </c>
      <c r="H312" s="2" t="n">
        <v>5</v>
      </c>
      <c r="I312" s="2" t="n">
        <v>7</v>
      </c>
      <c r="J312" s="2" t="n">
        <v>0</v>
      </c>
      <c r="K312" s="8" t="n">
        <f aca="false">SUM(H312:I312)/SUM(D312:I312)</f>
        <v>0.666666666666667</v>
      </c>
    </row>
    <row r="313" customFormat="false" ht="15" hidden="false" customHeight="false" outlineLevel="0" collapsed="false">
      <c r="A313" s="2" t="s">
        <v>285</v>
      </c>
      <c r="B313" s="2" t="str">
        <f aca="false">IF(ISNUMBER(SEARCH("0005",A313)),"0005","0505")</f>
        <v>0005</v>
      </c>
      <c r="C313" s="2" t="s">
        <v>349</v>
      </c>
      <c r="D313" s="2" t="n">
        <v>1</v>
      </c>
      <c r="E313" s="2" t="n">
        <v>2</v>
      </c>
      <c r="F313" s="2" t="n">
        <v>2</v>
      </c>
      <c r="G313" s="2" t="n">
        <v>3</v>
      </c>
      <c r="H313" s="2" t="n">
        <v>6</v>
      </c>
      <c r="I313" s="2" t="n">
        <v>11</v>
      </c>
      <c r="J313" s="2" t="n">
        <v>0</v>
      </c>
      <c r="K313" s="8" t="n">
        <f aca="false">SUM(H313:I313)/SUM(D313:I313)</f>
        <v>0.68</v>
      </c>
    </row>
    <row r="314" customFormat="false" ht="15" hidden="false" customHeight="false" outlineLevel="0" collapsed="false">
      <c r="A314" s="2" t="s">
        <v>205</v>
      </c>
      <c r="B314" s="2" t="str">
        <f aca="false">IF(ISNUMBER(SEARCH("0005",A314)),"0005","0505")</f>
        <v>0005</v>
      </c>
      <c r="C314" s="2" t="s">
        <v>349</v>
      </c>
      <c r="D314" s="2" t="n">
        <v>0</v>
      </c>
      <c r="E314" s="2" t="n">
        <v>5</v>
      </c>
      <c r="F314" s="2" t="n">
        <v>1</v>
      </c>
      <c r="G314" s="2" t="n">
        <v>0</v>
      </c>
      <c r="H314" s="2" t="n">
        <v>8</v>
      </c>
      <c r="I314" s="2" t="n">
        <v>4</v>
      </c>
      <c r="J314" s="2" t="n">
        <v>0</v>
      </c>
      <c r="K314" s="8" t="n">
        <f aca="false">SUM(H314:I314)/SUM(D314:I314)</f>
        <v>0.666666666666667</v>
      </c>
    </row>
    <row r="315" customFormat="false" ht="15" hidden="false" customHeight="false" outlineLevel="0" collapsed="false">
      <c r="A315" s="2" t="s">
        <v>288</v>
      </c>
      <c r="B315" s="2" t="str">
        <f aca="false">IF(ISNUMBER(SEARCH("0005",A315)),"0005","0505")</f>
        <v>0005</v>
      </c>
      <c r="C315" s="2" t="s">
        <v>349</v>
      </c>
      <c r="D315" s="2" t="n">
        <v>1</v>
      </c>
      <c r="E315" s="2" t="n">
        <v>0</v>
      </c>
      <c r="F315" s="2" t="n">
        <v>2</v>
      </c>
      <c r="G315" s="2" t="n">
        <v>0</v>
      </c>
      <c r="H315" s="2" t="n">
        <v>5</v>
      </c>
      <c r="I315" s="2" t="n">
        <v>13</v>
      </c>
      <c r="J315" s="2" t="n">
        <v>0</v>
      </c>
      <c r="K315" s="8" t="n">
        <f aca="false">SUM(H315:I315)/SUM(D315:I315)</f>
        <v>0.857142857142857</v>
      </c>
    </row>
    <row r="316" customFormat="false" ht="15" hidden="false" customHeight="false" outlineLevel="0" collapsed="false">
      <c r="A316" s="2" t="s">
        <v>255</v>
      </c>
      <c r="B316" s="2" t="str">
        <f aca="false">IF(ISNUMBER(SEARCH("0005",A316)),"0005","0505")</f>
        <v>0005</v>
      </c>
      <c r="C316" s="2" t="s">
        <v>350</v>
      </c>
      <c r="D316" s="2" t="n">
        <v>5</v>
      </c>
      <c r="E316" s="2" t="n">
        <v>5</v>
      </c>
      <c r="F316" s="2" t="n">
        <v>4</v>
      </c>
      <c r="G316" s="2" t="n">
        <v>1</v>
      </c>
      <c r="H316" s="2" t="n">
        <v>8</v>
      </c>
      <c r="I316" s="2" t="n">
        <v>1</v>
      </c>
      <c r="J316" s="2" t="n">
        <v>0</v>
      </c>
      <c r="K316" s="8" t="n">
        <f aca="false">SUM(H316:I316)/SUM(D316:I316)</f>
        <v>0.375</v>
      </c>
    </row>
    <row r="317" customFormat="false" ht="15" hidden="false" customHeight="false" outlineLevel="0" collapsed="false">
      <c r="A317" s="2" t="s">
        <v>174</v>
      </c>
      <c r="B317" s="2" t="str">
        <f aca="false">IF(ISNUMBER(SEARCH("0005",A317)),"0005","0505")</f>
        <v>0005</v>
      </c>
      <c r="C317" s="2" t="s">
        <v>350</v>
      </c>
      <c r="D317" s="2" t="n">
        <v>5</v>
      </c>
      <c r="E317" s="2" t="n">
        <v>3</v>
      </c>
      <c r="F317" s="2" t="n">
        <v>1</v>
      </c>
      <c r="G317" s="2" t="n">
        <v>1</v>
      </c>
      <c r="H317" s="2" t="n">
        <v>13</v>
      </c>
      <c r="I317" s="2" t="n">
        <v>11</v>
      </c>
      <c r="J317" s="2" t="n">
        <v>0</v>
      </c>
      <c r="K317" s="8" t="n">
        <f aca="false">SUM(H317:I317)/SUM(D317:I317)</f>
        <v>0.705882352941176</v>
      </c>
    </row>
    <row r="318" customFormat="false" ht="15" hidden="false" customHeight="false" outlineLevel="0" collapsed="false">
      <c r="A318" s="2" t="s">
        <v>202</v>
      </c>
      <c r="B318" s="2" t="str">
        <f aca="false">IF(ISNUMBER(SEARCH("0005",A318)),"0005","0505")</f>
        <v>0005</v>
      </c>
      <c r="C318" s="2" t="s">
        <v>350</v>
      </c>
      <c r="D318" s="2" t="n">
        <v>1</v>
      </c>
      <c r="E318" s="2" t="n">
        <v>0</v>
      </c>
      <c r="F318" s="2" t="n">
        <v>0</v>
      </c>
      <c r="G318" s="2" t="n">
        <v>3</v>
      </c>
      <c r="H318" s="2" t="n">
        <v>3</v>
      </c>
      <c r="I318" s="2" t="n">
        <v>14</v>
      </c>
      <c r="J318" s="2" t="n">
        <v>0</v>
      </c>
      <c r="K318" s="8" t="n">
        <f aca="false">SUM(H318:I318)/SUM(D318:I318)</f>
        <v>0.80952380952381</v>
      </c>
    </row>
    <row r="319" customFormat="false" ht="15" hidden="false" customHeight="false" outlineLevel="0" collapsed="false">
      <c r="A319" s="2" t="s">
        <v>285</v>
      </c>
      <c r="B319" s="2" t="str">
        <f aca="false">IF(ISNUMBER(SEARCH("0005",A319)),"0005","0505")</f>
        <v>0005</v>
      </c>
      <c r="C319" s="2" t="s">
        <v>350</v>
      </c>
      <c r="D319" s="2" t="n">
        <v>6</v>
      </c>
      <c r="E319" s="2" t="n">
        <v>3</v>
      </c>
      <c r="F319" s="2" t="n">
        <v>1</v>
      </c>
      <c r="G319" s="2" t="n">
        <v>2</v>
      </c>
      <c r="H319" s="2" t="n">
        <v>7</v>
      </c>
      <c r="I319" s="2" t="n">
        <v>6</v>
      </c>
      <c r="J319" s="2" t="n">
        <v>0</v>
      </c>
      <c r="K319" s="8" t="n">
        <f aca="false">SUM(H319:I319)/SUM(D319:I319)</f>
        <v>0.52</v>
      </c>
    </row>
    <row r="320" customFormat="false" ht="15" hidden="false" customHeight="false" outlineLevel="0" collapsed="false">
      <c r="A320" s="2" t="s">
        <v>205</v>
      </c>
      <c r="B320" s="2" t="str">
        <f aca="false">IF(ISNUMBER(SEARCH("0005",A320)),"0005","0505")</f>
        <v>0005</v>
      </c>
      <c r="C320" s="2" t="s">
        <v>350</v>
      </c>
      <c r="D320" s="2" t="n">
        <v>2</v>
      </c>
      <c r="E320" s="2" t="n">
        <v>1</v>
      </c>
      <c r="F320" s="2" t="n">
        <v>6</v>
      </c>
      <c r="G320" s="2" t="n">
        <v>1</v>
      </c>
      <c r="H320" s="2" t="n">
        <v>10</v>
      </c>
      <c r="I320" s="2" t="n">
        <v>8</v>
      </c>
      <c r="J320" s="2" t="n">
        <v>0</v>
      </c>
      <c r="K320" s="8" t="n">
        <f aca="false">SUM(H320:I320)/SUM(D320:I320)</f>
        <v>0.642857142857143</v>
      </c>
    </row>
    <row r="321" customFormat="false" ht="15" hidden="false" customHeight="false" outlineLevel="0" collapsed="false">
      <c r="A321" s="2" t="s">
        <v>209</v>
      </c>
      <c r="B321" s="2" t="str">
        <f aca="false">IF(ISNUMBER(SEARCH("0005",A321)),"0005","0505")</f>
        <v>0005</v>
      </c>
      <c r="C321" s="2" t="s">
        <v>350</v>
      </c>
      <c r="D321" s="2" t="n">
        <v>1</v>
      </c>
      <c r="E321" s="2" t="n">
        <v>1</v>
      </c>
      <c r="F321" s="2" t="n">
        <v>3</v>
      </c>
      <c r="G321" s="2" t="n">
        <v>5</v>
      </c>
      <c r="H321" s="2" t="n">
        <v>10</v>
      </c>
      <c r="I321" s="2" t="n">
        <v>8</v>
      </c>
      <c r="J321" s="2" t="n">
        <v>0</v>
      </c>
      <c r="K321" s="8" t="n">
        <f aca="false">SUM(H321:I321)/SUM(D321:I321)</f>
        <v>0.642857142857143</v>
      </c>
    </row>
    <row r="322" customFormat="false" ht="15" hidden="false" customHeight="false" outlineLevel="0" collapsed="false">
      <c r="A322" s="2" t="s">
        <v>170</v>
      </c>
      <c r="B322" s="2" t="str">
        <f aca="false">IF(ISNUMBER(SEARCH("0005",A322)),"0005","0505")</f>
        <v>0005</v>
      </c>
      <c r="C322" s="2" t="s">
        <v>351</v>
      </c>
      <c r="D322" s="2" t="n">
        <v>11</v>
      </c>
      <c r="E322" s="2" t="n">
        <v>13</v>
      </c>
      <c r="F322" s="2" t="n">
        <v>2</v>
      </c>
      <c r="G322" s="2" t="n">
        <v>0</v>
      </c>
      <c r="H322" s="2" t="n">
        <v>0</v>
      </c>
      <c r="I322" s="2" t="n">
        <v>2</v>
      </c>
      <c r="J322" s="2" t="n">
        <v>0</v>
      </c>
      <c r="K322" s="8" t="n">
        <f aca="false">SUM(H322:I322)/SUM(D322:I322)</f>
        <v>0.0714285714285714</v>
      </c>
    </row>
    <row r="323" customFormat="false" ht="15" hidden="false" customHeight="false" outlineLevel="0" collapsed="false">
      <c r="A323" s="2" t="s">
        <v>252</v>
      </c>
      <c r="B323" s="2" t="str">
        <f aca="false">IF(ISNUMBER(SEARCH("0005",A323)),"0005","0505")</f>
        <v>0005</v>
      </c>
      <c r="C323" s="2" t="s">
        <v>351</v>
      </c>
      <c r="D323" s="2" t="n">
        <v>4</v>
      </c>
      <c r="E323" s="2" t="n">
        <v>7</v>
      </c>
      <c r="F323" s="2" t="n">
        <v>5</v>
      </c>
      <c r="G323" s="2" t="n">
        <v>10</v>
      </c>
      <c r="H323" s="2" t="n">
        <v>10</v>
      </c>
      <c r="I323" s="2" t="n">
        <v>4</v>
      </c>
      <c r="J323" s="2" t="n">
        <v>0</v>
      </c>
      <c r="K323" s="8" t="n">
        <f aca="false">SUM(H323:I323)/SUM(D323:I323)</f>
        <v>0.35</v>
      </c>
    </row>
    <row r="324" customFormat="false" ht="15" hidden="false" customHeight="false" outlineLevel="0" collapsed="false">
      <c r="A324" s="2" t="s">
        <v>172</v>
      </c>
      <c r="B324" s="2" t="str">
        <f aca="false">IF(ISNUMBER(SEARCH("0005",A324)),"0005","0505")</f>
        <v>0005</v>
      </c>
      <c r="C324" s="2" t="s">
        <v>351</v>
      </c>
      <c r="D324" s="2" t="n">
        <v>1</v>
      </c>
      <c r="E324" s="2" t="n">
        <v>4</v>
      </c>
      <c r="F324" s="2" t="n">
        <v>7</v>
      </c>
      <c r="G324" s="2" t="n">
        <v>10</v>
      </c>
      <c r="H324" s="2" t="n">
        <v>5</v>
      </c>
      <c r="I324" s="2" t="n">
        <v>2</v>
      </c>
      <c r="J324" s="2" t="n">
        <v>0</v>
      </c>
      <c r="K324" s="8" t="n">
        <f aca="false">SUM(H324:I324)/SUM(D324:I324)</f>
        <v>0.241379310344828</v>
      </c>
    </row>
    <row r="325" customFormat="false" ht="15" hidden="false" customHeight="false" outlineLevel="0" collapsed="false">
      <c r="A325" s="2" t="s">
        <v>254</v>
      </c>
      <c r="B325" s="2" t="str">
        <f aca="false">IF(ISNUMBER(SEARCH("0005",A325)),"0005","0505")</f>
        <v>0005</v>
      </c>
      <c r="C325" s="2" t="s">
        <v>351</v>
      </c>
      <c r="D325" s="2" t="n">
        <v>9</v>
      </c>
      <c r="E325" s="2" t="n">
        <v>14</v>
      </c>
      <c r="F325" s="2" t="n">
        <v>6</v>
      </c>
      <c r="G325" s="2" t="n">
        <v>3</v>
      </c>
      <c r="H325" s="2" t="n">
        <v>3</v>
      </c>
      <c r="I325" s="2" t="n">
        <v>3</v>
      </c>
      <c r="J325" s="2" t="n">
        <v>0</v>
      </c>
      <c r="K325" s="8" t="n">
        <f aca="false">SUM(H325:I325)/SUM(D325:I325)</f>
        <v>0.157894736842105</v>
      </c>
    </row>
    <row r="326" customFormat="false" ht="15" hidden="false" customHeight="false" outlineLevel="0" collapsed="false">
      <c r="A326" s="2" t="s">
        <v>173</v>
      </c>
      <c r="B326" s="2" t="str">
        <f aca="false">IF(ISNUMBER(SEARCH("0005",A326)),"0005","0505")</f>
        <v>0005</v>
      </c>
      <c r="C326" s="2" t="s">
        <v>351</v>
      </c>
      <c r="D326" s="2" t="n">
        <v>2</v>
      </c>
      <c r="E326" s="2" t="n">
        <v>10</v>
      </c>
      <c r="F326" s="2" t="n">
        <v>12</v>
      </c>
      <c r="G326" s="2" t="n">
        <v>2</v>
      </c>
      <c r="H326" s="2" t="n">
        <v>0</v>
      </c>
      <c r="I326" s="2" t="n">
        <v>0</v>
      </c>
      <c r="J326" s="2" t="n">
        <v>0</v>
      </c>
      <c r="K326" s="8" t="n">
        <f aca="false">SUM(H326:I326)/SUM(D326:I326)</f>
        <v>0</v>
      </c>
    </row>
    <row r="327" customFormat="false" ht="15" hidden="false" customHeight="false" outlineLevel="0" collapsed="false">
      <c r="A327" s="2" t="s">
        <v>343</v>
      </c>
      <c r="B327" s="2" t="str">
        <f aca="false">IF(ISNUMBER(SEARCH("0005",A327)),"0005","0505")</f>
        <v>0005</v>
      </c>
      <c r="C327" s="2" t="s">
        <v>351</v>
      </c>
      <c r="D327" s="2" t="n">
        <v>3</v>
      </c>
      <c r="E327" s="2" t="n">
        <v>5</v>
      </c>
      <c r="F327" s="2" t="n">
        <v>2</v>
      </c>
      <c r="G327" s="2" t="n">
        <v>0</v>
      </c>
      <c r="H327" s="2" t="n">
        <v>2</v>
      </c>
      <c r="I327" s="2" t="n">
        <v>0</v>
      </c>
      <c r="J327" s="2" t="n">
        <v>0</v>
      </c>
      <c r="K327" s="8" t="n">
        <f aca="false">SUM(H327:I327)/SUM(D327:I327)</f>
        <v>0.166666666666667</v>
      </c>
    </row>
    <row r="328" customFormat="false" ht="15" hidden="false" customHeight="false" outlineLevel="0" collapsed="false">
      <c r="A328" s="2" t="s">
        <v>353</v>
      </c>
      <c r="B328" s="2" t="str">
        <f aca="false">IF(ISNUMBER(SEARCH("0005",A328)),"0005","0505")</f>
        <v>0005</v>
      </c>
      <c r="C328" s="2" t="s">
        <v>351</v>
      </c>
      <c r="D328" s="2" t="n">
        <v>17</v>
      </c>
      <c r="E328" s="2" t="n">
        <v>4</v>
      </c>
      <c r="F328" s="2" t="n">
        <v>2</v>
      </c>
      <c r="G328" s="2" t="n">
        <v>1</v>
      </c>
      <c r="H328" s="2" t="n">
        <v>1</v>
      </c>
      <c r="I328" s="2" t="n">
        <v>0</v>
      </c>
      <c r="J328" s="2" t="n">
        <v>0</v>
      </c>
      <c r="K328" s="8" t="n">
        <f aca="false">SUM(H328:I328)/SUM(D328:I328)</f>
        <v>0.04</v>
      </c>
    </row>
    <row r="329" customFormat="false" ht="15" hidden="false" customHeight="false" outlineLevel="0" collapsed="false">
      <c r="A329" s="2" t="s">
        <v>354</v>
      </c>
      <c r="B329" s="2" t="str">
        <f aca="false">IF(ISNUMBER(SEARCH("0005",A329)),"0005","0505")</f>
        <v>0005</v>
      </c>
      <c r="C329" s="2" t="s">
        <v>351</v>
      </c>
      <c r="D329" s="2" t="n">
        <v>5</v>
      </c>
      <c r="E329" s="2" t="n">
        <v>9</v>
      </c>
      <c r="F329" s="2" t="n">
        <v>6</v>
      </c>
      <c r="G329" s="2" t="n">
        <v>1</v>
      </c>
      <c r="H329" s="2" t="n">
        <v>14</v>
      </c>
      <c r="I329" s="2" t="n">
        <v>0</v>
      </c>
      <c r="J329" s="2" t="n">
        <v>0</v>
      </c>
      <c r="K329" s="8" t="n">
        <f aca="false">SUM(H329:I329)/SUM(D329:I329)</f>
        <v>0.4</v>
      </c>
    </row>
    <row r="330" customFormat="false" ht="15" hidden="false" customHeight="false" outlineLevel="0" collapsed="false">
      <c r="A330" s="2" t="s">
        <v>356</v>
      </c>
      <c r="B330" s="2" t="str">
        <f aca="false">IF(ISNUMBER(SEARCH("0005",A330)),"0005","0505")</f>
        <v>0005</v>
      </c>
      <c r="C330" s="2" t="s">
        <v>351</v>
      </c>
      <c r="D330" s="2" t="n">
        <v>25</v>
      </c>
      <c r="E330" s="2" t="n">
        <v>0</v>
      </c>
      <c r="F330" s="2" t="n">
        <v>0</v>
      </c>
      <c r="G330" s="2" t="n">
        <v>0</v>
      </c>
      <c r="H330" s="2" t="n">
        <v>1</v>
      </c>
      <c r="I330" s="2" t="n">
        <v>0</v>
      </c>
      <c r="J330" s="2" t="n">
        <v>0</v>
      </c>
      <c r="K330" s="8" t="n">
        <f aca="false">SUM(H330:I330)/SUM(D330:I330)</f>
        <v>0.0384615384615385</v>
      </c>
    </row>
    <row r="331" customFormat="false" ht="15" hidden="false" customHeight="false" outlineLevel="0" collapsed="false">
      <c r="A331" s="2" t="s">
        <v>357</v>
      </c>
      <c r="B331" s="2" t="str">
        <f aca="false">IF(ISNUMBER(SEARCH("0005",A331)),"0005","0505")</f>
        <v>0005</v>
      </c>
      <c r="C331" s="2" t="s">
        <v>351</v>
      </c>
      <c r="D331" s="2" t="n">
        <v>21</v>
      </c>
      <c r="E331" s="2" t="n">
        <v>4</v>
      </c>
      <c r="F331" s="2" t="n">
        <v>1</v>
      </c>
      <c r="G331" s="2" t="n">
        <v>0</v>
      </c>
      <c r="H331" s="2" t="n">
        <v>0</v>
      </c>
      <c r="I331" s="2" t="n">
        <v>1</v>
      </c>
      <c r="J331" s="2" t="n">
        <v>0</v>
      </c>
      <c r="K331" s="8" t="n">
        <f aca="false">SUM(H331:I331)/SUM(D331:I331)</f>
        <v>0.037037037037037</v>
      </c>
    </row>
    <row r="332" customFormat="false" ht="15" hidden="false" customHeight="false" outlineLevel="0" collapsed="false">
      <c r="A332" s="2" t="s">
        <v>358</v>
      </c>
      <c r="B332" s="2" t="str">
        <f aca="false">IF(ISNUMBER(SEARCH("0005",A332)),"0005","0505")</f>
        <v>0005</v>
      </c>
      <c r="C332" s="2" t="s">
        <v>351</v>
      </c>
      <c r="D332" s="2" t="n">
        <v>12</v>
      </c>
      <c r="E332" s="2" t="n">
        <v>8</v>
      </c>
      <c r="F332" s="2" t="n">
        <v>3</v>
      </c>
      <c r="G332" s="2" t="n">
        <v>1</v>
      </c>
      <c r="H332" s="2" t="n">
        <v>2</v>
      </c>
      <c r="I332" s="2" t="n">
        <v>1</v>
      </c>
      <c r="J332" s="2" t="n">
        <v>0</v>
      </c>
      <c r="K332" s="8" t="n">
        <f aca="false">SUM(H332:I332)/SUM(D332:I332)</f>
        <v>0.111111111111111</v>
      </c>
    </row>
    <row r="333" customFormat="false" ht="15" hidden="false" customHeight="false" outlineLevel="0" collapsed="false">
      <c r="A333" s="2" t="s">
        <v>359</v>
      </c>
      <c r="B333" s="2" t="str">
        <f aca="false">IF(ISNUMBER(SEARCH("0005",A333)),"0005","0505")</f>
        <v>0005</v>
      </c>
      <c r="C333" s="2" t="s">
        <v>351</v>
      </c>
      <c r="D333" s="2" t="n">
        <v>0</v>
      </c>
      <c r="E333" s="2" t="n">
        <v>5</v>
      </c>
      <c r="F333" s="2" t="n">
        <v>9</v>
      </c>
      <c r="G333" s="2" t="n">
        <v>6</v>
      </c>
      <c r="H333" s="2" t="n">
        <v>1</v>
      </c>
      <c r="I333" s="2" t="n">
        <v>2</v>
      </c>
      <c r="J333" s="2" t="n">
        <v>0</v>
      </c>
      <c r="K333" s="8" t="n">
        <f aca="false">SUM(H333:I333)/SUM(D333:I333)</f>
        <v>0.130434782608696</v>
      </c>
    </row>
    <row r="334" customFormat="false" ht="15" hidden="false" customHeight="false" outlineLevel="0" collapsed="false">
      <c r="A334" s="2" t="s">
        <v>360</v>
      </c>
      <c r="B334" s="2" t="str">
        <f aca="false">IF(ISNUMBER(SEARCH("0005",A334)),"0005","0505")</f>
        <v>0005</v>
      </c>
      <c r="C334" s="2" t="s">
        <v>351</v>
      </c>
      <c r="D334" s="2" t="n">
        <v>10</v>
      </c>
      <c r="E334" s="2" t="n">
        <v>7</v>
      </c>
      <c r="F334" s="2" t="n">
        <v>3</v>
      </c>
      <c r="G334" s="2" t="n">
        <v>0</v>
      </c>
      <c r="H334" s="2" t="n">
        <v>1</v>
      </c>
      <c r="I334" s="2" t="n">
        <v>2</v>
      </c>
      <c r="J334" s="2" t="n">
        <v>0</v>
      </c>
      <c r="K334" s="8" t="n">
        <f aca="false">SUM(H334:I334)/SUM(D334:I334)</f>
        <v>0.130434782608696</v>
      </c>
    </row>
    <row r="335" customFormat="false" ht="15" hidden="false" customHeight="false" outlineLevel="0" collapsed="false">
      <c r="A335" s="2" t="s">
        <v>361</v>
      </c>
      <c r="B335" s="2" t="str">
        <f aca="false">IF(ISNUMBER(SEARCH("0005",A335)),"0005","0505")</f>
        <v>0005</v>
      </c>
      <c r="C335" s="2" t="s">
        <v>351</v>
      </c>
      <c r="D335" s="2" t="n">
        <v>12</v>
      </c>
      <c r="E335" s="2" t="n">
        <v>5</v>
      </c>
      <c r="F335" s="2" t="n">
        <v>2</v>
      </c>
      <c r="G335" s="2" t="n">
        <v>2</v>
      </c>
      <c r="H335" s="2" t="n">
        <v>2</v>
      </c>
      <c r="I335" s="2" t="n">
        <v>4</v>
      </c>
      <c r="J335" s="2" t="n">
        <v>0</v>
      </c>
      <c r="K335" s="8" t="n">
        <f aca="false">SUM(H335:I335)/SUM(D335:I335)</f>
        <v>0.222222222222222</v>
      </c>
    </row>
    <row r="336" customFormat="false" ht="15" hidden="false" customHeight="false" outlineLevel="0" collapsed="false">
      <c r="A336" s="2" t="s">
        <v>175</v>
      </c>
      <c r="B336" s="2" t="str">
        <f aca="false">IF(ISNUMBER(SEARCH("0005",A336)),"0005","0505")</f>
        <v>0005</v>
      </c>
      <c r="C336" s="2" t="s">
        <v>351</v>
      </c>
      <c r="D336" s="2" t="n">
        <v>4</v>
      </c>
      <c r="E336" s="2" t="n">
        <v>13</v>
      </c>
      <c r="F336" s="2" t="n">
        <v>9</v>
      </c>
      <c r="G336" s="2" t="n">
        <v>3</v>
      </c>
      <c r="H336" s="2" t="n">
        <v>0</v>
      </c>
      <c r="I336" s="2" t="n">
        <v>0</v>
      </c>
      <c r="J336" s="2" t="n">
        <v>0</v>
      </c>
      <c r="K336" s="8" t="n">
        <f aca="false">SUM(H336:I336)/SUM(D336:I336)</f>
        <v>0</v>
      </c>
    </row>
    <row r="337" customFormat="false" ht="15" hidden="false" customHeight="false" outlineLevel="0" collapsed="false">
      <c r="A337" s="2" t="s">
        <v>256</v>
      </c>
      <c r="B337" s="2" t="str">
        <f aca="false">IF(ISNUMBER(SEARCH("0005",A337)),"0005","0505")</f>
        <v>0005</v>
      </c>
      <c r="C337" s="2" t="s">
        <v>351</v>
      </c>
      <c r="D337" s="2" t="n">
        <v>3</v>
      </c>
      <c r="E337" s="2" t="n">
        <v>7</v>
      </c>
      <c r="F337" s="2" t="n">
        <v>4</v>
      </c>
      <c r="G337" s="2" t="n">
        <v>6</v>
      </c>
      <c r="H337" s="2" t="n">
        <v>13</v>
      </c>
      <c r="I337" s="2" t="n">
        <v>4</v>
      </c>
      <c r="J337" s="2" t="n">
        <v>0</v>
      </c>
      <c r="K337" s="8" t="n">
        <f aca="false">SUM(H337:I337)/SUM(D337:I337)</f>
        <v>0.45945945945946</v>
      </c>
    </row>
    <row r="338" customFormat="false" ht="15" hidden="false" customHeight="false" outlineLevel="0" collapsed="false">
      <c r="A338" s="2" t="s">
        <v>176</v>
      </c>
      <c r="B338" s="2" t="str">
        <f aca="false">IF(ISNUMBER(SEARCH("0005",A338)),"0005","0505")</f>
        <v>0005</v>
      </c>
      <c r="C338" s="2" t="s">
        <v>351</v>
      </c>
      <c r="D338" s="2" t="n">
        <v>6</v>
      </c>
      <c r="E338" s="2" t="n">
        <v>18</v>
      </c>
      <c r="F338" s="2" t="n">
        <v>0</v>
      </c>
      <c r="G338" s="2" t="n">
        <v>0</v>
      </c>
      <c r="H338" s="2" t="n">
        <v>3</v>
      </c>
      <c r="I338" s="2" t="n">
        <v>0</v>
      </c>
      <c r="J338" s="2" t="n">
        <v>0</v>
      </c>
      <c r="K338" s="8" t="n">
        <f aca="false">SUM(H338:I338)/SUM(D338:I338)</f>
        <v>0.111111111111111</v>
      </c>
    </row>
    <row r="339" customFormat="false" ht="15" hidden="false" customHeight="false" outlineLevel="0" collapsed="false">
      <c r="A339" s="2" t="s">
        <v>257</v>
      </c>
      <c r="B339" s="2" t="str">
        <f aca="false">IF(ISNUMBER(SEARCH("0005",A339)),"0005","0505")</f>
        <v>0005</v>
      </c>
      <c r="C339" s="2" t="s">
        <v>351</v>
      </c>
      <c r="D339" s="2" t="n">
        <v>9</v>
      </c>
      <c r="E339" s="2" t="n">
        <v>13</v>
      </c>
      <c r="F339" s="2" t="n">
        <v>8</v>
      </c>
      <c r="G339" s="2" t="n">
        <v>3</v>
      </c>
      <c r="H339" s="2" t="n">
        <v>6</v>
      </c>
      <c r="I339" s="2" t="n">
        <v>3</v>
      </c>
      <c r="J339" s="2" t="n">
        <v>0</v>
      </c>
      <c r="K339" s="8" t="n">
        <f aca="false">SUM(H339:I339)/SUM(D339:I339)</f>
        <v>0.214285714285714</v>
      </c>
    </row>
    <row r="340" customFormat="false" ht="15" hidden="false" customHeight="false" outlineLevel="0" collapsed="false">
      <c r="A340" s="2" t="s">
        <v>177</v>
      </c>
      <c r="B340" s="2" t="str">
        <f aca="false">IF(ISNUMBER(SEARCH("0005",A340)),"0005","0505")</f>
        <v>0005</v>
      </c>
      <c r="C340" s="2" t="s">
        <v>351</v>
      </c>
      <c r="D340" s="2" t="n">
        <v>4</v>
      </c>
      <c r="E340" s="2" t="n">
        <v>7</v>
      </c>
      <c r="F340" s="2" t="n">
        <v>9</v>
      </c>
      <c r="G340" s="2" t="n">
        <v>5</v>
      </c>
      <c r="H340" s="2" t="n">
        <v>0</v>
      </c>
      <c r="I340" s="2" t="n">
        <v>0</v>
      </c>
      <c r="J340" s="2" t="n">
        <v>0</v>
      </c>
      <c r="K340" s="8" t="n">
        <f aca="false">SUM(H340:I340)/SUM(D340:I340)</f>
        <v>0</v>
      </c>
    </row>
    <row r="341" customFormat="false" ht="15" hidden="false" customHeight="false" outlineLevel="0" collapsed="false">
      <c r="A341" s="2" t="s">
        <v>362</v>
      </c>
      <c r="B341" s="2" t="str">
        <f aca="false">IF(ISNUMBER(SEARCH("0005",A341)),"0005","0505")</f>
        <v>0005</v>
      </c>
      <c r="C341" s="2" t="s">
        <v>351</v>
      </c>
      <c r="D341" s="2" t="n">
        <v>1</v>
      </c>
      <c r="E341" s="2" t="n">
        <v>6</v>
      </c>
      <c r="F341" s="2" t="n">
        <v>7</v>
      </c>
      <c r="G341" s="2" t="n">
        <v>2</v>
      </c>
      <c r="H341" s="2" t="n">
        <v>6</v>
      </c>
      <c r="I341" s="2" t="n">
        <v>0</v>
      </c>
      <c r="J341" s="2" t="n">
        <v>0</v>
      </c>
      <c r="K341" s="8" t="n">
        <f aca="false">SUM(H341:I341)/SUM(D341:I341)</f>
        <v>0.272727272727273</v>
      </c>
    </row>
    <row r="342" customFormat="false" ht="15" hidden="false" customHeight="false" outlineLevel="0" collapsed="false">
      <c r="A342" s="2" t="s">
        <v>364</v>
      </c>
      <c r="B342" s="2" t="str">
        <f aca="false">IF(ISNUMBER(SEARCH("0005",A342)),"0005","0505")</f>
        <v>0005</v>
      </c>
      <c r="C342" s="2" t="s">
        <v>351</v>
      </c>
      <c r="D342" s="2" t="n">
        <v>19</v>
      </c>
      <c r="E342" s="2" t="n">
        <v>3</v>
      </c>
      <c r="F342" s="2" t="n">
        <v>2</v>
      </c>
      <c r="G342" s="2" t="n">
        <v>0</v>
      </c>
      <c r="H342" s="2" t="n">
        <v>4</v>
      </c>
      <c r="I342" s="2" t="n">
        <v>0</v>
      </c>
      <c r="J342" s="2" t="n">
        <v>0</v>
      </c>
      <c r="K342" s="8" t="n">
        <f aca="false">SUM(H342:I342)/SUM(D342:I342)</f>
        <v>0.142857142857143</v>
      </c>
    </row>
    <row r="343" customFormat="false" ht="15" hidden="false" customHeight="false" outlineLevel="0" collapsed="false">
      <c r="A343" s="2" t="s">
        <v>365</v>
      </c>
      <c r="B343" s="2" t="str">
        <f aca="false">IF(ISNUMBER(SEARCH("0005",A343)),"0005","0505")</f>
        <v>0005</v>
      </c>
      <c r="C343" s="2" t="s">
        <v>351</v>
      </c>
      <c r="D343" s="2" t="n">
        <v>21</v>
      </c>
      <c r="E343" s="2" t="n">
        <v>0</v>
      </c>
      <c r="F343" s="2" t="n">
        <v>0</v>
      </c>
      <c r="G343" s="2" t="n">
        <v>1</v>
      </c>
      <c r="H343" s="2" t="n">
        <v>1</v>
      </c>
      <c r="I343" s="2" t="n">
        <v>0</v>
      </c>
      <c r="J343" s="2" t="n">
        <v>0</v>
      </c>
      <c r="K343" s="8" t="n">
        <f aca="false">SUM(H343:I343)/SUM(D343:I343)</f>
        <v>0.0434782608695652</v>
      </c>
    </row>
    <row r="344" customFormat="false" ht="15" hidden="false" customHeight="false" outlineLevel="0" collapsed="false">
      <c r="A344" s="2" t="s">
        <v>366</v>
      </c>
      <c r="B344" s="2" t="str">
        <f aca="false">IF(ISNUMBER(SEARCH("0005",A344)),"0005","0505")</f>
        <v>0005</v>
      </c>
      <c r="C344" s="2" t="s">
        <v>351</v>
      </c>
      <c r="D344" s="2" t="n">
        <v>17</v>
      </c>
      <c r="E344" s="2" t="n">
        <v>9</v>
      </c>
      <c r="F344" s="2" t="n">
        <v>1</v>
      </c>
      <c r="G344" s="2" t="n">
        <v>0</v>
      </c>
      <c r="H344" s="2" t="n">
        <v>0</v>
      </c>
      <c r="I344" s="2" t="n">
        <v>1</v>
      </c>
      <c r="J344" s="2" t="n">
        <v>0</v>
      </c>
      <c r="K344" s="8" t="n">
        <f aca="false">SUM(H344:I344)/SUM(D344:I344)</f>
        <v>0.0357142857142857</v>
      </c>
    </row>
    <row r="345" customFormat="false" ht="15" hidden="false" customHeight="false" outlineLevel="0" collapsed="false">
      <c r="A345" s="2" t="s">
        <v>367</v>
      </c>
      <c r="B345" s="2" t="str">
        <f aca="false">IF(ISNUMBER(SEARCH("0005",A345)),"0005","0505")</f>
        <v>0005</v>
      </c>
      <c r="C345" s="2" t="s">
        <v>351</v>
      </c>
      <c r="D345" s="2" t="n">
        <v>11</v>
      </c>
      <c r="E345" s="2" t="n">
        <v>5</v>
      </c>
      <c r="F345" s="2" t="n">
        <v>6</v>
      </c>
      <c r="G345" s="2" t="n">
        <v>0</v>
      </c>
      <c r="H345" s="2" t="n">
        <v>1</v>
      </c>
      <c r="I345" s="2" t="n">
        <v>6</v>
      </c>
      <c r="J345" s="2" t="n">
        <v>0</v>
      </c>
      <c r="K345" s="8" t="n">
        <f aca="false">SUM(H345:I345)/SUM(D345:I345)</f>
        <v>0.241379310344828</v>
      </c>
    </row>
    <row r="346" customFormat="false" ht="15" hidden="false" customHeight="false" outlineLevel="0" collapsed="false">
      <c r="A346" s="2" t="s">
        <v>369</v>
      </c>
      <c r="B346" s="2" t="str">
        <f aca="false">IF(ISNUMBER(SEARCH("0005",A346)),"0005","0505")</f>
        <v>0005</v>
      </c>
      <c r="C346" s="2" t="s">
        <v>351</v>
      </c>
      <c r="D346" s="2" t="n">
        <v>5</v>
      </c>
      <c r="E346" s="2" t="n">
        <v>13</v>
      </c>
      <c r="F346" s="2" t="n">
        <v>2</v>
      </c>
      <c r="G346" s="2" t="n">
        <v>0</v>
      </c>
      <c r="H346" s="2" t="n">
        <v>0</v>
      </c>
      <c r="I346" s="2" t="n">
        <v>3</v>
      </c>
      <c r="J346" s="2" t="n">
        <v>0</v>
      </c>
      <c r="K346" s="8" t="n">
        <f aca="false">SUM(H346:I346)/SUM(D346:I346)</f>
        <v>0.130434782608696</v>
      </c>
    </row>
    <row r="347" customFormat="false" ht="15" hidden="false" customHeight="false" outlineLevel="0" collapsed="false">
      <c r="A347" s="2" t="s">
        <v>371</v>
      </c>
      <c r="B347" s="2" t="str">
        <f aca="false">IF(ISNUMBER(SEARCH("0005",A347)),"0005","0505")</f>
        <v>0005</v>
      </c>
      <c r="C347" s="2" t="s">
        <v>351</v>
      </c>
      <c r="D347" s="2" t="n">
        <v>7</v>
      </c>
      <c r="E347" s="2" t="n">
        <v>9</v>
      </c>
      <c r="F347" s="2" t="n">
        <v>3</v>
      </c>
      <c r="G347" s="2" t="n">
        <v>1</v>
      </c>
      <c r="H347" s="2" t="n">
        <v>1</v>
      </c>
      <c r="I347" s="2" t="n">
        <v>2</v>
      </c>
      <c r="J347" s="2" t="n">
        <v>0</v>
      </c>
      <c r="K347" s="8" t="n">
        <f aca="false">SUM(H347:I347)/SUM(D347:I347)</f>
        <v>0.130434782608696</v>
      </c>
    </row>
    <row r="348" customFormat="false" ht="15" hidden="false" customHeight="false" outlineLevel="0" collapsed="false">
      <c r="A348" s="2" t="s">
        <v>259</v>
      </c>
      <c r="B348" s="2" t="str">
        <f aca="false">IF(ISNUMBER(SEARCH("0005",A348)),"0005","0505")</f>
        <v>0005</v>
      </c>
      <c r="C348" s="2" t="s">
        <v>351</v>
      </c>
      <c r="D348" s="2" t="n">
        <v>1</v>
      </c>
      <c r="E348" s="2" t="n">
        <v>8</v>
      </c>
      <c r="F348" s="2" t="n">
        <v>9</v>
      </c>
      <c r="G348" s="2" t="n">
        <v>9</v>
      </c>
      <c r="H348" s="2" t="n">
        <v>0</v>
      </c>
      <c r="I348" s="2" t="n">
        <v>2</v>
      </c>
      <c r="J348" s="2" t="n">
        <v>0</v>
      </c>
      <c r="K348" s="8" t="n">
        <f aca="false">SUM(H348:I348)/SUM(D348:I348)</f>
        <v>0.0689655172413793</v>
      </c>
    </row>
    <row r="349" customFormat="false" ht="15" hidden="false" customHeight="false" outlineLevel="0" collapsed="false">
      <c r="A349" s="2" t="s">
        <v>260</v>
      </c>
      <c r="B349" s="2" t="str">
        <f aca="false">IF(ISNUMBER(SEARCH("0005",A349)),"0005","0505")</f>
        <v>0005</v>
      </c>
      <c r="C349" s="2" t="s">
        <v>351</v>
      </c>
      <c r="D349" s="2" t="n">
        <v>0</v>
      </c>
      <c r="E349" s="2" t="n">
        <v>2</v>
      </c>
      <c r="F349" s="2" t="n">
        <v>15</v>
      </c>
      <c r="G349" s="2" t="n">
        <v>11</v>
      </c>
      <c r="H349" s="2" t="n">
        <v>3</v>
      </c>
      <c r="I349" s="2" t="n">
        <v>5</v>
      </c>
      <c r="J349" s="2" t="n">
        <v>0</v>
      </c>
      <c r="K349" s="8" t="n">
        <f aca="false">SUM(H349:I349)/SUM(D349:I349)</f>
        <v>0.222222222222222</v>
      </c>
    </row>
    <row r="350" customFormat="false" ht="15" hidden="false" customHeight="false" outlineLevel="0" collapsed="false">
      <c r="A350" s="2" t="s">
        <v>344</v>
      </c>
      <c r="B350" s="2" t="str">
        <f aca="false">IF(ISNUMBER(SEARCH("0005",A350)),"0005","0505")</f>
        <v>0005</v>
      </c>
      <c r="C350" s="2" t="s">
        <v>351</v>
      </c>
      <c r="D350" s="2" t="n">
        <v>7</v>
      </c>
      <c r="E350" s="2" t="n">
        <v>17</v>
      </c>
      <c r="F350" s="2" t="n">
        <v>5</v>
      </c>
      <c r="G350" s="2" t="n">
        <v>1</v>
      </c>
      <c r="H350" s="2" t="n">
        <v>2</v>
      </c>
      <c r="I350" s="2" t="n">
        <v>3</v>
      </c>
      <c r="J350" s="2" t="n">
        <v>0</v>
      </c>
      <c r="K350" s="8" t="n">
        <f aca="false">SUM(H350:I350)/SUM(D350:I350)</f>
        <v>0.142857142857143</v>
      </c>
    </row>
    <row r="351" customFormat="false" ht="15" hidden="false" customHeight="false" outlineLevel="0" collapsed="false">
      <c r="A351" s="2" t="s">
        <v>262</v>
      </c>
      <c r="B351" s="2" t="str">
        <f aca="false">IF(ISNUMBER(SEARCH("0005",A351)),"0005","0505")</f>
        <v>0005</v>
      </c>
      <c r="C351" s="2" t="s">
        <v>351</v>
      </c>
      <c r="D351" s="2" t="n">
        <v>6</v>
      </c>
      <c r="E351" s="2" t="n">
        <v>8</v>
      </c>
      <c r="F351" s="2" t="n">
        <v>3</v>
      </c>
      <c r="G351" s="2" t="n">
        <v>6</v>
      </c>
      <c r="H351" s="2" t="n">
        <v>8</v>
      </c>
      <c r="I351" s="2" t="n">
        <v>5</v>
      </c>
      <c r="J351" s="2" t="n">
        <v>0</v>
      </c>
      <c r="K351" s="8" t="n">
        <f aca="false">SUM(H351:I351)/SUM(D351:I351)</f>
        <v>0.361111111111111</v>
      </c>
    </row>
    <row r="352" customFormat="false" ht="15" hidden="false" customHeight="false" outlineLevel="0" collapsed="false">
      <c r="A352" s="2" t="s">
        <v>263</v>
      </c>
      <c r="B352" s="2" t="str">
        <f aca="false">IF(ISNUMBER(SEARCH("0005",A352)),"0005","0505")</f>
        <v>0005</v>
      </c>
      <c r="C352" s="2" t="s">
        <v>351</v>
      </c>
      <c r="D352" s="2" t="n">
        <v>0</v>
      </c>
      <c r="E352" s="2" t="n">
        <v>15</v>
      </c>
      <c r="F352" s="2" t="n">
        <v>10</v>
      </c>
      <c r="G352" s="2" t="n">
        <v>2</v>
      </c>
      <c r="H352" s="2" t="n">
        <v>1</v>
      </c>
      <c r="I352" s="2" t="n">
        <v>4</v>
      </c>
      <c r="J352" s="2" t="n">
        <v>0</v>
      </c>
      <c r="K352" s="8" t="n">
        <f aca="false">SUM(H352:I352)/SUM(D352:I352)</f>
        <v>0.15625</v>
      </c>
    </row>
    <row r="353" customFormat="false" ht="15" hidden="false" customHeight="false" outlineLevel="0" collapsed="false">
      <c r="A353" s="2" t="s">
        <v>373</v>
      </c>
      <c r="B353" s="2" t="str">
        <f aca="false">IF(ISNUMBER(SEARCH("0005",A353)),"0005","0505")</f>
        <v>0005</v>
      </c>
      <c r="C353" s="2" t="s">
        <v>351</v>
      </c>
      <c r="D353" s="2" t="n">
        <v>2</v>
      </c>
      <c r="E353" s="2" t="n">
        <v>7</v>
      </c>
      <c r="F353" s="2" t="n">
        <v>4</v>
      </c>
      <c r="G353" s="2" t="n">
        <v>3</v>
      </c>
      <c r="H353" s="2" t="n">
        <v>4</v>
      </c>
      <c r="I353" s="2" t="n">
        <v>4</v>
      </c>
      <c r="J353" s="2" t="n">
        <v>0</v>
      </c>
      <c r="K353" s="8" t="n">
        <f aca="false">SUM(H353:I353)/SUM(D353:I353)</f>
        <v>0.333333333333333</v>
      </c>
    </row>
    <row r="354" customFormat="false" ht="15" hidden="false" customHeight="false" outlineLevel="0" collapsed="false">
      <c r="A354" s="2" t="s">
        <v>374</v>
      </c>
      <c r="B354" s="2" t="str">
        <f aca="false">IF(ISNUMBER(SEARCH("0005",A354)),"0005","0505")</f>
        <v>0005</v>
      </c>
      <c r="C354" s="2" t="s">
        <v>351</v>
      </c>
      <c r="D354" s="2" t="n">
        <v>6</v>
      </c>
      <c r="E354" s="2" t="n">
        <v>5</v>
      </c>
      <c r="F354" s="2" t="n">
        <v>6</v>
      </c>
      <c r="G354" s="2" t="n">
        <v>0</v>
      </c>
      <c r="H354" s="2" t="n">
        <v>1</v>
      </c>
      <c r="I354" s="2" t="n">
        <v>4</v>
      </c>
      <c r="J354" s="2" t="n">
        <v>0</v>
      </c>
      <c r="K354" s="8" t="n">
        <f aca="false">SUM(H354:I354)/SUM(D354:I354)</f>
        <v>0.227272727272727</v>
      </c>
    </row>
    <row r="355" customFormat="false" ht="15" hidden="false" customHeight="false" outlineLevel="0" collapsed="false">
      <c r="A355" s="2" t="s">
        <v>202</v>
      </c>
      <c r="B355" s="2" t="str">
        <f aca="false">IF(ISNUMBER(SEARCH("0005",A355)),"0005","0505")</f>
        <v>0005</v>
      </c>
      <c r="C355" s="2" t="s">
        <v>351</v>
      </c>
      <c r="D355" s="2" t="n">
        <v>1</v>
      </c>
      <c r="E355" s="2" t="n">
        <v>0</v>
      </c>
      <c r="F355" s="2" t="n">
        <v>6</v>
      </c>
      <c r="G355" s="2" t="n">
        <v>6</v>
      </c>
      <c r="H355" s="2" t="n">
        <v>11</v>
      </c>
      <c r="I355" s="2" t="n">
        <v>3</v>
      </c>
      <c r="J355" s="2" t="n">
        <v>0</v>
      </c>
      <c r="K355" s="8" t="n">
        <f aca="false">SUM(H355:I355)/SUM(D355:I355)</f>
        <v>0.518518518518518</v>
      </c>
    </row>
    <row r="356" customFormat="false" ht="15" hidden="false" customHeight="false" outlineLevel="0" collapsed="false">
      <c r="A356" s="2" t="s">
        <v>283</v>
      </c>
      <c r="B356" s="2" t="str">
        <f aca="false">IF(ISNUMBER(SEARCH("0005",A356)),"0005","0505")</f>
        <v>0005</v>
      </c>
      <c r="C356" s="2" t="s">
        <v>351</v>
      </c>
      <c r="D356" s="2" t="n">
        <v>14</v>
      </c>
      <c r="E356" s="2" t="n">
        <v>12</v>
      </c>
      <c r="F356" s="2" t="n">
        <v>5</v>
      </c>
      <c r="G356" s="2" t="n">
        <v>3</v>
      </c>
      <c r="H356" s="2" t="n">
        <v>1</v>
      </c>
      <c r="I356" s="2" t="n">
        <v>5</v>
      </c>
      <c r="J356" s="2" t="n">
        <v>0</v>
      </c>
      <c r="K356" s="8" t="n">
        <f aca="false">SUM(H356:I356)/SUM(D356:I356)</f>
        <v>0.15</v>
      </c>
    </row>
    <row r="357" customFormat="false" ht="15" hidden="false" customHeight="false" outlineLevel="0" collapsed="false">
      <c r="A357" s="2" t="s">
        <v>203</v>
      </c>
      <c r="B357" s="2" t="str">
        <f aca="false">IF(ISNUMBER(SEARCH("0005",A357)),"0005","0505")</f>
        <v>0005</v>
      </c>
      <c r="C357" s="2" t="s">
        <v>351</v>
      </c>
      <c r="D357" s="2" t="n">
        <v>8</v>
      </c>
      <c r="E357" s="2" t="n">
        <v>12</v>
      </c>
      <c r="F357" s="2" t="n">
        <v>5</v>
      </c>
      <c r="G357" s="2" t="n">
        <v>2</v>
      </c>
      <c r="H357" s="2" t="n">
        <v>0</v>
      </c>
      <c r="I357" s="2" t="n">
        <v>2</v>
      </c>
      <c r="J357" s="2" t="n">
        <v>0</v>
      </c>
      <c r="K357" s="8" t="n">
        <f aca="false">SUM(H357:I357)/SUM(D357:I357)</f>
        <v>0.0689655172413793</v>
      </c>
    </row>
    <row r="358" customFormat="false" ht="15" hidden="false" customHeight="false" outlineLevel="0" collapsed="false">
      <c r="A358" s="2" t="s">
        <v>284</v>
      </c>
      <c r="B358" s="2" t="str">
        <f aca="false">IF(ISNUMBER(SEARCH("0005",A358)),"0005","0505")</f>
        <v>0005</v>
      </c>
      <c r="C358" s="2" t="s">
        <v>351</v>
      </c>
      <c r="D358" s="2" t="n">
        <v>1</v>
      </c>
      <c r="E358" s="2" t="n">
        <v>4</v>
      </c>
      <c r="F358" s="2" t="n">
        <v>11</v>
      </c>
      <c r="G358" s="2" t="n">
        <v>14</v>
      </c>
      <c r="H358" s="2" t="n">
        <v>5</v>
      </c>
      <c r="I358" s="2" t="n">
        <v>6</v>
      </c>
      <c r="J358" s="2" t="n">
        <v>0</v>
      </c>
      <c r="K358" s="8" t="n">
        <f aca="false">SUM(H358:I358)/SUM(D358:I358)</f>
        <v>0.268292682926829</v>
      </c>
    </row>
    <row r="359" customFormat="false" ht="15" hidden="false" customHeight="false" outlineLevel="0" collapsed="false">
      <c r="A359" s="2" t="s">
        <v>204</v>
      </c>
      <c r="B359" s="2" t="str">
        <f aca="false">IF(ISNUMBER(SEARCH("0005",A359)),"0005","0505")</f>
        <v>0005</v>
      </c>
      <c r="C359" s="2" t="s">
        <v>351</v>
      </c>
      <c r="D359" s="2" t="n">
        <v>1</v>
      </c>
      <c r="E359" s="2" t="n">
        <v>9</v>
      </c>
      <c r="F359" s="2" t="n">
        <v>6</v>
      </c>
      <c r="G359" s="2" t="n">
        <v>2</v>
      </c>
      <c r="H359" s="2" t="n">
        <v>0</v>
      </c>
      <c r="I359" s="2" t="n">
        <v>8</v>
      </c>
      <c r="J359" s="2" t="n">
        <v>0</v>
      </c>
      <c r="K359" s="8" t="n">
        <f aca="false">SUM(H359:I359)/SUM(D359:I359)</f>
        <v>0.307692307692308</v>
      </c>
    </row>
    <row r="360" customFormat="false" ht="15" hidden="false" customHeight="false" outlineLevel="0" collapsed="false">
      <c r="A360" s="2" t="s">
        <v>346</v>
      </c>
      <c r="B360" s="2" t="str">
        <f aca="false">IF(ISNUMBER(SEARCH("0005",A360)),"0005","0505")</f>
        <v>0005</v>
      </c>
      <c r="C360" s="2" t="s">
        <v>351</v>
      </c>
      <c r="D360" s="2" t="n">
        <v>5</v>
      </c>
      <c r="E360" s="2" t="n">
        <v>4</v>
      </c>
      <c r="F360" s="2" t="n">
        <v>2</v>
      </c>
      <c r="G360" s="2" t="n">
        <v>0</v>
      </c>
      <c r="H360" s="2" t="n">
        <v>0</v>
      </c>
      <c r="I360" s="2" t="n">
        <v>4</v>
      </c>
      <c r="J360" s="2" t="n">
        <v>0</v>
      </c>
      <c r="K360" s="8" t="n">
        <f aca="false">SUM(H360:I360)/SUM(D360:I360)</f>
        <v>0.266666666666667</v>
      </c>
    </row>
    <row r="361" customFormat="false" ht="15" hidden="false" customHeight="false" outlineLevel="0" collapsed="false">
      <c r="A361" s="2" t="s">
        <v>376</v>
      </c>
      <c r="B361" s="2" t="str">
        <f aca="false">IF(ISNUMBER(SEARCH("0005",A361)),"0005","0505")</f>
        <v>0005</v>
      </c>
      <c r="C361" s="2" t="s">
        <v>351</v>
      </c>
      <c r="D361" s="2" t="n">
        <v>1</v>
      </c>
      <c r="E361" s="2" t="n">
        <v>6</v>
      </c>
      <c r="F361" s="2" t="n">
        <v>7</v>
      </c>
      <c r="G361" s="2" t="n">
        <v>5</v>
      </c>
      <c r="H361" s="2" t="n">
        <v>7</v>
      </c>
      <c r="I361" s="2" t="n">
        <v>2</v>
      </c>
      <c r="J361" s="2" t="n">
        <v>0</v>
      </c>
      <c r="K361" s="8" t="n">
        <f aca="false">SUM(H361:I361)/SUM(D361:I361)</f>
        <v>0.321428571428571</v>
      </c>
    </row>
    <row r="362" customFormat="false" ht="15" hidden="false" customHeight="false" outlineLevel="0" collapsed="false">
      <c r="A362" s="2" t="s">
        <v>377</v>
      </c>
      <c r="B362" s="2" t="str">
        <f aca="false">IF(ISNUMBER(SEARCH("0005",A362)),"0005","0505")</f>
        <v>0005</v>
      </c>
      <c r="C362" s="2" t="s">
        <v>351</v>
      </c>
      <c r="D362" s="2" t="n">
        <v>0</v>
      </c>
      <c r="E362" s="2" t="n">
        <v>2</v>
      </c>
      <c r="F362" s="2" t="n">
        <v>10</v>
      </c>
      <c r="G362" s="2" t="n">
        <v>6</v>
      </c>
      <c r="H362" s="2" t="n">
        <v>1</v>
      </c>
      <c r="I362" s="2" t="n">
        <v>6</v>
      </c>
      <c r="J362" s="2" t="n">
        <v>0</v>
      </c>
      <c r="K362" s="8" t="n">
        <f aca="false">SUM(H362:I362)/SUM(D362:I362)</f>
        <v>0.28</v>
      </c>
    </row>
    <row r="363" customFormat="false" ht="15" hidden="false" customHeight="false" outlineLevel="0" collapsed="false">
      <c r="A363" s="2" t="s">
        <v>378</v>
      </c>
      <c r="B363" s="2" t="str">
        <f aca="false">IF(ISNUMBER(SEARCH("0005",A363)),"0005","0505")</f>
        <v>0005</v>
      </c>
      <c r="C363" s="2" t="s">
        <v>351</v>
      </c>
      <c r="D363" s="2" t="n">
        <v>8</v>
      </c>
      <c r="E363" s="2" t="n">
        <v>6</v>
      </c>
      <c r="F363" s="2" t="n">
        <v>5</v>
      </c>
      <c r="G363" s="2" t="n">
        <v>1</v>
      </c>
      <c r="H363" s="2" t="n">
        <v>0</v>
      </c>
      <c r="I363" s="2" t="n">
        <v>4</v>
      </c>
      <c r="J363" s="2" t="n">
        <v>0</v>
      </c>
      <c r="K363" s="8" t="n">
        <f aca="false">SUM(H363:I363)/SUM(D363:I363)</f>
        <v>0.166666666666667</v>
      </c>
    </row>
    <row r="364" customFormat="false" ht="15" hidden="false" customHeight="false" outlineLevel="0" collapsed="false">
      <c r="A364" s="2" t="s">
        <v>379</v>
      </c>
      <c r="B364" s="2" t="str">
        <f aca="false">IF(ISNUMBER(SEARCH("0005",A364)),"0005","0505")</f>
        <v>0005</v>
      </c>
      <c r="C364" s="2" t="s">
        <v>351</v>
      </c>
      <c r="D364" s="2" t="n">
        <v>2</v>
      </c>
      <c r="E364" s="2" t="n">
        <v>3</v>
      </c>
      <c r="F364" s="2" t="n">
        <v>7</v>
      </c>
      <c r="G364" s="2" t="n">
        <v>1</v>
      </c>
      <c r="H364" s="2" t="n">
        <v>4</v>
      </c>
      <c r="I364" s="2" t="n">
        <v>4</v>
      </c>
      <c r="J364" s="2" t="n">
        <v>0</v>
      </c>
      <c r="K364" s="8" t="n">
        <f aca="false">SUM(H364:I364)/SUM(D364:I364)</f>
        <v>0.380952380952381</v>
      </c>
    </row>
    <row r="365" customFormat="false" ht="15" hidden="false" customHeight="false" outlineLevel="0" collapsed="false">
      <c r="A365" s="2" t="s">
        <v>380</v>
      </c>
      <c r="B365" s="2" t="str">
        <f aca="false">IF(ISNUMBER(SEARCH("0005",A365)),"0005","0505")</f>
        <v>0005</v>
      </c>
      <c r="C365" s="2" t="s">
        <v>351</v>
      </c>
      <c r="D365" s="2" t="n">
        <v>2</v>
      </c>
      <c r="E365" s="2" t="n">
        <v>7</v>
      </c>
      <c r="F365" s="2" t="n">
        <v>8</v>
      </c>
      <c r="G365" s="2" t="n">
        <v>1</v>
      </c>
      <c r="H365" s="2" t="n">
        <v>0</v>
      </c>
      <c r="I365" s="2" t="n">
        <v>6</v>
      </c>
      <c r="J365" s="2" t="n">
        <v>0</v>
      </c>
      <c r="K365" s="8" t="n">
        <f aca="false">SUM(H365:I365)/SUM(D365:I365)</f>
        <v>0.25</v>
      </c>
    </row>
    <row r="366" customFormat="false" ht="15" hidden="false" customHeight="false" outlineLevel="0" collapsed="false">
      <c r="A366" s="2" t="s">
        <v>381</v>
      </c>
      <c r="B366" s="2" t="str">
        <f aca="false">IF(ISNUMBER(SEARCH("0005",A366)),"0005","0505")</f>
        <v>0005</v>
      </c>
      <c r="C366" s="2" t="s">
        <v>351</v>
      </c>
      <c r="D366" s="2" t="n">
        <v>4</v>
      </c>
      <c r="E366" s="2" t="n">
        <v>9</v>
      </c>
      <c r="F366" s="2" t="n">
        <v>5</v>
      </c>
      <c r="G366" s="2" t="n">
        <v>2</v>
      </c>
      <c r="H366" s="2" t="n">
        <v>1</v>
      </c>
      <c r="I366" s="2" t="n">
        <v>2</v>
      </c>
      <c r="J366" s="2" t="n">
        <v>0</v>
      </c>
      <c r="K366" s="8" t="n">
        <f aca="false">SUM(H366:I366)/SUM(D366:I366)</f>
        <v>0.130434782608696</v>
      </c>
    </row>
    <row r="367" customFormat="false" ht="15" hidden="false" customHeight="false" outlineLevel="0" collapsed="false">
      <c r="A367" s="2" t="s">
        <v>382</v>
      </c>
      <c r="B367" s="2" t="str">
        <f aca="false">IF(ISNUMBER(SEARCH("0005",A367)),"0005","0505")</f>
        <v>0005</v>
      </c>
      <c r="C367" s="2" t="s">
        <v>351</v>
      </c>
      <c r="D367" s="2" t="n">
        <v>0</v>
      </c>
      <c r="E367" s="2" t="n">
        <v>0</v>
      </c>
      <c r="F367" s="2" t="n">
        <v>1</v>
      </c>
      <c r="G367" s="2" t="n">
        <v>2</v>
      </c>
      <c r="H367" s="2" t="n">
        <v>2</v>
      </c>
      <c r="I367" s="2" t="n">
        <v>13</v>
      </c>
      <c r="J367" s="2" t="n">
        <v>0</v>
      </c>
      <c r="K367" s="8" t="n">
        <f aca="false">SUM(H367:I367)/SUM(D367:I367)</f>
        <v>0.833333333333333</v>
      </c>
    </row>
    <row r="368" customFormat="false" ht="15" hidden="false" customHeight="false" outlineLevel="0" collapsed="false">
      <c r="A368" s="2" t="s">
        <v>206</v>
      </c>
      <c r="B368" s="2" t="str">
        <f aca="false">IF(ISNUMBER(SEARCH("0005",A368)),"0005","0505")</f>
        <v>0005</v>
      </c>
      <c r="C368" s="2" t="s">
        <v>351</v>
      </c>
      <c r="D368" s="2" t="n">
        <v>1</v>
      </c>
      <c r="E368" s="2" t="n">
        <v>5</v>
      </c>
      <c r="F368" s="2" t="n">
        <v>7</v>
      </c>
      <c r="G368" s="2" t="n">
        <v>5</v>
      </c>
      <c r="H368" s="2" t="n">
        <v>3</v>
      </c>
      <c r="I368" s="2" t="n">
        <v>3</v>
      </c>
      <c r="J368" s="2" t="n">
        <v>0</v>
      </c>
      <c r="K368" s="8" t="n">
        <f aca="false">SUM(H368:I368)/SUM(D368:I368)</f>
        <v>0.25</v>
      </c>
    </row>
    <row r="369" customFormat="false" ht="15" hidden="false" customHeight="false" outlineLevel="0" collapsed="false">
      <c r="A369" s="2" t="s">
        <v>286</v>
      </c>
      <c r="B369" s="2" t="str">
        <f aca="false">IF(ISNUMBER(SEARCH("0005",A369)),"0005","0505")</f>
        <v>0005</v>
      </c>
      <c r="C369" s="2" t="s">
        <v>351</v>
      </c>
      <c r="D369" s="2" t="n">
        <v>6</v>
      </c>
      <c r="E369" s="2" t="n">
        <v>8</v>
      </c>
      <c r="F369" s="2" t="n">
        <v>5</v>
      </c>
      <c r="G369" s="2" t="n">
        <v>3</v>
      </c>
      <c r="H369" s="2" t="n">
        <v>15</v>
      </c>
      <c r="I369" s="2" t="n">
        <v>4</v>
      </c>
      <c r="J369" s="2" t="n">
        <v>0</v>
      </c>
      <c r="K369" s="8" t="n">
        <f aca="false">SUM(H369:I369)/SUM(D369:I369)</f>
        <v>0.463414634146341</v>
      </c>
    </row>
    <row r="370" customFormat="false" ht="15" hidden="false" customHeight="false" outlineLevel="0" collapsed="false">
      <c r="A370" s="2" t="s">
        <v>207</v>
      </c>
      <c r="B370" s="2" t="str">
        <f aca="false">IF(ISNUMBER(SEARCH("0005",A370)),"0005","0505")</f>
        <v>0005</v>
      </c>
      <c r="C370" s="2" t="s">
        <v>351</v>
      </c>
      <c r="D370" s="2" t="n">
        <v>10</v>
      </c>
      <c r="E370" s="2" t="n">
        <v>11</v>
      </c>
      <c r="F370" s="2" t="n">
        <v>3</v>
      </c>
      <c r="G370" s="2" t="n">
        <v>0</v>
      </c>
      <c r="H370" s="2" t="n">
        <v>0</v>
      </c>
      <c r="I370" s="2" t="n">
        <v>1</v>
      </c>
      <c r="J370" s="2" t="n">
        <v>0</v>
      </c>
      <c r="K370" s="8" t="n">
        <f aca="false">SUM(H370:I370)/SUM(D370:I370)</f>
        <v>0.04</v>
      </c>
    </row>
    <row r="371" customFormat="false" ht="15" hidden="false" customHeight="false" outlineLevel="0" collapsed="false">
      <c r="A371" s="2" t="s">
        <v>287</v>
      </c>
      <c r="B371" s="2" t="str">
        <f aca="false">IF(ISNUMBER(SEARCH("0005",A371)),"0005","0505")</f>
        <v>0005</v>
      </c>
      <c r="C371" s="2" t="s">
        <v>351</v>
      </c>
      <c r="D371" s="2" t="n">
        <v>15</v>
      </c>
      <c r="E371" s="2" t="n">
        <v>7</v>
      </c>
      <c r="F371" s="2" t="n">
        <v>8</v>
      </c>
      <c r="G371" s="2" t="n">
        <v>1</v>
      </c>
      <c r="H371" s="2" t="n">
        <v>3</v>
      </c>
      <c r="I371" s="2" t="n">
        <v>3</v>
      </c>
      <c r="J371" s="2" t="n">
        <v>0</v>
      </c>
      <c r="K371" s="8" t="n">
        <f aca="false">SUM(H371:I371)/SUM(D371:I371)</f>
        <v>0.162162162162162</v>
      </c>
    </row>
    <row r="372" customFormat="false" ht="15" hidden="false" customHeight="false" outlineLevel="0" collapsed="false">
      <c r="A372" s="2" t="s">
        <v>208</v>
      </c>
      <c r="B372" s="2" t="str">
        <f aca="false">IF(ISNUMBER(SEARCH("0005",A372)),"0005","0505")</f>
        <v>0005</v>
      </c>
      <c r="C372" s="2" t="s">
        <v>351</v>
      </c>
      <c r="D372" s="2" t="n">
        <v>2</v>
      </c>
      <c r="E372" s="2" t="n">
        <v>4</v>
      </c>
      <c r="F372" s="2" t="n">
        <v>5</v>
      </c>
      <c r="G372" s="2" t="n">
        <v>5</v>
      </c>
      <c r="H372" s="2" t="n">
        <v>3</v>
      </c>
      <c r="I372" s="2" t="n">
        <v>5</v>
      </c>
      <c r="J372" s="2" t="n">
        <v>0</v>
      </c>
      <c r="K372" s="8" t="n">
        <f aca="false">SUM(H372:I372)/SUM(D372:I372)</f>
        <v>0.333333333333333</v>
      </c>
    </row>
    <row r="373" customFormat="false" ht="15" hidden="false" customHeight="false" outlineLevel="0" collapsed="false">
      <c r="A373" s="2" t="s">
        <v>383</v>
      </c>
      <c r="B373" s="2" t="str">
        <f aca="false">IF(ISNUMBER(SEARCH("0005",A373)),"0005","0505")</f>
        <v>0005</v>
      </c>
      <c r="C373" s="2" t="s">
        <v>351</v>
      </c>
      <c r="D373" s="2" t="n">
        <v>4</v>
      </c>
      <c r="E373" s="2" t="n">
        <v>9</v>
      </c>
      <c r="F373" s="2" t="n">
        <v>11</v>
      </c>
      <c r="G373" s="2" t="n">
        <v>3</v>
      </c>
      <c r="H373" s="2" t="n">
        <v>9</v>
      </c>
      <c r="I373" s="2" t="n">
        <v>5</v>
      </c>
      <c r="J373" s="2" t="n">
        <v>0</v>
      </c>
      <c r="K373" s="8" t="n">
        <f aca="false">SUM(H373:I373)/SUM(D373:I373)</f>
        <v>0.341463414634146</v>
      </c>
    </row>
    <row r="374" customFormat="false" ht="15" hidden="false" customHeight="false" outlineLevel="0" collapsed="false">
      <c r="A374" s="2" t="s">
        <v>384</v>
      </c>
      <c r="B374" s="2" t="str">
        <f aca="false">IF(ISNUMBER(SEARCH("0005",A374)),"0005","0505")</f>
        <v>0005</v>
      </c>
      <c r="C374" s="2" t="s">
        <v>351</v>
      </c>
      <c r="D374" s="2" t="n">
        <v>0</v>
      </c>
      <c r="E374" s="2" t="n">
        <v>8</v>
      </c>
      <c r="F374" s="2" t="n">
        <v>10</v>
      </c>
      <c r="G374" s="2" t="n">
        <v>2</v>
      </c>
      <c r="H374" s="2" t="n">
        <v>1</v>
      </c>
      <c r="I374" s="2" t="n">
        <v>1</v>
      </c>
      <c r="J374" s="2" t="n">
        <v>0</v>
      </c>
      <c r="K374" s="8" t="n">
        <f aca="false">SUM(H374:I374)/SUM(D374:I374)</f>
        <v>0.0909090909090909</v>
      </c>
    </row>
    <row r="375" customFormat="false" ht="15" hidden="false" customHeight="false" outlineLevel="0" collapsed="false">
      <c r="A375" s="2" t="s">
        <v>385</v>
      </c>
      <c r="B375" s="2" t="str">
        <f aca="false">IF(ISNUMBER(SEARCH("0005",A375)),"0005","0505")</f>
        <v>0005</v>
      </c>
      <c r="C375" s="2" t="s">
        <v>351</v>
      </c>
      <c r="D375" s="2" t="n">
        <v>8</v>
      </c>
      <c r="E375" s="2" t="n">
        <v>6</v>
      </c>
      <c r="F375" s="2" t="n">
        <v>3</v>
      </c>
      <c r="G375" s="2" t="n">
        <v>2</v>
      </c>
      <c r="H375" s="2" t="n">
        <v>6</v>
      </c>
      <c r="I375" s="2" t="n">
        <v>0</v>
      </c>
      <c r="J375" s="2" t="n">
        <v>0</v>
      </c>
      <c r="K375" s="8" t="n">
        <f aca="false">SUM(H375:I375)/SUM(D375:I375)</f>
        <v>0.24</v>
      </c>
    </row>
    <row r="376" customFormat="false" ht="15" hidden="false" customHeight="false" outlineLevel="0" collapsed="false">
      <c r="A376" s="2" t="s">
        <v>386</v>
      </c>
      <c r="B376" s="2" t="str">
        <f aca="false">IF(ISNUMBER(SEARCH("0005",A376)),"0005","0505")</f>
        <v>0005</v>
      </c>
      <c r="C376" s="2" t="s">
        <v>351</v>
      </c>
      <c r="D376" s="2" t="n">
        <v>2</v>
      </c>
      <c r="E376" s="2" t="n">
        <v>8</v>
      </c>
      <c r="F376" s="2" t="n">
        <v>3</v>
      </c>
      <c r="G376" s="2" t="n">
        <v>2</v>
      </c>
      <c r="H376" s="2" t="n">
        <v>2</v>
      </c>
      <c r="I376" s="2" t="n">
        <v>4</v>
      </c>
      <c r="J376" s="2" t="n">
        <v>0</v>
      </c>
      <c r="K376" s="8" t="n">
        <f aca="false">SUM(H376:I376)/SUM(D376:I376)</f>
        <v>0.285714285714286</v>
      </c>
    </row>
    <row r="377" customFormat="false" ht="15" hidden="false" customHeight="false" outlineLevel="0" collapsed="false">
      <c r="A377" s="2" t="s">
        <v>387</v>
      </c>
      <c r="B377" s="2" t="str">
        <f aca="false">IF(ISNUMBER(SEARCH("0005",A377)),"0005","0505")</f>
        <v>0005</v>
      </c>
      <c r="C377" s="2" t="s">
        <v>351</v>
      </c>
      <c r="D377" s="2" t="n">
        <v>0</v>
      </c>
      <c r="E377" s="2" t="n">
        <v>1</v>
      </c>
      <c r="F377" s="2" t="n">
        <v>10</v>
      </c>
      <c r="G377" s="2" t="n">
        <v>7</v>
      </c>
      <c r="H377" s="2" t="n">
        <v>2</v>
      </c>
      <c r="I377" s="2" t="n">
        <v>4</v>
      </c>
      <c r="J377" s="2" t="n">
        <v>0</v>
      </c>
      <c r="K377" s="8" t="n">
        <f aca="false">SUM(H377:I377)/SUM(D377:I377)</f>
        <v>0.25</v>
      </c>
    </row>
    <row r="378" customFormat="false" ht="15" hidden="false" customHeight="false" outlineLevel="0" collapsed="false">
      <c r="A378" s="2" t="s">
        <v>388</v>
      </c>
      <c r="B378" s="2" t="str">
        <f aca="false">IF(ISNUMBER(SEARCH("0005",A378)),"0005","0505")</f>
        <v>0005</v>
      </c>
      <c r="C378" s="2" t="s">
        <v>351</v>
      </c>
      <c r="D378" s="2" t="n">
        <v>4</v>
      </c>
      <c r="E378" s="2" t="n">
        <v>3</v>
      </c>
      <c r="F378" s="2" t="n">
        <v>9</v>
      </c>
      <c r="G378" s="2" t="n">
        <v>2</v>
      </c>
      <c r="H378" s="2" t="n">
        <v>4</v>
      </c>
      <c r="I378" s="2" t="n">
        <v>3</v>
      </c>
      <c r="J378" s="2" t="n">
        <v>0</v>
      </c>
      <c r="K378" s="8" t="n">
        <f aca="false">SUM(H378:I378)/SUM(D378:I378)</f>
        <v>0.28</v>
      </c>
    </row>
    <row r="379" customFormat="false" ht="15" hidden="false" customHeight="false" outlineLevel="0" collapsed="false">
      <c r="A379" s="2" t="s">
        <v>389</v>
      </c>
      <c r="B379" s="2" t="str">
        <f aca="false">IF(ISNUMBER(SEARCH("0005",A379)),"0005","0505")</f>
        <v>0005</v>
      </c>
      <c r="C379" s="2" t="s">
        <v>351</v>
      </c>
      <c r="D379" s="2" t="n">
        <v>1</v>
      </c>
      <c r="E379" s="2" t="n">
        <v>1</v>
      </c>
      <c r="F379" s="2" t="n">
        <v>8</v>
      </c>
      <c r="G379" s="2" t="n">
        <v>5</v>
      </c>
      <c r="H379" s="2" t="n">
        <v>2</v>
      </c>
      <c r="I379" s="2" t="n">
        <v>6</v>
      </c>
      <c r="J379" s="2" t="n">
        <v>0</v>
      </c>
      <c r="K379" s="8" t="n">
        <f aca="false">SUM(H379:I379)/SUM(D379:I379)</f>
        <v>0.347826086956522</v>
      </c>
    </row>
    <row r="380" customFormat="false" ht="15" hidden="false" customHeight="false" outlineLevel="0" collapsed="false">
      <c r="A380" s="2" t="s">
        <v>289</v>
      </c>
      <c r="B380" s="2" t="str">
        <f aca="false">IF(ISNUMBER(SEARCH("0005",A380)),"0005","0505")</f>
        <v>0005</v>
      </c>
      <c r="C380" s="2" t="s">
        <v>351</v>
      </c>
      <c r="D380" s="2" t="n">
        <v>1</v>
      </c>
      <c r="E380" s="2" t="n">
        <v>4</v>
      </c>
      <c r="F380" s="2" t="n">
        <v>4</v>
      </c>
      <c r="G380" s="2" t="n">
        <v>2</v>
      </c>
      <c r="H380" s="2" t="n">
        <v>13</v>
      </c>
      <c r="I380" s="2" t="n">
        <v>3</v>
      </c>
      <c r="J380" s="2" t="n">
        <v>0</v>
      </c>
      <c r="K380" s="8" t="n">
        <f aca="false">SUM(H380:I380)/SUM(D380:I380)</f>
        <v>0.592592592592593</v>
      </c>
    </row>
    <row r="381" customFormat="false" ht="15" hidden="false" customHeight="false" outlineLevel="0" collapsed="false">
      <c r="A381" s="2" t="s">
        <v>290</v>
      </c>
      <c r="B381" s="2" t="str">
        <f aca="false">IF(ISNUMBER(SEARCH("0005",A381)),"0005","0505")</f>
        <v>0005</v>
      </c>
      <c r="C381" s="2" t="s">
        <v>351</v>
      </c>
      <c r="D381" s="2" t="n">
        <v>1</v>
      </c>
      <c r="E381" s="2" t="n">
        <v>2</v>
      </c>
      <c r="F381" s="2" t="n">
        <v>7</v>
      </c>
      <c r="G381" s="2" t="n">
        <v>7</v>
      </c>
      <c r="H381" s="2" t="n">
        <v>4</v>
      </c>
      <c r="I381" s="2" t="n">
        <v>11</v>
      </c>
      <c r="J381" s="2" t="n">
        <v>0</v>
      </c>
      <c r="K381" s="8" t="n">
        <f aca="false">SUM(H381:I381)/SUM(D381:I381)</f>
        <v>0.46875</v>
      </c>
    </row>
    <row r="382" customFormat="false" ht="15" hidden="false" customHeight="false" outlineLevel="0" collapsed="false">
      <c r="A382" s="2" t="s">
        <v>347</v>
      </c>
      <c r="B382" s="2" t="str">
        <f aca="false">IF(ISNUMBER(SEARCH("0005",A382)),"0005","0505")</f>
        <v>0005</v>
      </c>
      <c r="C382" s="2" t="s">
        <v>351</v>
      </c>
      <c r="D382" s="2" t="n">
        <v>14</v>
      </c>
      <c r="E382" s="2" t="n">
        <v>10</v>
      </c>
      <c r="F382" s="2" t="n">
        <v>2</v>
      </c>
      <c r="G382" s="2" t="n">
        <v>2</v>
      </c>
      <c r="H382" s="2" t="n">
        <v>4</v>
      </c>
      <c r="I382" s="2" t="n">
        <v>5</v>
      </c>
      <c r="J382" s="2" t="n">
        <v>0</v>
      </c>
      <c r="K382" s="8" t="n">
        <f aca="false">SUM(H382:I382)/SUM(D382:I382)</f>
        <v>0.243243243243243</v>
      </c>
    </row>
    <row r="383" customFormat="false" ht="15" hidden="false" customHeight="false" outlineLevel="0" collapsed="false">
      <c r="A383" s="2" t="s">
        <v>292</v>
      </c>
      <c r="B383" s="2" t="str">
        <f aca="false">IF(ISNUMBER(SEARCH("0005",A383)),"0005","0505")</f>
        <v>0005</v>
      </c>
      <c r="C383" s="2" t="s">
        <v>351</v>
      </c>
      <c r="D383" s="2" t="n">
        <v>1</v>
      </c>
      <c r="E383" s="2" t="n">
        <v>6</v>
      </c>
      <c r="F383" s="2" t="n">
        <v>11</v>
      </c>
      <c r="G383" s="2" t="n">
        <v>3</v>
      </c>
      <c r="H383" s="2" t="n">
        <v>7</v>
      </c>
      <c r="I383" s="2" t="n">
        <v>7</v>
      </c>
      <c r="J383" s="2" t="n">
        <v>0</v>
      </c>
      <c r="K383" s="8" t="n">
        <f aca="false">SUM(H383:I383)/SUM(D383:I383)</f>
        <v>0.4</v>
      </c>
    </row>
    <row r="384" customFormat="false" ht="15" hidden="false" customHeight="false" outlineLevel="0" collapsed="false">
      <c r="A384" s="2" t="s">
        <v>293</v>
      </c>
      <c r="B384" s="2" t="str">
        <f aca="false">IF(ISNUMBER(SEARCH("0005",A384)),"0005","0505")</f>
        <v>0005</v>
      </c>
      <c r="C384" s="2" t="s">
        <v>351</v>
      </c>
      <c r="D384" s="2" t="n">
        <v>4</v>
      </c>
      <c r="E384" s="2" t="n">
        <v>10</v>
      </c>
      <c r="F384" s="2" t="n">
        <v>3</v>
      </c>
      <c r="G384" s="2" t="n">
        <v>1</v>
      </c>
      <c r="H384" s="2" t="n">
        <v>1</v>
      </c>
      <c r="I384" s="2" t="n">
        <v>8</v>
      </c>
      <c r="J384" s="2" t="n">
        <v>0</v>
      </c>
      <c r="K384" s="8" t="n">
        <f aca="false">SUM(H384:I384)/SUM(D384:I384)</f>
        <v>0.333333333333333</v>
      </c>
    </row>
    <row r="385" customFormat="false" ht="15" hidden="false" customHeight="false" outlineLevel="0" collapsed="false">
      <c r="A385" s="2" t="s">
        <v>255</v>
      </c>
      <c r="B385" s="2" t="str">
        <f aca="false">IF(ISNUMBER(SEARCH("0005",A385)),"0005","0505")</f>
        <v>0005</v>
      </c>
      <c r="C385" s="2" t="s">
        <v>390</v>
      </c>
      <c r="D385" s="2" t="n">
        <v>0</v>
      </c>
      <c r="E385" s="2" t="n">
        <v>9</v>
      </c>
      <c r="F385" s="2" t="n">
        <v>8</v>
      </c>
      <c r="G385" s="2" t="n">
        <v>2</v>
      </c>
      <c r="H385" s="2" t="n">
        <v>1</v>
      </c>
      <c r="I385" s="2" t="n">
        <v>8</v>
      </c>
      <c r="J385" s="2" t="n">
        <v>0</v>
      </c>
      <c r="K385" s="8" t="n">
        <f aca="false">SUM(H385:I385)/SUM(D385:I385)</f>
        <v>0.321428571428571</v>
      </c>
    </row>
    <row r="386" customFormat="false" ht="15" hidden="false" customHeight="false" outlineLevel="0" collapsed="false">
      <c r="A386" s="2" t="s">
        <v>174</v>
      </c>
      <c r="B386" s="2" t="str">
        <f aca="false">IF(ISNUMBER(SEARCH("0005",A386)),"0005","0505")</f>
        <v>0005</v>
      </c>
      <c r="C386" s="2" t="s">
        <v>390</v>
      </c>
      <c r="D386" s="2" t="n">
        <v>1</v>
      </c>
      <c r="E386" s="2" t="n">
        <v>5</v>
      </c>
      <c r="F386" s="2" t="n">
        <v>7</v>
      </c>
      <c r="G386" s="2" t="n">
        <v>0</v>
      </c>
      <c r="H386" s="2" t="n">
        <v>18</v>
      </c>
      <c r="I386" s="2" t="n">
        <v>0</v>
      </c>
      <c r="J386" s="2" t="n">
        <v>0</v>
      </c>
      <c r="K386" s="8" t="n">
        <f aca="false">SUM(H386:I386)/SUM(D386:I386)</f>
        <v>0.580645161290323</v>
      </c>
    </row>
    <row r="387" customFormat="false" ht="15" hidden="false" customHeight="false" outlineLevel="0" collapsed="false">
      <c r="A387" s="2" t="s">
        <v>285</v>
      </c>
      <c r="B387" s="2" t="str">
        <f aca="false">IF(ISNUMBER(SEARCH("0005",A387)),"0005","0505")</f>
        <v>0005</v>
      </c>
      <c r="C387" s="2" t="s">
        <v>390</v>
      </c>
      <c r="D387" s="2" t="n">
        <v>1</v>
      </c>
      <c r="E387" s="2" t="n">
        <v>8</v>
      </c>
      <c r="F387" s="2" t="n">
        <v>6</v>
      </c>
      <c r="G387" s="2" t="n">
        <v>3</v>
      </c>
      <c r="H387" s="2" t="n">
        <v>1</v>
      </c>
      <c r="I387" s="2" t="n">
        <v>8</v>
      </c>
      <c r="J387" s="2" t="n">
        <v>0</v>
      </c>
      <c r="K387" s="8" t="n">
        <f aca="false">SUM(H387:I387)/SUM(D387:I387)</f>
        <v>0.333333333333333</v>
      </c>
    </row>
    <row r="388" customFormat="false" ht="15" hidden="false" customHeight="false" outlineLevel="0" collapsed="false">
      <c r="A388" s="2" t="s">
        <v>205</v>
      </c>
      <c r="B388" s="2" t="str">
        <f aca="false">IF(ISNUMBER(SEARCH("0005",A388)),"0005","0505")</f>
        <v>0005</v>
      </c>
      <c r="C388" s="2" t="s">
        <v>390</v>
      </c>
      <c r="D388" s="2" t="n">
        <v>6</v>
      </c>
      <c r="E388" s="2" t="n">
        <v>8</v>
      </c>
      <c r="F388" s="2" t="n">
        <v>7</v>
      </c>
      <c r="G388" s="2" t="n">
        <v>0</v>
      </c>
      <c r="H388" s="2" t="n">
        <v>2</v>
      </c>
      <c r="I388" s="2" t="n">
        <v>8</v>
      </c>
      <c r="J388" s="2" t="n">
        <v>0</v>
      </c>
      <c r="K388" s="8" t="n">
        <f aca="false">SUM(H388:I388)/SUM(D388:I388)</f>
        <v>0.32258064516129</v>
      </c>
    </row>
    <row r="389" customFormat="false" ht="15" hidden="false" customHeight="false" outlineLevel="0" collapsed="false">
      <c r="A389" s="2" t="s">
        <v>170</v>
      </c>
      <c r="B389" s="2" t="str">
        <f aca="false">IF(ISNUMBER(SEARCH("0005",A389)),"0005","0505")</f>
        <v>0005</v>
      </c>
      <c r="C389" s="2" t="s">
        <v>392</v>
      </c>
      <c r="D389" s="2" t="n">
        <v>10</v>
      </c>
      <c r="E389" s="2" t="n">
        <v>6</v>
      </c>
      <c r="F389" s="2" t="n">
        <v>3</v>
      </c>
      <c r="G389" s="2" t="n">
        <v>1</v>
      </c>
      <c r="H389" s="2" t="n">
        <v>2</v>
      </c>
      <c r="I389" s="2" t="n">
        <v>3</v>
      </c>
      <c r="J389" s="2" t="n">
        <v>0</v>
      </c>
      <c r="K389" s="8" t="n">
        <f aca="false">SUM(H389:I389)/SUM(D389:I389)</f>
        <v>0.2</v>
      </c>
    </row>
    <row r="390" customFormat="false" ht="15" hidden="false" customHeight="false" outlineLevel="0" collapsed="false">
      <c r="A390" s="2" t="s">
        <v>255</v>
      </c>
      <c r="B390" s="2" t="str">
        <f aca="false">IF(ISNUMBER(SEARCH("0005",A390)),"0005","0505")</f>
        <v>0005</v>
      </c>
      <c r="C390" s="2" t="s">
        <v>392</v>
      </c>
      <c r="D390" s="2" t="n">
        <v>6</v>
      </c>
      <c r="E390" s="2" t="n">
        <v>14</v>
      </c>
      <c r="F390" s="2" t="n">
        <v>2</v>
      </c>
      <c r="G390" s="2" t="n">
        <v>0</v>
      </c>
      <c r="H390" s="2" t="n">
        <v>0</v>
      </c>
      <c r="I390" s="2" t="n">
        <v>2</v>
      </c>
      <c r="J390" s="2" t="n">
        <v>0</v>
      </c>
      <c r="K390" s="8" t="n">
        <f aca="false">SUM(H390:I390)/SUM(D390:I390)</f>
        <v>0.0833333333333333</v>
      </c>
    </row>
    <row r="391" customFormat="false" ht="15" hidden="false" customHeight="false" outlineLevel="0" collapsed="false">
      <c r="A391" s="2" t="s">
        <v>174</v>
      </c>
      <c r="B391" s="2" t="str">
        <f aca="false">IF(ISNUMBER(SEARCH("0005",A391)),"0005","0505")</f>
        <v>0005</v>
      </c>
      <c r="C391" s="2" t="s">
        <v>392</v>
      </c>
      <c r="D391" s="2" t="n">
        <v>6</v>
      </c>
      <c r="E391" s="2" t="n">
        <v>10</v>
      </c>
      <c r="F391" s="2" t="n">
        <v>3</v>
      </c>
      <c r="G391" s="2" t="n">
        <v>1</v>
      </c>
      <c r="H391" s="2" t="n">
        <v>0</v>
      </c>
      <c r="I391" s="2" t="n">
        <v>12</v>
      </c>
      <c r="J391" s="2" t="n">
        <v>0</v>
      </c>
      <c r="K391" s="8" t="n">
        <f aca="false">SUM(H391:I391)/SUM(D391:I391)</f>
        <v>0.375</v>
      </c>
    </row>
    <row r="392" customFormat="false" ht="15" hidden="false" customHeight="false" outlineLevel="0" collapsed="false">
      <c r="A392" s="2" t="s">
        <v>178</v>
      </c>
      <c r="B392" s="2" t="str">
        <f aca="false">IF(ISNUMBER(SEARCH("0005",A392)),"0005","0505")</f>
        <v>0005</v>
      </c>
      <c r="C392" s="2" t="s">
        <v>392</v>
      </c>
      <c r="D392" s="2" t="n">
        <v>0</v>
      </c>
      <c r="E392" s="2" t="n">
        <v>6</v>
      </c>
      <c r="F392" s="2" t="n">
        <v>9</v>
      </c>
      <c r="G392" s="2" t="n">
        <v>1</v>
      </c>
      <c r="H392" s="2" t="n">
        <v>5</v>
      </c>
      <c r="I392" s="2" t="n">
        <v>9</v>
      </c>
      <c r="J392" s="2" t="n">
        <v>0</v>
      </c>
      <c r="K392" s="8" t="n">
        <f aca="false">SUM(H392:I392)/SUM(D392:I392)</f>
        <v>0.466666666666667</v>
      </c>
    </row>
    <row r="393" customFormat="false" ht="15" hidden="false" customHeight="false" outlineLevel="0" collapsed="false">
      <c r="A393" s="2" t="s">
        <v>182</v>
      </c>
      <c r="B393" s="2" t="str">
        <f aca="false">IF(ISNUMBER(SEARCH("0005",A393)),"0005","0505")</f>
        <v>0005</v>
      </c>
      <c r="C393" s="2" t="s">
        <v>392</v>
      </c>
      <c r="D393" s="2" t="n">
        <v>17</v>
      </c>
      <c r="E393" s="2" t="n">
        <v>5</v>
      </c>
      <c r="F393" s="2" t="n">
        <v>2</v>
      </c>
      <c r="G393" s="2" t="n">
        <v>0</v>
      </c>
      <c r="H393" s="2" t="n">
        <v>5</v>
      </c>
      <c r="I393" s="2" t="n">
        <v>2</v>
      </c>
      <c r="J393" s="2" t="n">
        <v>0</v>
      </c>
      <c r="K393" s="8" t="n">
        <f aca="false">SUM(H393:I393)/SUM(D393:I393)</f>
        <v>0.225806451612903</v>
      </c>
    </row>
    <row r="394" customFormat="false" ht="15" hidden="false" customHeight="false" outlineLevel="0" collapsed="false">
      <c r="A394" s="2" t="s">
        <v>202</v>
      </c>
      <c r="B394" s="2" t="str">
        <f aca="false">IF(ISNUMBER(SEARCH("0005",A394)),"0005","0505")</f>
        <v>0005</v>
      </c>
      <c r="C394" s="2" t="s">
        <v>392</v>
      </c>
      <c r="D394" s="2" t="n">
        <v>6</v>
      </c>
      <c r="E394" s="2" t="n">
        <v>3</v>
      </c>
      <c r="F394" s="2" t="n">
        <v>3</v>
      </c>
      <c r="G394" s="2" t="n">
        <v>0</v>
      </c>
      <c r="H394" s="2" t="n">
        <v>8</v>
      </c>
      <c r="I394" s="2" t="n">
        <v>6</v>
      </c>
      <c r="J394" s="2" t="n">
        <v>0</v>
      </c>
      <c r="K394" s="8" t="n">
        <f aca="false">SUM(H394:I394)/SUM(D394:I394)</f>
        <v>0.538461538461538</v>
      </c>
    </row>
    <row r="395" customFormat="false" ht="15" hidden="false" customHeight="false" outlineLevel="0" collapsed="false">
      <c r="A395" s="2" t="s">
        <v>285</v>
      </c>
      <c r="B395" s="2" t="str">
        <f aca="false">IF(ISNUMBER(SEARCH("0005",A395)),"0005","0505")</f>
        <v>0005</v>
      </c>
      <c r="C395" s="2" t="s">
        <v>392</v>
      </c>
      <c r="D395" s="2" t="n">
        <v>3</v>
      </c>
      <c r="E395" s="2" t="n">
        <v>2</v>
      </c>
      <c r="F395" s="2" t="n">
        <v>3</v>
      </c>
      <c r="G395" s="2" t="n">
        <v>2</v>
      </c>
      <c r="H395" s="2" t="n">
        <v>4</v>
      </c>
      <c r="I395" s="2" t="n">
        <v>10</v>
      </c>
      <c r="J395" s="2" t="n">
        <v>0</v>
      </c>
      <c r="K395" s="8" t="n">
        <f aca="false">SUM(H395:I395)/SUM(D395:I395)</f>
        <v>0.583333333333333</v>
      </c>
    </row>
    <row r="396" customFormat="false" ht="15" hidden="false" customHeight="false" outlineLevel="0" collapsed="false">
      <c r="A396" s="2" t="s">
        <v>399</v>
      </c>
      <c r="B396" s="2" t="str">
        <f aca="false">IF(ISNUMBER(SEARCH("0005",A396)),"0005","0505")</f>
        <v>0005</v>
      </c>
      <c r="C396" s="2" t="s">
        <v>400</v>
      </c>
      <c r="D396" s="2" t="n">
        <v>16</v>
      </c>
      <c r="E396" s="2" t="n">
        <v>8</v>
      </c>
      <c r="F396" s="2" t="n">
        <v>1</v>
      </c>
      <c r="G396" s="2" t="n">
        <v>0</v>
      </c>
      <c r="H396" s="2" t="n">
        <v>0</v>
      </c>
      <c r="I396" s="2" t="n">
        <v>3</v>
      </c>
      <c r="J396" s="2" t="n">
        <v>0</v>
      </c>
      <c r="K396" s="8" t="n">
        <f aca="false">SUM(H396:I396)/SUM(D396:I396)</f>
        <v>0.107142857142857</v>
      </c>
    </row>
    <row r="397" customFormat="false" ht="15" hidden="false" customHeight="false" outlineLevel="0" collapsed="false">
      <c r="A397" s="2" t="s">
        <v>401</v>
      </c>
      <c r="B397" s="2" t="str">
        <f aca="false">IF(ISNUMBER(SEARCH("0005",A397)),"0005","0505")</f>
        <v>0005</v>
      </c>
      <c r="C397" s="2" t="s">
        <v>400</v>
      </c>
      <c r="D397" s="2" t="n">
        <v>3</v>
      </c>
      <c r="E397" s="2" t="n">
        <v>3</v>
      </c>
      <c r="F397" s="2" t="n">
        <v>3</v>
      </c>
      <c r="G397" s="2" t="n">
        <v>6</v>
      </c>
      <c r="H397" s="2" t="n">
        <v>4</v>
      </c>
      <c r="I397" s="2" t="n">
        <v>7</v>
      </c>
      <c r="J397" s="2" t="n">
        <v>0</v>
      </c>
      <c r="K397" s="8" t="n">
        <f aca="false">SUM(H397:I397)/SUM(D397:I397)</f>
        <v>0.423076923076923</v>
      </c>
    </row>
    <row r="398" customFormat="false" ht="15" hidden="false" customHeight="false" outlineLevel="0" collapsed="false">
      <c r="A398" s="2" t="s">
        <v>170</v>
      </c>
      <c r="B398" s="2" t="str">
        <f aca="false">IF(ISNUMBER(SEARCH("0005",A398)),"0005","0505")</f>
        <v>0005</v>
      </c>
      <c r="C398" s="2" t="s">
        <v>400</v>
      </c>
      <c r="D398" s="2" t="n">
        <v>23</v>
      </c>
      <c r="E398" s="2" t="n">
        <v>1</v>
      </c>
      <c r="F398" s="2" t="n">
        <v>2</v>
      </c>
      <c r="G398" s="2" t="n">
        <v>0</v>
      </c>
      <c r="H398" s="2" t="n">
        <v>4</v>
      </c>
      <c r="I398" s="2" t="n">
        <v>0</v>
      </c>
      <c r="J398" s="2" t="n">
        <v>0</v>
      </c>
      <c r="K398" s="8" t="n">
        <f aca="false">SUM(H398:I398)/SUM(D398:I398)</f>
        <v>0.133333333333333</v>
      </c>
    </row>
    <row r="399" customFormat="false" ht="15" hidden="false" customHeight="false" outlineLevel="0" collapsed="false">
      <c r="A399" s="2" t="s">
        <v>252</v>
      </c>
      <c r="B399" s="2" t="str">
        <f aca="false">IF(ISNUMBER(SEARCH("0005",A399)),"0005","0505")</f>
        <v>0005</v>
      </c>
      <c r="C399" s="2" t="s">
        <v>400</v>
      </c>
      <c r="D399" s="2" t="n">
        <v>16</v>
      </c>
      <c r="E399" s="2" t="n">
        <v>15</v>
      </c>
      <c r="F399" s="2" t="n">
        <v>1</v>
      </c>
      <c r="G399" s="2" t="n">
        <v>1</v>
      </c>
      <c r="H399" s="2" t="n">
        <v>0</v>
      </c>
      <c r="I399" s="2" t="n">
        <v>8</v>
      </c>
      <c r="J399" s="2" t="n">
        <v>0</v>
      </c>
      <c r="K399" s="8" t="n">
        <f aca="false">SUM(H399:I399)/SUM(D399:I399)</f>
        <v>0.195121951219512</v>
      </c>
    </row>
    <row r="400" customFormat="false" ht="15" hidden="false" customHeight="false" outlineLevel="0" collapsed="false">
      <c r="A400" s="2" t="s">
        <v>172</v>
      </c>
      <c r="B400" s="2" t="str">
        <f aca="false">IF(ISNUMBER(SEARCH("0005",A400)),"0005","0505")</f>
        <v>0005</v>
      </c>
      <c r="C400" s="2" t="s">
        <v>400</v>
      </c>
      <c r="D400" s="2" t="n">
        <v>13</v>
      </c>
      <c r="E400" s="2" t="n">
        <v>9</v>
      </c>
      <c r="F400" s="2" t="n">
        <v>1</v>
      </c>
      <c r="G400" s="2" t="n">
        <v>0</v>
      </c>
      <c r="H400" s="2" t="n">
        <v>1</v>
      </c>
      <c r="I400" s="2" t="n">
        <v>6</v>
      </c>
      <c r="J400" s="2" t="n">
        <v>0</v>
      </c>
      <c r="K400" s="8" t="n">
        <f aca="false">SUM(H400:I400)/SUM(D400:I400)</f>
        <v>0.233333333333333</v>
      </c>
    </row>
    <row r="401" customFormat="false" ht="15" hidden="false" customHeight="false" outlineLevel="0" collapsed="false">
      <c r="A401" s="2" t="s">
        <v>254</v>
      </c>
      <c r="B401" s="2" t="str">
        <f aca="false">IF(ISNUMBER(SEARCH("0005",A401)),"0005","0505")</f>
        <v>0005</v>
      </c>
      <c r="C401" s="2" t="s">
        <v>400</v>
      </c>
      <c r="D401" s="2" t="n">
        <v>11</v>
      </c>
      <c r="E401" s="2" t="n">
        <v>16</v>
      </c>
      <c r="F401" s="2" t="n">
        <v>3</v>
      </c>
      <c r="G401" s="2" t="n">
        <v>1</v>
      </c>
      <c r="H401" s="2" t="n">
        <v>10</v>
      </c>
      <c r="I401" s="2" t="n">
        <v>0</v>
      </c>
      <c r="J401" s="2" t="n">
        <v>0</v>
      </c>
      <c r="K401" s="8" t="n">
        <f aca="false">SUM(H401:I401)/SUM(D401:I401)</f>
        <v>0.24390243902439</v>
      </c>
    </row>
    <row r="402" customFormat="false" ht="15" hidden="false" customHeight="false" outlineLevel="0" collapsed="false">
      <c r="A402" s="2" t="s">
        <v>173</v>
      </c>
      <c r="B402" s="2" t="str">
        <f aca="false">IF(ISNUMBER(SEARCH("0005",A402)),"0005","0505")</f>
        <v>0005</v>
      </c>
      <c r="C402" s="2" t="s">
        <v>400</v>
      </c>
      <c r="D402" s="2" t="n">
        <v>18</v>
      </c>
      <c r="E402" s="2" t="n">
        <v>6</v>
      </c>
      <c r="F402" s="2" t="n">
        <v>2</v>
      </c>
      <c r="G402" s="2" t="n">
        <v>0</v>
      </c>
      <c r="H402" s="2" t="n">
        <v>2</v>
      </c>
      <c r="I402" s="2" t="n">
        <v>1</v>
      </c>
      <c r="J402" s="2" t="n">
        <v>0</v>
      </c>
      <c r="K402" s="8" t="n">
        <f aca="false">SUM(H402:I402)/SUM(D402:I402)</f>
        <v>0.103448275862069</v>
      </c>
    </row>
    <row r="403" customFormat="false" ht="15" hidden="false" customHeight="false" outlineLevel="0" collapsed="false">
      <c r="A403" s="2" t="s">
        <v>343</v>
      </c>
      <c r="B403" s="2" t="str">
        <f aca="false">IF(ISNUMBER(SEARCH("0005",A403)),"0005","0505")</f>
        <v>0005</v>
      </c>
      <c r="C403" s="2" t="s">
        <v>400</v>
      </c>
      <c r="D403" s="2" t="n">
        <v>4</v>
      </c>
      <c r="E403" s="2" t="n">
        <v>1</v>
      </c>
      <c r="F403" s="2" t="n">
        <v>5</v>
      </c>
      <c r="G403" s="2" t="n">
        <v>11</v>
      </c>
      <c r="H403" s="2" t="n">
        <v>0</v>
      </c>
      <c r="I403" s="2" t="n">
        <v>6</v>
      </c>
      <c r="J403" s="2" t="n">
        <v>0</v>
      </c>
      <c r="K403" s="8" t="n">
        <f aca="false">SUM(H403:I403)/SUM(D403:I403)</f>
        <v>0.222222222222222</v>
      </c>
    </row>
    <row r="404" customFormat="false" ht="15" hidden="false" customHeight="false" outlineLevel="0" collapsed="false">
      <c r="A404" s="2" t="s">
        <v>353</v>
      </c>
      <c r="B404" s="2" t="str">
        <f aca="false">IF(ISNUMBER(SEARCH("0005",A404)),"0005","0505")</f>
        <v>0005</v>
      </c>
      <c r="C404" s="2" t="s">
        <v>400</v>
      </c>
      <c r="D404" s="2" t="n">
        <v>10</v>
      </c>
      <c r="E404" s="2" t="n">
        <v>9</v>
      </c>
      <c r="F404" s="2" t="n">
        <v>2</v>
      </c>
      <c r="G404" s="2" t="n">
        <v>2</v>
      </c>
      <c r="H404" s="2" t="n">
        <v>3</v>
      </c>
      <c r="I404" s="2" t="n">
        <v>3</v>
      </c>
      <c r="J404" s="2" t="n">
        <v>0</v>
      </c>
      <c r="K404" s="8" t="n">
        <f aca="false">SUM(H404:I404)/SUM(D404:I404)</f>
        <v>0.206896551724138</v>
      </c>
    </row>
    <row r="405" customFormat="false" ht="15" hidden="false" customHeight="false" outlineLevel="0" collapsed="false">
      <c r="A405" s="2" t="s">
        <v>354</v>
      </c>
      <c r="B405" s="2" t="str">
        <f aca="false">IF(ISNUMBER(SEARCH("0005",A405)),"0005","0505")</f>
        <v>0005</v>
      </c>
      <c r="C405" s="2" t="s">
        <v>400</v>
      </c>
      <c r="D405" s="2" t="n">
        <v>15</v>
      </c>
      <c r="E405" s="2" t="n">
        <v>8</v>
      </c>
      <c r="F405" s="2" t="n">
        <v>8</v>
      </c>
      <c r="G405" s="2" t="n">
        <v>2</v>
      </c>
      <c r="H405" s="2" t="n">
        <v>8</v>
      </c>
      <c r="I405" s="2" t="n">
        <v>0</v>
      </c>
      <c r="J405" s="2" t="n">
        <v>0</v>
      </c>
      <c r="K405" s="8" t="n">
        <f aca="false">SUM(H405:I405)/SUM(D405:I405)</f>
        <v>0.195121951219512</v>
      </c>
    </row>
    <row r="406" customFormat="false" ht="15" hidden="false" customHeight="false" outlineLevel="0" collapsed="false">
      <c r="A406" s="2" t="s">
        <v>356</v>
      </c>
      <c r="B406" s="2" t="str">
        <f aca="false">IF(ISNUMBER(SEARCH("0005",A406)),"0005","0505")</f>
        <v>0005</v>
      </c>
      <c r="C406" s="2" t="s">
        <v>400</v>
      </c>
      <c r="D406" s="2" t="n">
        <v>1</v>
      </c>
      <c r="E406" s="2" t="n">
        <v>2</v>
      </c>
      <c r="F406" s="2" t="n">
        <v>6</v>
      </c>
      <c r="G406" s="2" t="n">
        <v>3</v>
      </c>
      <c r="H406" s="2" t="n">
        <v>6</v>
      </c>
      <c r="I406" s="2" t="n">
        <v>7</v>
      </c>
      <c r="J406" s="2" t="n">
        <v>0</v>
      </c>
      <c r="K406" s="8" t="n">
        <f aca="false">SUM(H406:I406)/SUM(D406:I406)</f>
        <v>0.52</v>
      </c>
    </row>
    <row r="407" customFormat="false" ht="15" hidden="false" customHeight="false" outlineLevel="0" collapsed="false">
      <c r="A407" s="2" t="s">
        <v>357</v>
      </c>
      <c r="B407" s="2" t="str">
        <f aca="false">IF(ISNUMBER(SEARCH("0005",A407)),"0005","0505")</f>
        <v>0005</v>
      </c>
      <c r="C407" s="2" t="s">
        <v>400</v>
      </c>
      <c r="D407" s="2" t="n">
        <v>2</v>
      </c>
      <c r="E407" s="2" t="n">
        <v>12</v>
      </c>
      <c r="F407" s="2" t="n">
        <v>12</v>
      </c>
      <c r="G407" s="2" t="n">
        <v>1</v>
      </c>
      <c r="H407" s="2" t="n">
        <v>0</v>
      </c>
      <c r="I407" s="2" t="n">
        <v>2</v>
      </c>
      <c r="J407" s="2" t="n">
        <v>0</v>
      </c>
      <c r="K407" s="8" t="n">
        <f aca="false">SUM(H407:I407)/SUM(D407:I407)</f>
        <v>0.0689655172413793</v>
      </c>
    </row>
    <row r="408" customFormat="false" ht="15" hidden="false" customHeight="false" outlineLevel="0" collapsed="false">
      <c r="A408" s="2" t="s">
        <v>358</v>
      </c>
      <c r="B408" s="2" t="str">
        <f aca="false">IF(ISNUMBER(SEARCH("0005",A408)),"0005","0505")</f>
        <v>0005</v>
      </c>
      <c r="C408" s="2" t="s">
        <v>400</v>
      </c>
      <c r="D408" s="2" t="n">
        <v>23</v>
      </c>
      <c r="E408" s="2" t="n">
        <v>1</v>
      </c>
      <c r="F408" s="2" t="n">
        <v>2</v>
      </c>
      <c r="G408" s="2" t="n">
        <v>0</v>
      </c>
      <c r="H408" s="2" t="n">
        <v>2</v>
      </c>
      <c r="I408" s="2" t="n">
        <v>1</v>
      </c>
      <c r="J408" s="2" t="n">
        <v>0</v>
      </c>
      <c r="K408" s="8" t="n">
        <f aca="false">SUM(H408:I408)/SUM(D408:I408)</f>
        <v>0.103448275862069</v>
      </c>
    </row>
    <row r="409" customFormat="false" ht="15" hidden="false" customHeight="false" outlineLevel="0" collapsed="false">
      <c r="A409" s="2" t="s">
        <v>359</v>
      </c>
      <c r="B409" s="2" t="str">
        <f aca="false">IF(ISNUMBER(SEARCH("0005",A409)),"0005","0505")</f>
        <v>0005</v>
      </c>
      <c r="C409" s="2" t="s">
        <v>400</v>
      </c>
      <c r="D409" s="2" t="n">
        <v>6</v>
      </c>
      <c r="E409" s="2" t="n">
        <v>8</v>
      </c>
      <c r="F409" s="2" t="n">
        <v>5</v>
      </c>
      <c r="G409" s="2" t="n">
        <v>6</v>
      </c>
      <c r="H409" s="2" t="n">
        <v>0</v>
      </c>
      <c r="I409" s="2" t="n">
        <v>1</v>
      </c>
      <c r="J409" s="2" t="n">
        <v>0</v>
      </c>
      <c r="K409" s="8" t="n">
        <f aca="false">SUM(H409:I409)/SUM(D409:I409)</f>
        <v>0.0384615384615385</v>
      </c>
    </row>
    <row r="410" customFormat="false" ht="15" hidden="false" customHeight="false" outlineLevel="0" collapsed="false">
      <c r="A410" s="2" t="s">
        <v>360</v>
      </c>
      <c r="B410" s="2" t="str">
        <f aca="false">IF(ISNUMBER(SEARCH("0005",A410)),"0005","0505")</f>
        <v>0005</v>
      </c>
      <c r="C410" s="2" t="s">
        <v>400</v>
      </c>
      <c r="D410" s="2" t="n">
        <v>3</v>
      </c>
      <c r="E410" s="2" t="n">
        <v>10</v>
      </c>
      <c r="F410" s="2" t="n">
        <v>11</v>
      </c>
      <c r="G410" s="2" t="n">
        <v>3</v>
      </c>
      <c r="H410" s="2" t="n">
        <v>1</v>
      </c>
      <c r="I410" s="2" t="n">
        <v>2</v>
      </c>
      <c r="J410" s="2" t="n">
        <v>0</v>
      </c>
      <c r="K410" s="8" t="n">
        <f aca="false">SUM(H410:I410)/SUM(D410:I410)</f>
        <v>0.1</v>
      </c>
    </row>
    <row r="411" customFormat="false" ht="15" hidden="false" customHeight="false" outlineLevel="0" collapsed="false">
      <c r="A411" s="2" t="s">
        <v>175</v>
      </c>
      <c r="B411" s="2" t="str">
        <f aca="false">IF(ISNUMBER(SEARCH("0005",A411)),"0005","0505")</f>
        <v>0005</v>
      </c>
      <c r="C411" s="2" t="s">
        <v>400</v>
      </c>
      <c r="D411" s="2" t="n">
        <v>22</v>
      </c>
      <c r="E411" s="2" t="n">
        <v>2</v>
      </c>
      <c r="F411" s="2" t="n">
        <v>1</v>
      </c>
      <c r="G411" s="2" t="n">
        <v>1</v>
      </c>
      <c r="H411" s="2" t="n">
        <v>5</v>
      </c>
      <c r="I411" s="2" t="n">
        <v>0</v>
      </c>
      <c r="J411" s="2" t="n">
        <v>0</v>
      </c>
      <c r="K411" s="8" t="n">
        <f aca="false">SUM(H411:I411)/SUM(D411:I411)</f>
        <v>0.161290322580645</v>
      </c>
    </row>
    <row r="412" customFormat="false" ht="15" hidden="false" customHeight="false" outlineLevel="0" collapsed="false">
      <c r="A412" s="2" t="s">
        <v>256</v>
      </c>
      <c r="B412" s="2" t="str">
        <f aca="false">IF(ISNUMBER(SEARCH("0005",A412)),"0005","0505")</f>
        <v>0005</v>
      </c>
      <c r="C412" s="2" t="s">
        <v>400</v>
      </c>
      <c r="D412" s="2" t="n">
        <v>2</v>
      </c>
      <c r="E412" s="2" t="n">
        <v>5</v>
      </c>
      <c r="F412" s="2" t="n">
        <v>4</v>
      </c>
      <c r="G412" s="2" t="n">
        <v>1</v>
      </c>
      <c r="H412" s="2" t="n">
        <v>6</v>
      </c>
      <c r="I412" s="2" t="n">
        <v>8</v>
      </c>
      <c r="J412" s="2" t="n">
        <v>0</v>
      </c>
      <c r="K412" s="8" t="n">
        <f aca="false">SUM(H412:I412)/SUM(D412:I412)</f>
        <v>0.538461538461538</v>
      </c>
    </row>
    <row r="413" customFormat="false" ht="15" hidden="false" customHeight="false" outlineLevel="0" collapsed="false">
      <c r="A413" s="2" t="s">
        <v>176</v>
      </c>
      <c r="B413" s="2" t="str">
        <f aca="false">IF(ISNUMBER(SEARCH("0005",A413)),"0005","0505")</f>
        <v>0005</v>
      </c>
      <c r="C413" s="2" t="s">
        <v>400</v>
      </c>
      <c r="D413" s="2" t="n">
        <v>0</v>
      </c>
      <c r="E413" s="2" t="n">
        <v>13</v>
      </c>
      <c r="F413" s="2" t="n">
        <v>3</v>
      </c>
      <c r="G413" s="2" t="n">
        <v>5</v>
      </c>
      <c r="H413" s="2" t="n">
        <v>5</v>
      </c>
      <c r="I413" s="2" t="n">
        <v>4</v>
      </c>
      <c r="J413" s="2" t="n">
        <v>0</v>
      </c>
      <c r="K413" s="8" t="n">
        <f aca="false">SUM(H413:I413)/SUM(D413:I413)</f>
        <v>0.3</v>
      </c>
    </row>
    <row r="414" customFormat="false" ht="15" hidden="false" customHeight="false" outlineLevel="0" collapsed="false">
      <c r="A414" s="2" t="s">
        <v>257</v>
      </c>
      <c r="B414" s="2" t="str">
        <f aca="false">IF(ISNUMBER(SEARCH("0005",A414)),"0005","0505")</f>
        <v>0005</v>
      </c>
      <c r="C414" s="2" t="s">
        <v>400</v>
      </c>
      <c r="D414" s="2" t="n">
        <v>12</v>
      </c>
      <c r="E414" s="2" t="n">
        <v>14</v>
      </c>
      <c r="F414" s="2" t="n">
        <v>1</v>
      </c>
      <c r="G414" s="2" t="n">
        <v>2</v>
      </c>
      <c r="H414" s="2" t="n">
        <v>7</v>
      </c>
      <c r="I414" s="2" t="n">
        <v>0</v>
      </c>
      <c r="J414" s="2" t="n">
        <v>0</v>
      </c>
      <c r="K414" s="8" t="n">
        <f aca="false">SUM(H414:I414)/SUM(D414:I414)</f>
        <v>0.194444444444444</v>
      </c>
    </row>
    <row r="415" customFormat="false" ht="15" hidden="false" customHeight="false" outlineLevel="0" collapsed="false">
      <c r="A415" s="2" t="s">
        <v>177</v>
      </c>
      <c r="B415" s="2" t="str">
        <f aca="false">IF(ISNUMBER(SEARCH("0005",A415)),"0005","0505")</f>
        <v>0005</v>
      </c>
      <c r="C415" s="2" t="s">
        <v>400</v>
      </c>
      <c r="D415" s="2" t="n">
        <v>16</v>
      </c>
      <c r="E415" s="2" t="n">
        <v>11</v>
      </c>
      <c r="F415" s="2" t="n">
        <v>2</v>
      </c>
      <c r="G415" s="2" t="n">
        <v>1</v>
      </c>
      <c r="H415" s="2" t="n">
        <v>0</v>
      </c>
      <c r="I415" s="2" t="n">
        <v>1</v>
      </c>
      <c r="J415" s="2" t="n">
        <v>0</v>
      </c>
      <c r="K415" s="8" t="n">
        <f aca="false">SUM(H415:I415)/SUM(D415:I415)</f>
        <v>0.032258064516129</v>
      </c>
    </row>
    <row r="416" customFormat="false" ht="15" hidden="false" customHeight="false" outlineLevel="0" collapsed="false">
      <c r="A416" s="2" t="s">
        <v>364</v>
      </c>
      <c r="B416" s="2" t="str">
        <f aca="false">IF(ISNUMBER(SEARCH("0005",A416)),"0005","0505")</f>
        <v>0005</v>
      </c>
      <c r="C416" s="2" t="s">
        <v>400</v>
      </c>
      <c r="D416" s="2" t="n">
        <v>3</v>
      </c>
      <c r="E416" s="2" t="n">
        <v>14</v>
      </c>
      <c r="F416" s="2" t="n">
        <v>6</v>
      </c>
      <c r="G416" s="2" t="n">
        <v>3</v>
      </c>
      <c r="H416" s="2" t="n">
        <v>4</v>
      </c>
      <c r="I416" s="2" t="n">
        <v>2</v>
      </c>
      <c r="J416" s="2" t="n">
        <v>0</v>
      </c>
      <c r="K416" s="8" t="n">
        <f aca="false">SUM(H416:I416)/SUM(D416:I416)</f>
        <v>0.1875</v>
      </c>
    </row>
    <row r="417" customFormat="false" ht="15" hidden="false" customHeight="false" outlineLevel="0" collapsed="false">
      <c r="A417" s="2" t="s">
        <v>365</v>
      </c>
      <c r="B417" s="2" t="str">
        <f aca="false">IF(ISNUMBER(SEARCH("0005",A417)),"0005","0505")</f>
        <v>0005</v>
      </c>
      <c r="C417" s="2" t="s">
        <v>400</v>
      </c>
      <c r="D417" s="2" t="n">
        <v>1</v>
      </c>
      <c r="E417" s="2" t="n">
        <v>1</v>
      </c>
      <c r="F417" s="2" t="n">
        <v>3</v>
      </c>
      <c r="G417" s="2" t="n">
        <v>3</v>
      </c>
      <c r="H417" s="2" t="n">
        <v>8</v>
      </c>
      <c r="I417" s="2" t="n">
        <v>7</v>
      </c>
      <c r="J417" s="2" t="n">
        <v>0</v>
      </c>
      <c r="K417" s="8" t="n">
        <f aca="false">SUM(H417:I417)/SUM(D417:I417)</f>
        <v>0.652173913043478</v>
      </c>
    </row>
    <row r="418" customFormat="false" ht="15" hidden="false" customHeight="false" outlineLevel="0" collapsed="false">
      <c r="A418" s="2" t="s">
        <v>366</v>
      </c>
      <c r="B418" s="2" t="str">
        <f aca="false">IF(ISNUMBER(SEARCH("0005",A418)),"0005","0505")</f>
        <v>0005</v>
      </c>
      <c r="C418" s="2" t="s">
        <v>400</v>
      </c>
      <c r="D418" s="2" t="n">
        <v>4</v>
      </c>
      <c r="E418" s="2" t="n">
        <v>19</v>
      </c>
      <c r="F418" s="2" t="n">
        <v>5</v>
      </c>
      <c r="G418" s="2" t="n">
        <v>0</v>
      </c>
      <c r="H418" s="2" t="n">
        <v>1</v>
      </c>
      <c r="I418" s="2" t="n">
        <v>1</v>
      </c>
      <c r="J418" s="2" t="n">
        <v>0</v>
      </c>
      <c r="K418" s="8" t="n">
        <f aca="false">SUM(H418:I418)/SUM(D418:I418)</f>
        <v>0.0666666666666667</v>
      </c>
    </row>
    <row r="419" customFormat="false" ht="15" hidden="false" customHeight="false" outlineLevel="0" collapsed="false">
      <c r="A419" s="2" t="s">
        <v>367</v>
      </c>
      <c r="B419" s="2" t="str">
        <f aca="false">IF(ISNUMBER(SEARCH("0005",A419)),"0005","0505")</f>
        <v>0005</v>
      </c>
      <c r="C419" s="2" t="s">
        <v>400</v>
      </c>
      <c r="D419" s="2" t="n">
        <v>9</v>
      </c>
      <c r="E419" s="2" t="n">
        <v>8</v>
      </c>
      <c r="F419" s="2" t="n">
        <v>5</v>
      </c>
      <c r="G419" s="2" t="n">
        <v>2</v>
      </c>
      <c r="H419" s="2" t="n">
        <v>1</v>
      </c>
      <c r="I419" s="2" t="n">
        <v>8</v>
      </c>
      <c r="J419" s="2" t="n">
        <v>0</v>
      </c>
      <c r="K419" s="8" t="n">
        <f aca="false">SUM(H419:I419)/SUM(D419:I419)</f>
        <v>0.272727272727273</v>
      </c>
    </row>
    <row r="420" customFormat="false" ht="15" hidden="false" customHeight="false" outlineLevel="0" collapsed="false">
      <c r="A420" s="2" t="s">
        <v>369</v>
      </c>
      <c r="B420" s="2" t="str">
        <f aca="false">IF(ISNUMBER(SEARCH("0005",A420)),"0005","0505")</f>
        <v>0005</v>
      </c>
      <c r="C420" s="2" t="s">
        <v>400</v>
      </c>
      <c r="D420" s="2" t="n">
        <v>7</v>
      </c>
      <c r="E420" s="2" t="n">
        <v>7</v>
      </c>
      <c r="F420" s="2" t="n">
        <v>2</v>
      </c>
      <c r="G420" s="2" t="n">
        <v>3</v>
      </c>
      <c r="H420" s="2" t="n">
        <v>0</v>
      </c>
      <c r="I420" s="2" t="n">
        <v>6</v>
      </c>
      <c r="J420" s="2" t="n">
        <v>0</v>
      </c>
      <c r="K420" s="8" t="n">
        <f aca="false">SUM(H420:I420)/SUM(D420:I420)</f>
        <v>0.24</v>
      </c>
    </row>
    <row r="421" customFormat="false" ht="15" hidden="false" customHeight="false" outlineLevel="0" collapsed="false">
      <c r="A421" s="2" t="s">
        <v>182</v>
      </c>
      <c r="B421" s="2" t="str">
        <f aca="false">IF(ISNUMBER(SEARCH("0005",A421)),"0005","0505")</f>
        <v>0005</v>
      </c>
      <c r="C421" s="2" t="s">
        <v>400</v>
      </c>
      <c r="D421" s="2" t="n">
        <v>13</v>
      </c>
      <c r="E421" s="2" t="n">
        <v>14</v>
      </c>
      <c r="F421" s="2" t="n">
        <v>2</v>
      </c>
      <c r="G421" s="2" t="n">
        <v>0</v>
      </c>
      <c r="H421" s="2" t="n">
        <v>0</v>
      </c>
      <c r="I421" s="2" t="n">
        <v>3</v>
      </c>
      <c r="J421" s="2" t="n">
        <v>0</v>
      </c>
      <c r="K421" s="8" t="n">
        <f aca="false">SUM(H421:I421)/SUM(D421:I421)</f>
        <v>0.09375</v>
      </c>
    </row>
    <row r="422" customFormat="false" ht="15" hidden="false" customHeight="false" outlineLevel="0" collapsed="false">
      <c r="A422" s="2" t="s">
        <v>373</v>
      </c>
      <c r="B422" s="2" t="str">
        <f aca="false">IF(ISNUMBER(SEARCH("0005",A422)),"0005","0505")</f>
        <v>0005</v>
      </c>
      <c r="C422" s="2" t="s">
        <v>400</v>
      </c>
      <c r="D422" s="2" t="n">
        <v>6</v>
      </c>
      <c r="E422" s="2" t="n">
        <v>7</v>
      </c>
      <c r="F422" s="2" t="n">
        <v>3</v>
      </c>
      <c r="G422" s="2" t="n">
        <v>6</v>
      </c>
      <c r="H422" s="2" t="n">
        <v>5</v>
      </c>
      <c r="I422" s="2" t="n">
        <v>0</v>
      </c>
      <c r="J422" s="2" t="n">
        <v>0</v>
      </c>
      <c r="K422" s="8" t="n">
        <f aca="false">SUM(H422:I422)/SUM(D422:I422)</f>
        <v>0.185185185185185</v>
      </c>
    </row>
    <row r="423" customFormat="false" ht="15" hidden="false" customHeight="false" outlineLevel="0" collapsed="false">
      <c r="A423" s="2" t="s">
        <v>374</v>
      </c>
      <c r="B423" s="2" t="str">
        <f aca="false">IF(ISNUMBER(SEARCH("0005",A423)),"0005","0505")</f>
        <v>0005</v>
      </c>
      <c r="C423" s="2" t="s">
        <v>400</v>
      </c>
      <c r="D423" s="2" t="n">
        <v>4</v>
      </c>
      <c r="E423" s="2" t="n">
        <v>4</v>
      </c>
      <c r="F423" s="2" t="n">
        <v>4</v>
      </c>
      <c r="G423" s="2" t="n">
        <v>3</v>
      </c>
      <c r="H423" s="2" t="n">
        <v>5</v>
      </c>
      <c r="I423" s="2" t="n">
        <v>10</v>
      </c>
      <c r="J423" s="2" t="n">
        <v>0</v>
      </c>
      <c r="K423" s="8" t="n">
        <f aca="false">SUM(H423:I423)/SUM(D423:I423)</f>
        <v>0.5</v>
      </c>
    </row>
    <row r="424" customFormat="false" ht="15" hidden="false" customHeight="false" outlineLevel="0" collapsed="false">
      <c r="A424" s="2" t="s">
        <v>202</v>
      </c>
      <c r="B424" s="2" t="str">
        <f aca="false">IF(ISNUMBER(SEARCH("0005",A424)),"0005","0505")</f>
        <v>0005</v>
      </c>
      <c r="C424" s="2" t="s">
        <v>400</v>
      </c>
      <c r="D424" s="2" t="n">
        <v>5</v>
      </c>
      <c r="E424" s="2" t="n">
        <v>5</v>
      </c>
      <c r="F424" s="2" t="n">
        <v>3</v>
      </c>
      <c r="G424" s="2" t="n">
        <v>4</v>
      </c>
      <c r="H424" s="2" t="n">
        <v>3</v>
      </c>
      <c r="I424" s="2" t="n">
        <v>10</v>
      </c>
      <c r="J424" s="2" t="n">
        <v>0</v>
      </c>
      <c r="K424" s="8" t="n">
        <f aca="false">SUM(H424:I424)/SUM(D424:I424)</f>
        <v>0.433333333333333</v>
      </c>
    </row>
    <row r="425" customFormat="false" ht="15" hidden="false" customHeight="false" outlineLevel="0" collapsed="false">
      <c r="A425" s="2" t="s">
        <v>283</v>
      </c>
      <c r="B425" s="2" t="str">
        <f aca="false">IF(ISNUMBER(SEARCH("0005",A425)),"0005","0505")</f>
        <v>0005</v>
      </c>
      <c r="C425" s="2" t="s">
        <v>400</v>
      </c>
      <c r="D425" s="2" t="n">
        <v>15</v>
      </c>
      <c r="E425" s="2" t="n">
        <v>16</v>
      </c>
      <c r="F425" s="2" t="n">
        <v>2</v>
      </c>
      <c r="G425" s="2" t="n">
        <v>0</v>
      </c>
      <c r="H425" s="2" t="n">
        <v>0</v>
      </c>
      <c r="I425" s="2" t="n">
        <v>2</v>
      </c>
      <c r="J425" s="2" t="n">
        <v>0</v>
      </c>
      <c r="K425" s="8" t="n">
        <f aca="false">SUM(H425:I425)/SUM(D425:I425)</f>
        <v>0.0571428571428571</v>
      </c>
    </row>
    <row r="426" customFormat="false" ht="15" hidden="false" customHeight="false" outlineLevel="0" collapsed="false">
      <c r="A426" s="2" t="s">
        <v>203</v>
      </c>
      <c r="B426" s="2" t="str">
        <f aca="false">IF(ISNUMBER(SEARCH("0005",A426)),"0005","0505")</f>
        <v>0005</v>
      </c>
      <c r="C426" s="2" t="s">
        <v>400</v>
      </c>
      <c r="D426" s="2" t="n">
        <v>6</v>
      </c>
      <c r="E426" s="2" t="n">
        <v>4</v>
      </c>
      <c r="F426" s="2" t="n">
        <v>7</v>
      </c>
      <c r="G426" s="2" t="n">
        <v>2</v>
      </c>
      <c r="H426" s="2" t="n">
        <v>2</v>
      </c>
      <c r="I426" s="2" t="n">
        <v>9</v>
      </c>
      <c r="J426" s="2" t="n">
        <v>0</v>
      </c>
      <c r="K426" s="8" t="n">
        <f aca="false">SUM(H426:I426)/SUM(D426:I426)</f>
        <v>0.366666666666667</v>
      </c>
    </row>
    <row r="427" customFormat="false" ht="15" hidden="false" customHeight="false" outlineLevel="0" collapsed="false">
      <c r="A427" s="2" t="s">
        <v>284</v>
      </c>
      <c r="B427" s="2" t="str">
        <f aca="false">IF(ISNUMBER(SEARCH("0005",A427)),"0005","0505")</f>
        <v>0005</v>
      </c>
      <c r="C427" s="2" t="s">
        <v>400</v>
      </c>
      <c r="D427" s="2" t="n">
        <v>9</v>
      </c>
      <c r="E427" s="2" t="n">
        <v>14</v>
      </c>
      <c r="F427" s="2" t="n">
        <v>6</v>
      </c>
      <c r="G427" s="2" t="n">
        <v>1</v>
      </c>
      <c r="H427" s="2" t="n">
        <v>9</v>
      </c>
      <c r="I427" s="2" t="n">
        <v>0</v>
      </c>
      <c r="J427" s="2" t="n">
        <v>0</v>
      </c>
      <c r="K427" s="8" t="n">
        <f aca="false">SUM(H427:I427)/SUM(D427:I427)</f>
        <v>0.230769230769231</v>
      </c>
    </row>
    <row r="428" customFormat="false" ht="15" hidden="false" customHeight="false" outlineLevel="0" collapsed="false">
      <c r="A428" s="2" t="s">
        <v>204</v>
      </c>
      <c r="B428" s="2" t="str">
        <f aca="false">IF(ISNUMBER(SEARCH("0005",A428)),"0005","0505")</f>
        <v>0005</v>
      </c>
      <c r="C428" s="2" t="s">
        <v>400</v>
      </c>
      <c r="D428" s="2" t="n">
        <v>14</v>
      </c>
      <c r="E428" s="2" t="n">
        <v>3</v>
      </c>
      <c r="F428" s="2" t="n">
        <v>1</v>
      </c>
      <c r="G428" s="2" t="n">
        <v>0</v>
      </c>
      <c r="H428" s="2" t="n">
        <v>6</v>
      </c>
      <c r="I428" s="2" t="n">
        <v>6</v>
      </c>
      <c r="J428" s="2" t="n">
        <v>0</v>
      </c>
      <c r="K428" s="8" t="n">
        <f aca="false">SUM(H428:I428)/SUM(D428:I428)</f>
        <v>0.4</v>
      </c>
    </row>
    <row r="429" customFormat="false" ht="15" hidden="false" customHeight="false" outlineLevel="0" collapsed="false">
      <c r="A429" s="2" t="s">
        <v>346</v>
      </c>
      <c r="B429" s="2" t="str">
        <f aca="false">IF(ISNUMBER(SEARCH("0005",A429)),"0005","0505")</f>
        <v>0005</v>
      </c>
      <c r="C429" s="2" t="s">
        <v>400</v>
      </c>
      <c r="D429" s="2" t="n">
        <v>15</v>
      </c>
      <c r="E429" s="2" t="n">
        <v>10</v>
      </c>
      <c r="F429" s="2" t="n">
        <v>4</v>
      </c>
      <c r="G429" s="2" t="n">
        <v>1</v>
      </c>
      <c r="H429" s="2" t="n">
        <v>0</v>
      </c>
      <c r="I429" s="2" t="n">
        <v>10</v>
      </c>
      <c r="J429" s="2" t="n">
        <v>0</v>
      </c>
      <c r="K429" s="8" t="n">
        <f aca="false">SUM(H429:I429)/SUM(D429:I429)</f>
        <v>0.25</v>
      </c>
    </row>
    <row r="430" customFormat="false" ht="15" hidden="false" customHeight="false" outlineLevel="0" collapsed="false">
      <c r="A430" s="2" t="s">
        <v>376</v>
      </c>
      <c r="B430" s="2" t="str">
        <f aca="false">IF(ISNUMBER(SEARCH("0005",A430)),"0005","0505")</f>
        <v>0005</v>
      </c>
      <c r="C430" s="2" t="s">
        <v>400</v>
      </c>
      <c r="D430" s="2" t="n">
        <v>16</v>
      </c>
      <c r="E430" s="2" t="n">
        <v>3</v>
      </c>
      <c r="F430" s="2" t="n">
        <v>2</v>
      </c>
      <c r="G430" s="2" t="n">
        <v>0</v>
      </c>
      <c r="H430" s="2" t="n">
        <v>3</v>
      </c>
      <c r="I430" s="2" t="n">
        <v>1</v>
      </c>
      <c r="J430" s="2" t="n">
        <v>0</v>
      </c>
      <c r="K430" s="8" t="n">
        <f aca="false">SUM(H430:I430)/SUM(D430:I430)</f>
        <v>0.16</v>
      </c>
    </row>
    <row r="431" customFormat="false" ht="15" hidden="false" customHeight="false" outlineLevel="0" collapsed="false">
      <c r="A431" s="2" t="s">
        <v>407</v>
      </c>
      <c r="B431" s="2" t="str">
        <f aca="false">IF(ISNUMBER(SEARCH("0005",A431)),"0005","0505")</f>
        <v>0005</v>
      </c>
      <c r="C431" s="2" t="s">
        <v>400</v>
      </c>
      <c r="D431" s="2" t="n">
        <v>12</v>
      </c>
      <c r="E431" s="2" t="n">
        <v>3</v>
      </c>
      <c r="F431" s="2" t="n">
        <v>4</v>
      </c>
      <c r="G431" s="2" t="n">
        <v>3</v>
      </c>
      <c r="H431" s="2" t="n">
        <v>7</v>
      </c>
      <c r="I431" s="2" t="n">
        <v>8</v>
      </c>
      <c r="J431" s="2" t="n">
        <v>0</v>
      </c>
      <c r="K431" s="8" t="n">
        <f aca="false">SUM(H431:I431)/SUM(D431:I431)</f>
        <v>0.405405405405405</v>
      </c>
    </row>
    <row r="432" customFormat="false" ht="15" hidden="false" customHeight="false" outlineLevel="0" collapsed="false">
      <c r="A432" s="2" t="s">
        <v>377</v>
      </c>
      <c r="B432" s="2" t="str">
        <f aca="false">IF(ISNUMBER(SEARCH("0005",A432)),"0005","0505")</f>
        <v>0005</v>
      </c>
      <c r="C432" s="2" t="s">
        <v>400</v>
      </c>
      <c r="D432" s="2" t="n">
        <v>5</v>
      </c>
      <c r="E432" s="2" t="n">
        <v>7</v>
      </c>
      <c r="F432" s="2" t="n">
        <v>8</v>
      </c>
      <c r="G432" s="2" t="n">
        <v>3</v>
      </c>
      <c r="H432" s="2" t="n">
        <v>2</v>
      </c>
      <c r="I432" s="2" t="n">
        <v>1</v>
      </c>
      <c r="J432" s="2" t="n">
        <v>0</v>
      </c>
      <c r="K432" s="8" t="n">
        <f aca="false">SUM(H432:I432)/SUM(D432:I432)</f>
        <v>0.115384615384615</v>
      </c>
    </row>
    <row r="433" customFormat="false" ht="15" hidden="false" customHeight="false" outlineLevel="0" collapsed="false">
      <c r="A433" s="2" t="s">
        <v>378</v>
      </c>
      <c r="B433" s="2" t="str">
        <f aca="false">IF(ISNUMBER(SEARCH("0005",A433)),"0005","0505")</f>
        <v>0005</v>
      </c>
      <c r="C433" s="2" t="s">
        <v>400</v>
      </c>
      <c r="D433" s="2" t="n">
        <v>10</v>
      </c>
      <c r="E433" s="2" t="n">
        <v>10</v>
      </c>
      <c r="F433" s="2" t="n">
        <v>5</v>
      </c>
      <c r="G433" s="2" t="n">
        <v>0</v>
      </c>
      <c r="H433" s="2" t="n">
        <v>0</v>
      </c>
      <c r="I433" s="2" t="n">
        <v>5</v>
      </c>
      <c r="J433" s="2" t="n">
        <v>0</v>
      </c>
      <c r="K433" s="8" t="n">
        <f aca="false">SUM(H433:I433)/SUM(D433:I433)</f>
        <v>0.166666666666667</v>
      </c>
    </row>
    <row r="434" customFormat="false" ht="15" hidden="false" customHeight="false" outlineLevel="0" collapsed="false">
      <c r="A434" s="2" t="s">
        <v>379</v>
      </c>
      <c r="B434" s="2" t="str">
        <f aca="false">IF(ISNUMBER(SEARCH("0005",A434)),"0005","0505")</f>
        <v>0005</v>
      </c>
      <c r="C434" s="2" t="s">
        <v>400</v>
      </c>
      <c r="D434" s="2" t="n">
        <v>0</v>
      </c>
      <c r="E434" s="2" t="n">
        <v>17</v>
      </c>
      <c r="F434" s="2" t="n">
        <v>5</v>
      </c>
      <c r="G434" s="2" t="n">
        <v>2</v>
      </c>
      <c r="H434" s="2" t="n">
        <v>0</v>
      </c>
      <c r="I434" s="2" t="n">
        <v>4</v>
      </c>
      <c r="J434" s="2" t="n">
        <v>0</v>
      </c>
      <c r="K434" s="8" t="n">
        <f aca="false">SUM(H434:I434)/SUM(D434:I434)</f>
        <v>0.142857142857143</v>
      </c>
    </row>
    <row r="435" customFormat="false" ht="15" hidden="false" customHeight="false" outlineLevel="0" collapsed="false">
      <c r="A435" s="2" t="s">
        <v>380</v>
      </c>
      <c r="B435" s="2" t="str">
        <f aca="false">IF(ISNUMBER(SEARCH("0005",A435)),"0005","0505")</f>
        <v>0005</v>
      </c>
      <c r="C435" s="2" t="s">
        <v>400</v>
      </c>
      <c r="D435" s="2" t="n">
        <v>4</v>
      </c>
      <c r="E435" s="2" t="n">
        <v>10</v>
      </c>
      <c r="F435" s="2" t="n">
        <v>8</v>
      </c>
      <c r="G435" s="2" t="n">
        <v>1</v>
      </c>
      <c r="H435" s="2" t="n">
        <v>0</v>
      </c>
      <c r="I435" s="2" t="n">
        <v>7</v>
      </c>
      <c r="J435" s="2" t="n">
        <v>0</v>
      </c>
      <c r="K435" s="8" t="n">
        <f aca="false">SUM(H435:I435)/SUM(D435:I435)</f>
        <v>0.233333333333333</v>
      </c>
    </row>
    <row r="436" customFormat="false" ht="15" hidden="false" customHeight="false" outlineLevel="0" collapsed="false">
      <c r="A436" s="2" t="s">
        <v>381</v>
      </c>
      <c r="B436" s="2" t="str">
        <f aca="false">IF(ISNUMBER(SEARCH("0005",A436)),"0005","0505")</f>
        <v>0005</v>
      </c>
      <c r="C436" s="2" t="s">
        <v>400</v>
      </c>
      <c r="D436" s="2" t="n">
        <v>2</v>
      </c>
      <c r="E436" s="2" t="n">
        <v>6</v>
      </c>
      <c r="F436" s="2" t="n">
        <v>10</v>
      </c>
      <c r="G436" s="2" t="n">
        <v>5</v>
      </c>
      <c r="H436" s="2" t="n">
        <v>4</v>
      </c>
      <c r="I436" s="2" t="n">
        <v>2</v>
      </c>
      <c r="J436" s="2" t="n">
        <v>0</v>
      </c>
      <c r="K436" s="8" t="n">
        <f aca="false">SUM(H436:I436)/SUM(D436:I436)</f>
        <v>0.206896551724138</v>
      </c>
    </row>
    <row r="437" customFormat="false" ht="15" hidden="false" customHeight="false" outlineLevel="0" collapsed="false">
      <c r="A437" s="2" t="s">
        <v>206</v>
      </c>
      <c r="B437" s="2" t="str">
        <f aca="false">IF(ISNUMBER(SEARCH("0005",A437)),"0005","0505")</f>
        <v>0005</v>
      </c>
      <c r="C437" s="2" t="s">
        <v>400</v>
      </c>
      <c r="D437" s="2" t="n">
        <v>13</v>
      </c>
      <c r="E437" s="2" t="n">
        <v>8</v>
      </c>
      <c r="F437" s="2" t="n">
        <v>5</v>
      </c>
      <c r="G437" s="2" t="n">
        <v>2</v>
      </c>
      <c r="H437" s="2" t="n">
        <v>0</v>
      </c>
      <c r="I437" s="2" t="n">
        <v>4</v>
      </c>
      <c r="J437" s="2" t="n">
        <v>0</v>
      </c>
      <c r="K437" s="8" t="n">
        <f aca="false">SUM(H437:I437)/SUM(D437:I437)</f>
        <v>0.125</v>
      </c>
    </row>
    <row r="438" customFormat="false" ht="15" hidden="false" customHeight="false" outlineLevel="0" collapsed="false">
      <c r="A438" s="2" t="s">
        <v>286</v>
      </c>
      <c r="B438" s="2" t="str">
        <f aca="false">IF(ISNUMBER(SEARCH("0005",A438)),"0005","0505")</f>
        <v>0005</v>
      </c>
      <c r="C438" s="2" t="s">
        <v>400</v>
      </c>
      <c r="D438" s="2" t="n">
        <v>4</v>
      </c>
      <c r="E438" s="2" t="n">
        <v>8</v>
      </c>
      <c r="F438" s="2" t="n">
        <v>7</v>
      </c>
      <c r="G438" s="2" t="n">
        <v>0</v>
      </c>
      <c r="H438" s="2" t="n">
        <v>11</v>
      </c>
      <c r="I438" s="2" t="n">
        <v>4</v>
      </c>
      <c r="J438" s="2" t="n">
        <v>0</v>
      </c>
      <c r="K438" s="8" t="n">
        <f aca="false">SUM(H438:I438)/SUM(D438:I438)</f>
        <v>0.441176470588235</v>
      </c>
    </row>
    <row r="439" customFormat="false" ht="15" hidden="false" customHeight="false" outlineLevel="0" collapsed="false">
      <c r="A439" s="2" t="s">
        <v>207</v>
      </c>
      <c r="B439" s="2" t="str">
        <f aca="false">IF(ISNUMBER(SEARCH("0005",A439)),"0005","0505")</f>
        <v>0005</v>
      </c>
      <c r="C439" s="2" t="s">
        <v>400</v>
      </c>
      <c r="D439" s="2" t="n">
        <v>10</v>
      </c>
      <c r="E439" s="2" t="n">
        <v>11</v>
      </c>
      <c r="F439" s="2" t="n">
        <v>2</v>
      </c>
      <c r="G439" s="2" t="n">
        <v>1</v>
      </c>
      <c r="H439" s="2" t="n">
        <v>0</v>
      </c>
      <c r="I439" s="2" t="n">
        <v>5</v>
      </c>
      <c r="J439" s="2" t="n">
        <v>0</v>
      </c>
      <c r="K439" s="8" t="n">
        <f aca="false">SUM(H439:I439)/SUM(D439:I439)</f>
        <v>0.172413793103448</v>
      </c>
    </row>
    <row r="440" customFormat="false" ht="15" hidden="false" customHeight="false" outlineLevel="0" collapsed="false">
      <c r="A440" s="2" t="s">
        <v>287</v>
      </c>
      <c r="B440" s="2" t="str">
        <f aca="false">IF(ISNUMBER(SEARCH("0005",A440)),"0005","0505")</f>
        <v>0005</v>
      </c>
      <c r="C440" s="2" t="s">
        <v>400</v>
      </c>
      <c r="D440" s="2" t="n">
        <v>12</v>
      </c>
      <c r="E440" s="2" t="n">
        <v>11</v>
      </c>
      <c r="F440" s="2" t="n">
        <v>2</v>
      </c>
      <c r="G440" s="2" t="n">
        <v>2</v>
      </c>
      <c r="H440" s="2" t="n">
        <v>9</v>
      </c>
      <c r="I440" s="2" t="n">
        <v>0</v>
      </c>
      <c r="J440" s="2" t="n">
        <v>0</v>
      </c>
      <c r="K440" s="8" t="n">
        <f aca="false">SUM(H440:I440)/SUM(D440:I440)</f>
        <v>0.25</v>
      </c>
    </row>
    <row r="441" customFormat="false" ht="15" hidden="false" customHeight="false" outlineLevel="0" collapsed="false">
      <c r="A441" s="2" t="s">
        <v>208</v>
      </c>
      <c r="B441" s="2" t="str">
        <f aca="false">IF(ISNUMBER(SEARCH("0005",A441)),"0005","0505")</f>
        <v>0005</v>
      </c>
      <c r="C441" s="2" t="s">
        <v>400</v>
      </c>
      <c r="D441" s="2" t="n">
        <v>18</v>
      </c>
      <c r="E441" s="2" t="n">
        <v>6</v>
      </c>
      <c r="F441" s="2" t="n">
        <v>0</v>
      </c>
      <c r="G441" s="2" t="n">
        <v>0</v>
      </c>
      <c r="H441" s="2" t="n">
        <v>1</v>
      </c>
      <c r="I441" s="2" t="n">
        <v>2</v>
      </c>
      <c r="J441" s="2" t="n">
        <v>0</v>
      </c>
      <c r="K441" s="8" t="n">
        <f aca="false">SUM(H441:I441)/SUM(D441:I441)</f>
        <v>0.111111111111111</v>
      </c>
    </row>
    <row r="442" customFormat="false" ht="15" hidden="false" customHeight="false" outlineLevel="0" collapsed="false">
      <c r="A442" s="2" t="s">
        <v>383</v>
      </c>
      <c r="B442" s="2" t="str">
        <f aca="false">IF(ISNUMBER(SEARCH("0005",A442)),"0005","0505")</f>
        <v>0005</v>
      </c>
      <c r="C442" s="2" t="s">
        <v>400</v>
      </c>
      <c r="D442" s="2" t="n">
        <v>11</v>
      </c>
      <c r="E442" s="2" t="n">
        <v>13</v>
      </c>
      <c r="F442" s="2" t="n">
        <v>8</v>
      </c>
      <c r="G442" s="2" t="n">
        <v>1</v>
      </c>
      <c r="H442" s="2" t="n">
        <v>0</v>
      </c>
      <c r="I442" s="2" t="n">
        <v>4</v>
      </c>
      <c r="J442" s="2" t="n">
        <v>0</v>
      </c>
      <c r="K442" s="8" t="n">
        <f aca="false">SUM(H442:I442)/SUM(D442:I442)</f>
        <v>0.108108108108108</v>
      </c>
    </row>
    <row r="443" customFormat="false" ht="15" hidden="false" customHeight="false" outlineLevel="0" collapsed="false">
      <c r="A443" s="2" t="s">
        <v>384</v>
      </c>
      <c r="B443" s="2" t="str">
        <f aca="false">IF(ISNUMBER(SEARCH("0005",A443)),"0005","0505")</f>
        <v>0005</v>
      </c>
      <c r="C443" s="2" t="s">
        <v>400</v>
      </c>
      <c r="D443" s="2" t="n">
        <v>18</v>
      </c>
      <c r="E443" s="2" t="n">
        <v>2</v>
      </c>
      <c r="F443" s="2" t="n">
        <v>2</v>
      </c>
      <c r="G443" s="2" t="n">
        <v>1</v>
      </c>
      <c r="H443" s="2" t="n">
        <v>4</v>
      </c>
      <c r="I443" s="2" t="n">
        <v>1</v>
      </c>
      <c r="J443" s="2" t="n">
        <v>0</v>
      </c>
      <c r="K443" s="8" t="n">
        <f aca="false">SUM(H443:I443)/SUM(D443:I443)</f>
        <v>0.178571428571429</v>
      </c>
    </row>
    <row r="444" customFormat="false" ht="15" hidden="false" customHeight="false" outlineLevel="0" collapsed="false">
      <c r="A444" s="2" t="s">
        <v>385</v>
      </c>
      <c r="B444" s="2" t="str">
        <f aca="false">IF(ISNUMBER(SEARCH("0005",A444)),"0005","0505")</f>
        <v>0005</v>
      </c>
      <c r="C444" s="2" t="s">
        <v>400</v>
      </c>
      <c r="D444" s="2" t="n">
        <v>3</v>
      </c>
      <c r="E444" s="2" t="n">
        <v>8</v>
      </c>
      <c r="F444" s="2" t="n">
        <v>7</v>
      </c>
      <c r="G444" s="2" t="n">
        <v>2</v>
      </c>
      <c r="H444" s="2" t="n">
        <v>1</v>
      </c>
      <c r="I444" s="2" t="n">
        <v>6</v>
      </c>
      <c r="J444" s="2" t="n">
        <v>0</v>
      </c>
      <c r="K444" s="8" t="n">
        <f aca="false">SUM(H444:I444)/SUM(D444:I444)</f>
        <v>0.259259259259259</v>
      </c>
    </row>
    <row r="445" customFormat="false" ht="15" hidden="false" customHeight="false" outlineLevel="0" collapsed="false">
      <c r="A445" s="2" t="s">
        <v>386</v>
      </c>
      <c r="B445" s="2" t="str">
        <f aca="false">IF(ISNUMBER(SEARCH("0005",A445)),"0005","0505")</f>
        <v>0005</v>
      </c>
      <c r="C445" s="2" t="s">
        <v>400</v>
      </c>
      <c r="D445" s="2" t="n">
        <v>1</v>
      </c>
      <c r="E445" s="2" t="n">
        <v>1</v>
      </c>
      <c r="F445" s="2" t="n">
        <v>3</v>
      </c>
      <c r="G445" s="2" t="n">
        <v>7</v>
      </c>
      <c r="H445" s="2" t="n">
        <v>5</v>
      </c>
      <c r="I445" s="2" t="n">
        <v>3</v>
      </c>
      <c r="J445" s="2" t="n">
        <v>0</v>
      </c>
      <c r="K445" s="8" t="n">
        <f aca="false">SUM(H445:I445)/SUM(D445:I445)</f>
        <v>0.4</v>
      </c>
    </row>
    <row r="446" customFormat="false" ht="15" hidden="false" customHeight="false" outlineLevel="0" collapsed="false">
      <c r="A446" s="2" t="s">
        <v>387</v>
      </c>
      <c r="B446" s="2" t="str">
        <f aca="false">IF(ISNUMBER(SEARCH("0005",A446)),"0005","0505")</f>
        <v>0005</v>
      </c>
      <c r="C446" s="2" t="s">
        <v>400</v>
      </c>
      <c r="D446" s="2" t="n">
        <v>1</v>
      </c>
      <c r="E446" s="2" t="n">
        <v>7</v>
      </c>
      <c r="F446" s="2" t="n">
        <v>8</v>
      </c>
      <c r="G446" s="2" t="n">
        <v>2</v>
      </c>
      <c r="H446" s="2" t="n">
        <v>6</v>
      </c>
      <c r="I446" s="2" t="n">
        <v>5</v>
      </c>
      <c r="J446" s="2" t="n">
        <v>0</v>
      </c>
      <c r="K446" s="8" t="n">
        <f aca="false">SUM(H446:I446)/SUM(D446:I446)</f>
        <v>0.379310344827586</v>
      </c>
    </row>
    <row r="447" customFormat="false" ht="15" hidden="false" customHeight="false" outlineLevel="0" collapsed="false">
      <c r="A447" s="2" t="s">
        <v>388</v>
      </c>
      <c r="B447" s="2" t="str">
        <f aca="false">IF(ISNUMBER(SEARCH("0005",A447)),"0005","0505")</f>
        <v>0005</v>
      </c>
      <c r="C447" s="2" t="s">
        <v>400</v>
      </c>
      <c r="D447" s="2" t="n">
        <v>3</v>
      </c>
      <c r="E447" s="2" t="n">
        <v>6</v>
      </c>
      <c r="F447" s="2" t="n">
        <v>8</v>
      </c>
      <c r="G447" s="2" t="n">
        <v>7</v>
      </c>
      <c r="H447" s="2" t="n">
        <v>2</v>
      </c>
      <c r="I447" s="2" t="n">
        <v>5</v>
      </c>
      <c r="J447" s="2" t="n">
        <v>0</v>
      </c>
      <c r="K447" s="8" t="n">
        <f aca="false">SUM(H447:I447)/SUM(D447:I447)</f>
        <v>0.225806451612903</v>
      </c>
    </row>
    <row r="448" customFormat="false" ht="15" hidden="false" customHeight="false" outlineLevel="0" collapsed="false">
      <c r="A448" s="2" t="s">
        <v>255</v>
      </c>
      <c r="B448" s="2" t="str">
        <f aca="false">IF(ISNUMBER(SEARCH("0005",A448)),"0005","0505")</f>
        <v>0005</v>
      </c>
      <c r="C448" s="2" t="s">
        <v>408</v>
      </c>
      <c r="D448" s="2" t="n">
        <v>0</v>
      </c>
      <c r="E448" s="2" t="n">
        <v>1</v>
      </c>
      <c r="F448" s="2" t="n">
        <v>1</v>
      </c>
      <c r="G448" s="2" t="n">
        <v>3</v>
      </c>
      <c r="H448" s="2" t="n">
        <v>3</v>
      </c>
      <c r="I448" s="2" t="n">
        <v>8</v>
      </c>
      <c r="J448" s="2" t="n">
        <v>0</v>
      </c>
      <c r="K448" s="8" t="n">
        <f aca="false">SUM(H448:I448)/SUM(D448:I448)</f>
        <v>0.6875</v>
      </c>
    </row>
    <row r="449" customFormat="false" ht="15" hidden="false" customHeight="false" outlineLevel="0" collapsed="false">
      <c r="A449" s="2" t="s">
        <v>174</v>
      </c>
      <c r="B449" s="2" t="str">
        <f aca="false">IF(ISNUMBER(SEARCH("0005",A449)),"0005","0505")</f>
        <v>0005</v>
      </c>
      <c r="C449" s="2" t="s">
        <v>408</v>
      </c>
      <c r="D449" s="2" t="n">
        <v>5</v>
      </c>
      <c r="E449" s="2" t="n">
        <v>10</v>
      </c>
      <c r="F449" s="2" t="n">
        <v>5</v>
      </c>
      <c r="G449" s="2" t="n">
        <v>1</v>
      </c>
      <c r="H449" s="2" t="n">
        <v>0</v>
      </c>
      <c r="I449" s="2" t="n">
        <v>5</v>
      </c>
      <c r="J449" s="2" t="n">
        <v>0</v>
      </c>
      <c r="K449" s="8" t="n">
        <f aca="false">SUM(H449:I449)/SUM(D449:I449)</f>
        <v>0.192307692307692</v>
      </c>
    </row>
    <row r="450" customFormat="false" ht="15" hidden="false" customHeight="false" outlineLevel="0" collapsed="false">
      <c r="A450" s="2" t="s">
        <v>178</v>
      </c>
      <c r="B450" s="2" t="str">
        <f aca="false">IF(ISNUMBER(SEARCH("0005",A450)),"0005","0505")</f>
        <v>0005</v>
      </c>
      <c r="C450" s="2" t="s">
        <v>408</v>
      </c>
      <c r="D450" s="2" t="n">
        <v>5</v>
      </c>
      <c r="E450" s="2" t="n">
        <v>9</v>
      </c>
      <c r="F450" s="2" t="n">
        <v>5</v>
      </c>
      <c r="G450" s="2" t="n">
        <v>3</v>
      </c>
      <c r="H450" s="2" t="n">
        <v>3</v>
      </c>
      <c r="I450" s="2" t="n">
        <v>5</v>
      </c>
      <c r="J450" s="2" t="n">
        <v>0</v>
      </c>
      <c r="K450" s="8" t="n">
        <f aca="false">SUM(H450:I450)/SUM(D450:I450)</f>
        <v>0.266666666666667</v>
      </c>
    </row>
    <row r="451" customFormat="false" ht="15" hidden="false" customHeight="false" outlineLevel="0" collapsed="false">
      <c r="A451" s="2" t="s">
        <v>182</v>
      </c>
      <c r="B451" s="2" t="str">
        <f aca="false">IF(ISNUMBER(SEARCH("0005",A451)),"0005","0505")</f>
        <v>0005</v>
      </c>
      <c r="C451" s="2" t="s">
        <v>408</v>
      </c>
      <c r="D451" s="2" t="n">
        <v>6</v>
      </c>
      <c r="E451" s="2" t="n">
        <v>10</v>
      </c>
      <c r="F451" s="2" t="n">
        <v>6</v>
      </c>
      <c r="G451" s="2" t="n">
        <v>0</v>
      </c>
      <c r="H451" s="2" t="n">
        <v>0</v>
      </c>
      <c r="I451" s="2" t="n">
        <v>3</v>
      </c>
      <c r="J451" s="2" t="n">
        <v>0</v>
      </c>
      <c r="K451" s="8" t="n">
        <f aca="false">SUM(H451:I451)/SUM(D451:I451)</f>
        <v>0.12</v>
      </c>
    </row>
    <row r="452" customFormat="false" ht="15" hidden="false" customHeight="false" outlineLevel="0" collapsed="false">
      <c r="A452" s="2" t="s">
        <v>285</v>
      </c>
      <c r="B452" s="2" t="str">
        <f aca="false">IF(ISNUMBER(SEARCH("0005",A452)),"0005","0505")</f>
        <v>0005</v>
      </c>
      <c r="C452" s="2" t="s">
        <v>408</v>
      </c>
      <c r="D452" s="2" t="n">
        <v>0</v>
      </c>
      <c r="E452" s="2" t="n">
        <v>1</v>
      </c>
      <c r="F452" s="2" t="n">
        <v>0</v>
      </c>
      <c r="G452" s="2" t="n">
        <v>1</v>
      </c>
      <c r="H452" s="2" t="n">
        <v>3</v>
      </c>
      <c r="I452" s="2" t="n">
        <v>12</v>
      </c>
      <c r="J452" s="2" t="n">
        <v>0</v>
      </c>
      <c r="K452" s="8" t="n">
        <f aca="false">SUM(H452:I452)/SUM(D452:I452)</f>
        <v>0.882352941176471</v>
      </c>
    </row>
    <row r="453" customFormat="false" ht="15" hidden="false" customHeight="false" outlineLevel="0" collapsed="false">
      <c r="A453" s="2" t="s">
        <v>205</v>
      </c>
      <c r="B453" s="2" t="str">
        <f aca="false">IF(ISNUMBER(SEARCH("0005",A453)),"0005","0505")</f>
        <v>0005</v>
      </c>
      <c r="C453" s="2" t="s">
        <v>408</v>
      </c>
      <c r="D453" s="2" t="n">
        <v>1</v>
      </c>
      <c r="E453" s="2" t="n">
        <v>3</v>
      </c>
      <c r="F453" s="2" t="n">
        <v>8</v>
      </c>
      <c r="G453" s="2" t="n">
        <v>4</v>
      </c>
      <c r="H453" s="2" t="n">
        <v>2</v>
      </c>
      <c r="I453" s="2" t="n">
        <v>15</v>
      </c>
      <c r="J453" s="2" t="n">
        <v>0</v>
      </c>
      <c r="K453" s="8" t="n">
        <f aca="false">SUM(H453:I453)/SUM(D453:I453)</f>
        <v>0.515151515151515</v>
      </c>
    </row>
    <row r="454" customFormat="false" ht="15" hidden="false" customHeight="false" outlineLevel="0" collapsed="false">
      <c r="A454" s="2" t="s">
        <v>412</v>
      </c>
      <c r="B454" s="2" t="str">
        <f aca="false">IF(ISNUMBER(SEARCH("0005",A454)),"0005","0505")</f>
        <v>0005</v>
      </c>
      <c r="C454" s="2" t="s">
        <v>410</v>
      </c>
      <c r="D454" s="2" t="n">
        <v>1</v>
      </c>
      <c r="E454" s="2" t="n">
        <v>17</v>
      </c>
      <c r="F454" s="2" t="n">
        <v>9</v>
      </c>
      <c r="G454" s="2" t="n">
        <v>2</v>
      </c>
      <c r="H454" s="2" t="n">
        <v>3</v>
      </c>
      <c r="I454" s="2" t="n">
        <v>4</v>
      </c>
      <c r="J454" s="2" t="n">
        <v>0</v>
      </c>
      <c r="K454" s="8" t="n">
        <f aca="false">SUM(H454:I454)/SUM(D454:I454)</f>
        <v>0.194444444444444</v>
      </c>
    </row>
    <row r="455" customFormat="false" ht="15" hidden="false" customHeight="false" outlineLevel="0" collapsed="false">
      <c r="A455" s="2" t="s">
        <v>415</v>
      </c>
      <c r="B455" s="2" t="str">
        <f aca="false">IF(ISNUMBER(SEARCH("0005",A455)),"0005","0505")</f>
        <v>0005</v>
      </c>
      <c r="C455" s="2" t="s">
        <v>410</v>
      </c>
      <c r="D455" s="2" t="n">
        <v>4</v>
      </c>
      <c r="E455" s="2" t="n">
        <v>9</v>
      </c>
      <c r="F455" s="2" t="n">
        <v>7</v>
      </c>
      <c r="G455" s="2" t="n">
        <v>6</v>
      </c>
      <c r="H455" s="2" t="n">
        <v>2</v>
      </c>
      <c r="I455" s="2" t="n">
        <v>0</v>
      </c>
      <c r="J455" s="2" t="n">
        <v>0</v>
      </c>
      <c r="K455" s="8" t="n">
        <f aca="false">SUM(H455:I455)/SUM(D455:I455)</f>
        <v>0.0714285714285714</v>
      </c>
    </row>
    <row r="456" customFormat="false" ht="15" hidden="false" customHeight="false" outlineLevel="0" collapsed="false">
      <c r="A456" s="2" t="s">
        <v>419</v>
      </c>
      <c r="B456" s="2" t="str">
        <f aca="false">IF(ISNUMBER(SEARCH("0005",A456)),"0005","0505")</f>
        <v>0005</v>
      </c>
      <c r="C456" s="2" t="s">
        <v>410</v>
      </c>
      <c r="D456" s="2" t="n">
        <v>9</v>
      </c>
      <c r="E456" s="2" t="n">
        <v>7</v>
      </c>
      <c r="F456" s="2" t="n">
        <v>4</v>
      </c>
      <c r="G456" s="2" t="n">
        <v>0</v>
      </c>
      <c r="H456" s="2" t="n">
        <v>0</v>
      </c>
      <c r="I456" s="2" t="n">
        <v>4</v>
      </c>
      <c r="J456" s="2" t="n">
        <v>0</v>
      </c>
      <c r="K456" s="8" t="n">
        <f aca="false">SUM(H456:I456)/SUM(D456:I456)</f>
        <v>0.166666666666667</v>
      </c>
    </row>
    <row r="457" customFormat="false" ht="15" hidden="false" customHeight="false" outlineLevel="0" collapsed="false">
      <c r="A457" s="2" t="s">
        <v>422</v>
      </c>
      <c r="B457" s="2" t="str">
        <f aca="false">IF(ISNUMBER(SEARCH("0005",A457)),"0005","0505")</f>
        <v>0005</v>
      </c>
      <c r="C457" s="2" t="s">
        <v>410</v>
      </c>
      <c r="D457" s="2" t="n">
        <v>1</v>
      </c>
      <c r="E457" s="2" t="n">
        <v>14</v>
      </c>
      <c r="F457" s="2" t="n">
        <v>8</v>
      </c>
      <c r="G457" s="2" t="n">
        <v>1</v>
      </c>
      <c r="H457" s="2" t="n">
        <v>2</v>
      </c>
      <c r="I457" s="2" t="n">
        <v>2</v>
      </c>
      <c r="J457" s="2" t="n">
        <v>0</v>
      </c>
      <c r="K457" s="8" t="n">
        <f aca="false">SUM(H457:I457)/SUM(D457:I457)</f>
        <v>0.142857142857143</v>
      </c>
    </row>
    <row r="458" customFormat="false" ht="15" hidden="false" customHeight="false" outlineLevel="0" collapsed="false">
      <c r="A458" s="2" t="s">
        <v>425</v>
      </c>
      <c r="B458" s="2" t="str">
        <f aca="false">IF(ISNUMBER(SEARCH("0005",A458)),"0005","0505")</f>
        <v>0005</v>
      </c>
      <c r="C458" s="2" t="s">
        <v>410</v>
      </c>
      <c r="D458" s="2" t="n">
        <v>20</v>
      </c>
      <c r="E458" s="2" t="n">
        <v>8</v>
      </c>
      <c r="F458" s="2" t="n">
        <v>3</v>
      </c>
      <c r="G458" s="2" t="n">
        <v>1</v>
      </c>
      <c r="H458" s="2" t="n">
        <v>6</v>
      </c>
      <c r="I458" s="2" t="n">
        <v>0</v>
      </c>
      <c r="J458" s="2" t="n">
        <v>0</v>
      </c>
      <c r="K458" s="8" t="n">
        <f aca="false">SUM(H458:I458)/SUM(D458:I458)</f>
        <v>0.157894736842105</v>
      </c>
    </row>
    <row r="459" customFormat="false" ht="15" hidden="false" customHeight="false" outlineLevel="0" collapsed="false">
      <c r="A459" s="2" t="s">
        <v>427</v>
      </c>
      <c r="B459" s="2" t="str">
        <f aca="false">IF(ISNUMBER(SEARCH("0005",A459)),"0005","0505")</f>
        <v>0005</v>
      </c>
      <c r="C459" s="2" t="s">
        <v>410</v>
      </c>
      <c r="D459" s="2" t="n">
        <v>2</v>
      </c>
      <c r="E459" s="2" t="n">
        <v>11</v>
      </c>
      <c r="F459" s="2" t="n">
        <v>7</v>
      </c>
      <c r="G459" s="2" t="n">
        <v>1</v>
      </c>
      <c r="H459" s="2" t="n">
        <v>4</v>
      </c>
      <c r="I459" s="2" t="n">
        <v>5</v>
      </c>
      <c r="J459" s="2" t="n">
        <v>0</v>
      </c>
      <c r="K459" s="8" t="n">
        <f aca="false">SUM(H459:I459)/SUM(D459:I459)</f>
        <v>0.3</v>
      </c>
    </row>
    <row r="460" customFormat="false" ht="15" hidden="false" customHeight="false" outlineLevel="0" collapsed="false">
      <c r="A460" s="2" t="s">
        <v>443</v>
      </c>
      <c r="B460" s="2" t="str">
        <f aca="false">IF(ISNUMBER(SEARCH("0005",A460)),"0005","0505")</f>
        <v>0005</v>
      </c>
      <c r="C460" s="2" t="s">
        <v>410</v>
      </c>
      <c r="D460" s="2" t="n">
        <v>3</v>
      </c>
      <c r="E460" s="2" t="n">
        <v>11</v>
      </c>
      <c r="F460" s="2" t="n">
        <v>16</v>
      </c>
      <c r="G460" s="2" t="n">
        <v>2</v>
      </c>
      <c r="H460" s="2" t="n">
        <v>5</v>
      </c>
      <c r="I460" s="2" t="n">
        <v>0</v>
      </c>
      <c r="J460" s="2" t="n">
        <v>0</v>
      </c>
      <c r="K460" s="8" t="n">
        <f aca="false">SUM(H460:I460)/SUM(D460:I460)</f>
        <v>0.135135135135135</v>
      </c>
    </row>
    <row r="461" customFormat="false" ht="15" hidden="false" customHeight="false" outlineLevel="0" collapsed="false">
      <c r="A461" s="2" t="s">
        <v>445</v>
      </c>
      <c r="B461" s="2" t="str">
        <f aca="false">IF(ISNUMBER(SEARCH("0005",A461)),"0005","0505")</f>
        <v>0005</v>
      </c>
      <c r="C461" s="2" t="s">
        <v>410</v>
      </c>
      <c r="D461" s="2" t="n">
        <v>1</v>
      </c>
      <c r="E461" s="2" t="n">
        <v>3</v>
      </c>
      <c r="F461" s="2" t="n">
        <v>4</v>
      </c>
      <c r="G461" s="2" t="n">
        <v>0</v>
      </c>
      <c r="H461" s="2" t="n">
        <v>11</v>
      </c>
      <c r="I461" s="2" t="n">
        <v>7</v>
      </c>
      <c r="J461" s="2" t="n">
        <v>0</v>
      </c>
      <c r="K461" s="8" t="n">
        <f aca="false">SUM(H461:I461)/SUM(D461:I461)</f>
        <v>0.692307692307692</v>
      </c>
    </row>
    <row r="462" customFormat="false" ht="15" hidden="false" customHeight="false" outlineLevel="0" collapsed="false">
      <c r="A462" s="2" t="s">
        <v>449</v>
      </c>
      <c r="B462" s="2" t="str">
        <f aca="false">IF(ISNUMBER(SEARCH("0005",A462)),"0005","0505")</f>
        <v>0005</v>
      </c>
      <c r="C462" s="2" t="s">
        <v>410</v>
      </c>
      <c r="D462" s="2" t="n">
        <v>6</v>
      </c>
      <c r="E462" s="2" t="n">
        <v>10</v>
      </c>
      <c r="F462" s="2" t="n">
        <v>2</v>
      </c>
      <c r="G462" s="2" t="n">
        <v>0</v>
      </c>
      <c r="H462" s="2" t="n">
        <v>0</v>
      </c>
      <c r="I462" s="2" t="n">
        <v>6</v>
      </c>
      <c r="J462" s="2" t="n">
        <v>0</v>
      </c>
      <c r="K462" s="8" t="n">
        <f aca="false">SUM(H462:I462)/SUM(D462:I462)</f>
        <v>0.25</v>
      </c>
    </row>
    <row r="463" customFormat="false" ht="15" hidden="false" customHeight="false" outlineLevel="0" collapsed="false">
      <c r="A463" s="2" t="s">
        <v>452</v>
      </c>
      <c r="B463" s="2" t="str">
        <f aca="false">IF(ISNUMBER(SEARCH("0005",A463)),"0005","0505")</f>
        <v>0005</v>
      </c>
      <c r="C463" s="2" t="s">
        <v>410</v>
      </c>
      <c r="D463" s="2" t="n">
        <v>4</v>
      </c>
      <c r="E463" s="2" t="n">
        <v>5</v>
      </c>
      <c r="F463" s="2" t="n">
        <v>6</v>
      </c>
      <c r="G463" s="2" t="n">
        <v>2</v>
      </c>
      <c r="H463" s="2" t="n">
        <v>7</v>
      </c>
      <c r="I463" s="2" t="n">
        <v>0</v>
      </c>
      <c r="J463" s="2" t="n">
        <v>0</v>
      </c>
      <c r="K463" s="8" t="n">
        <f aca="false">SUM(H463:I463)/SUM(D463:I463)</f>
        <v>0.291666666666667</v>
      </c>
    </row>
    <row r="464" customFormat="false" ht="15" hidden="false" customHeight="false" outlineLevel="0" collapsed="false">
      <c r="A464" s="2" t="s">
        <v>455</v>
      </c>
      <c r="B464" s="2" t="str">
        <f aca="false">IF(ISNUMBER(SEARCH("0005",A464)),"0005","0505")</f>
        <v>0005</v>
      </c>
      <c r="C464" s="2" t="s">
        <v>410</v>
      </c>
      <c r="D464" s="2" t="n">
        <v>1</v>
      </c>
      <c r="E464" s="2" t="n">
        <v>7</v>
      </c>
      <c r="F464" s="2" t="n">
        <v>5</v>
      </c>
      <c r="G464" s="2" t="n">
        <v>0</v>
      </c>
      <c r="H464" s="2" t="n">
        <v>4</v>
      </c>
      <c r="I464" s="2" t="n">
        <v>9</v>
      </c>
      <c r="J464" s="2" t="n">
        <v>0</v>
      </c>
      <c r="K464" s="8" t="n">
        <f aca="false">SUM(H464:I464)/SUM(D464:I464)</f>
        <v>0.5</v>
      </c>
    </row>
    <row r="465" customFormat="false" ht="15" hidden="false" customHeight="false" outlineLevel="0" collapsed="false">
      <c r="A465" s="2" t="s">
        <v>457</v>
      </c>
      <c r="B465" s="2" t="str">
        <f aca="false">IF(ISNUMBER(SEARCH("0005",A465)),"0005","0505")</f>
        <v>0005</v>
      </c>
      <c r="C465" s="2" t="s">
        <v>410</v>
      </c>
      <c r="D465" s="2" t="n">
        <v>4</v>
      </c>
      <c r="E465" s="2" t="n">
        <v>5</v>
      </c>
      <c r="F465" s="2" t="n">
        <v>17</v>
      </c>
      <c r="G465" s="2" t="n">
        <v>8</v>
      </c>
      <c r="H465" s="2" t="n">
        <v>3</v>
      </c>
      <c r="I465" s="2" t="n">
        <v>0</v>
      </c>
      <c r="J465" s="2" t="n">
        <v>0</v>
      </c>
      <c r="K465" s="8" t="n">
        <f aca="false">SUM(H465:I465)/SUM(D465:I465)</f>
        <v>0.0810810810810811</v>
      </c>
    </row>
    <row r="466" customFormat="false" ht="15" hidden="false" customHeight="false" outlineLevel="0" collapsed="false">
      <c r="A466" s="2" t="s">
        <v>460</v>
      </c>
      <c r="B466" s="2" t="str">
        <f aca="false">IF(ISNUMBER(SEARCH("0005",A466)),"0005","0505")</f>
        <v>0005</v>
      </c>
      <c r="C466" s="2" t="s">
        <v>461</v>
      </c>
      <c r="D466" s="2" t="n">
        <v>6</v>
      </c>
      <c r="E466" s="2" t="n">
        <v>15</v>
      </c>
      <c r="F466" s="2" t="n">
        <v>6</v>
      </c>
      <c r="G466" s="2" t="n">
        <v>0</v>
      </c>
      <c r="H466" s="2" t="n">
        <v>1</v>
      </c>
      <c r="I466" s="2" t="n">
        <v>0</v>
      </c>
      <c r="J466" s="2" t="n">
        <v>0</v>
      </c>
      <c r="K466" s="8" t="n">
        <f aca="false">SUM(H466:I466)/SUM(D466:I466)</f>
        <v>0.0357142857142857</v>
      </c>
    </row>
    <row r="467" customFormat="false" ht="15" hidden="false" customHeight="false" outlineLevel="0" collapsed="false">
      <c r="A467" s="2" t="s">
        <v>462</v>
      </c>
      <c r="B467" s="2" t="str">
        <f aca="false">IF(ISNUMBER(SEARCH("0005",A467)),"0005","0505")</f>
        <v>0005</v>
      </c>
      <c r="C467" s="2" t="s">
        <v>461</v>
      </c>
      <c r="D467" s="2" t="n">
        <v>13</v>
      </c>
      <c r="E467" s="2" t="n">
        <v>8</v>
      </c>
      <c r="F467" s="2" t="n">
        <v>4</v>
      </c>
      <c r="G467" s="2" t="n">
        <v>0</v>
      </c>
      <c r="H467" s="2" t="n">
        <v>1</v>
      </c>
      <c r="I467" s="2" t="n">
        <v>3</v>
      </c>
      <c r="J467" s="2" t="n">
        <v>0</v>
      </c>
      <c r="K467" s="8" t="n">
        <f aca="false">SUM(H467:I467)/SUM(D467:I467)</f>
        <v>0.137931034482759</v>
      </c>
    </row>
    <row r="468" customFormat="false" ht="15" hidden="false" customHeight="false" outlineLevel="0" collapsed="false">
      <c r="A468" s="2" t="s">
        <v>463</v>
      </c>
      <c r="B468" s="2" t="str">
        <f aca="false">IF(ISNUMBER(SEARCH("0005",A468)),"0005","0505")</f>
        <v>0005</v>
      </c>
      <c r="C468" s="2" t="s">
        <v>461</v>
      </c>
      <c r="D468" s="2" t="n">
        <v>5</v>
      </c>
      <c r="E468" s="2" t="n">
        <v>5</v>
      </c>
      <c r="F468" s="2" t="n">
        <v>6</v>
      </c>
      <c r="G468" s="2" t="n">
        <v>7</v>
      </c>
      <c r="H468" s="2" t="n">
        <v>3</v>
      </c>
      <c r="I468" s="2" t="n">
        <v>3</v>
      </c>
      <c r="J468" s="2" t="n">
        <v>0</v>
      </c>
      <c r="K468" s="8" t="n">
        <f aca="false">SUM(H468:I468)/SUM(D468:I468)</f>
        <v>0.206896551724138</v>
      </c>
    </row>
    <row r="469" customFormat="false" ht="15" hidden="false" customHeight="false" outlineLevel="0" collapsed="false">
      <c r="A469" s="2" t="s">
        <v>412</v>
      </c>
      <c r="B469" s="2" t="str">
        <f aca="false">IF(ISNUMBER(SEARCH("0005",A469)),"0005","0505")</f>
        <v>0005</v>
      </c>
      <c r="C469" s="2" t="s">
        <v>461</v>
      </c>
      <c r="D469" s="2" t="n">
        <v>25</v>
      </c>
      <c r="E469" s="2" t="n">
        <v>9</v>
      </c>
      <c r="F469" s="2" t="n">
        <v>1</v>
      </c>
      <c r="G469" s="2" t="n">
        <v>0</v>
      </c>
      <c r="H469" s="2" t="n">
        <v>0</v>
      </c>
      <c r="I469" s="2" t="n">
        <v>5</v>
      </c>
      <c r="J469" s="2" t="n">
        <v>0</v>
      </c>
      <c r="K469" s="8" t="n">
        <f aca="false">SUM(H469:I469)/SUM(D469:I469)</f>
        <v>0.125</v>
      </c>
    </row>
    <row r="470" customFormat="false" ht="15" hidden="false" customHeight="false" outlineLevel="0" collapsed="false">
      <c r="A470" s="2" t="s">
        <v>464</v>
      </c>
      <c r="B470" s="2" t="str">
        <f aca="false">IF(ISNUMBER(SEARCH("0005",A470)),"0005","0505")</f>
        <v>0005</v>
      </c>
      <c r="C470" s="2" t="s">
        <v>461</v>
      </c>
      <c r="D470" s="2" t="n">
        <v>5</v>
      </c>
      <c r="E470" s="2" t="n">
        <v>13</v>
      </c>
      <c r="F470" s="2" t="n">
        <v>6</v>
      </c>
      <c r="G470" s="2" t="n">
        <v>4</v>
      </c>
      <c r="H470" s="2" t="n">
        <v>0</v>
      </c>
      <c r="I470" s="2" t="n">
        <v>2</v>
      </c>
      <c r="J470" s="2" t="n">
        <v>0</v>
      </c>
      <c r="K470" s="8" t="n">
        <f aca="false">SUM(H470:I470)/SUM(D470:I470)</f>
        <v>0.0666666666666667</v>
      </c>
    </row>
    <row r="471" customFormat="false" ht="15" hidden="false" customHeight="false" outlineLevel="0" collapsed="false">
      <c r="A471" s="2" t="s">
        <v>415</v>
      </c>
      <c r="B471" s="2" t="str">
        <f aca="false">IF(ISNUMBER(SEARCH("0005",A471)),"0005","0505")</f>
        <v>0005</v>
      </c>
      <c r="C471" s="2" t="s">
        <v>461</v>
      </c>
      <c r="D471" s="2" t="n">
        <v>3</v>
      </c>
      <c r="E471" s="2" t="n">
        <v>6</v>
      </c>
      <c r="F471" s="2" t="n">
        <v>13</v>
      </c>
      <c r="G471" s="2" t="n">
        <v>1</v>
      </c>
      <c r="H471" s="2" t="n">
        <v>12</v>
      </c>
      <c r="I471" s="2" t="n">
        <v>4</v>
      </c>
      <c r="J471" s="2" t="n">
        <v>0</v>
      </c>
      <c r="K471" s="8" t="n">
        <f aca="false">SUM(H471:I471)/SUM(D471:I471)</f>
        <v>0.41025641025641</v>
      </c>
    </row>
    <row r="472" customFormat="false" ht="15" hidden="false" customHeight="false" outlineLevel="0" collapsed="false">
      <c r="A472" s="2" t="s">
        <v>465</v>
      </c>
      <c r="B472" s="2" t="str">
        <f aca="false">IF(ISNUMBER(SEARCH("0005",A472)),"0005","0505")</f>
        <v>0005</v>
      </c>
      <c r="C472" s="2" t="s">
        <v>461</v>
      </c>
      <c r="D472" s="2" t="n">
        <v>23</v>
      </c>
      <c r="E472" s="2" t="n">
        <v>2</v>
      </c>
      <c r="F472" s="2" t="n">
        <v>0</v>
      </c>
      <c r="G472" s="2" t="n">
        <v>1</v>
      </c>
      <c r="H472" s="2" t="n">
        <v>0</v>
      </c>
      <c r="I472" s="2" t="n">
        <v>3</v>
      </c>
      <c r="J472" s="2" t="n">
        <v>0</v>
      </c>
      <c r="K472" s="8" t="n">
        <f aca="false">SUM(H472:I472)/SUM(D472:I472)</f>
        <v>0.103448275862069</v>
      </c>
    </row>
    <row r="473" customFormat="false" ht="15" hidden="false" customHeight="false" outlineLevel="0" collapsed="false">
      <c r="A473" s="2" t="s">
        <v>466</v>
      </c>
      <c r="B473" s="2" t="str">
        <f aca="false">IF(ISNUMBER(SEARCH("0005",A473)),"0005","0505")</f>
        <v>0005</v>
      </c>
      <c r="C473" s="2" t="s">
        <v>461</v>
      </c>
      <c r="D473" s="2" t="n">
        <v>13</v>
      </c>
      <c r="E473" s="2" t="n">
        <v>10</v>
      </c>
      <c r="F473" s="2" t="n">
        <v>3</v>
      </c>
      <c r="G473" s="2" t="n">
        <v>6</v>
      </c>
      <c r="H473" s="2" t="n">
        <v>4</v>
      </c>
      <c r="I473" s="2" t="n">
        <v>4</v>
      </c>
      <c r="J473" s="2" t="n">
        <v>0</v>
      </c>
      <c r="K473" s="8" t="n">
        <f aca="false">SUM(H473:I473)/SUM(D473:I473)</f>
        <v>0.2</v>
      </c>
    </row>
    <row r="474" customFormat="false" ht="15" hidden="false" customHeight="false" outlineLevel="0" collapsed="false">
      <c r="A474" s="2" t="s">
        <v>467</v>
      </c>
      <c r="B474" s="2" t="str">
        <f aca="false">IF(ISNUMBER(SEARCH("0005",A474)),"0005","0505")</f>
        <v>0005</v>
      </c>
      <c r="C474" s="2" t="s">
        <v>461</v>
      </c>
      <c r="D474" s="2" t="n">
        <v>1</v>
      </c>
      <c r="E474" s="2" t="n">
        <v>9</v>
      </c>
      <c r="F474" s="2" t="n">
        <v>6</v>
      </c>
      <c r="G474" s="2" t="n">
        <v>6</v>
      </c>
      <c r="H474" s="2" t="n">
        <v>4</v>
      </c>
      <c r="I474" s="2" t="n">
        <v>4</v>
      </c>
      <c r="J474" s="2" t="n">
        <v>0</v>
      </c>
      <c r="K474" s="8" t="n">
        <f aca="false">SUM(H474:I474)/SUM(D474:I474)</f>
        <v>0.266666666666667</v>
      </c>
    </row>
    <row r="475" customFormat="false" ht="15" hidden="false" customHeight="false" outlineLevel="0" collapsed="false">
      <c r="A475" s="2" t="s">
        <v>468</v>
      </c>
      <c r="B475" s="2" t="str">
        <f aca="false">IF(ISNUMBER(SEARCH("0005",A475)),"0005","0505")</f>
        <v>0005</v>
      </c>
      <c r="C475" s="2" t="s">
        <v>461</v>
      </c>
      <c r="D475" s="2" t="n">
        <v>37</v>
      </c>
      <c r="E475" s="2" t="n">
        <v>0</v>
      </c>
      <c r="F475" s="2" t="n">
        <v>1</v>
      </c>
      <c r="G475" s="2" t="n">
        <v>0</v>
      </c>
      <c r="H475" s="2" t="n">
        <v>1</v>
      </c>
      <c r="I475" s="2" t="n">
        <v>0</v>
      </c>
      <c r="J475" s="2" t="n">
        <v>0</v>
      </c>
      <c r="K475" s="8" t="n">
        <f aca="false">SUM(H475:I475)/SUM(D475:I475)</f>
        <v>0.0256410256410256</v>
      </c>
    </row>
    <row r="476" customFormat="false" ht="15" hidden="false" customHeight="false" outlineLevel="0" collapsed="false">
      <c r="A476" s="2" t="s">
        <v>469</v>
      </c>
      <c r="B476" s="2" t="str">
        <f aca="false">IF(ISNUMBER(SEARCH("0005",A476)),"0005","0505")</f>
        <v>0005</v>
      </c>
      <c r="C476" s="2" t="s">
        <v>461</v>
      </c>
      <c r="D476" s="2" t="n">
        <v>18</v>
      </c>
      <c r="E476" s="2" t="n">
        <v>8</v>
      </c>
      <c r="F476" s="2" t="n">
        <v>1</v>
      </c>
      <c r="G476" s="2" t="n">
        <v>0</v>
      </c>
      <c r="H476" s="2" t="n">
        <v>1</v>
      </c>
      <c r="I476" s="2" t="n">
        <v>1</v>
      </c>
      <c r="J476" s="2" t="n">
        <v>0</v>
      </c>
      <c r="K476" s="8" t="n">
        <f aca="false">SUM(H476:I476)/SUM(D476:I476)</f>
        <v>0.0689655172413793</v>
      </c>
    </row>
    <row r="477" customFormat="false" ht="15" hidden="false" customHeight="false" outlineLevel="0" collapsed="false">
      <c r="A477" s="2" t="s">
        <v>470</v>
      </c>
      <c r="B477" s="2" t="str">
        <f aca="false">IF(ISNUMBER(SEARCH("0005",A477)),"0005","0505")</f>
        <v>0005</v>
      </c>
      <c r="C477" s="2" t="s">
        <v>461</v>
      </c>
      <c r="D477" s="2" t="n">
        <v>2</v>
      </c>
      <c r="E477" s="2" t="n">
        <v>16</v>
      </c>
      <c r="F477" s="2" t="n">
        <v>4</v>
      </c>
      <c r="G477" s="2" t="n">
        <v>2</v>
      </c>
      <c r="H477" s="2" t="n">
        <v>2</v>
      </c>
      <c r="I477" s="2" t="n">
        <v>2</v>
      </c>
      <c r="J477" s="2" t="n">
        <v>0</v>
      </c>
      <c r="K477" s="8" t="n">
        <f aca="false">SUM(H477:I477)/SUM(D477:I477)</f>
        <v>0.142857142857143</v>
      </c>
    </row>
    <row r="478" customFormat="false" ht="15" hidden="false" customHeight="false" outlineLevel="0" collapsed="false">
      <c r="A478" s="2" t="s">
        <v>471</v>
      </c>
      <c r="B478" s="2" t="str">
        <f aca="false">IF(ISNUMBER(SEARCH("0005",A478)),"0005","0505")</f>
        <v>0005</v>
      </c>
      <c r="C478" s="2" t="s">
        <v>461</v>
      </c>
      <c r="D478" s="2" t="n">
        <v>0</v>
      </c>
      <c r="E478" s="2" t="n">
        <v>2</v>
      </c>
      <c r="F478" s="2" t="n">
        <v>6</v>
      </c>
      <c r="G478" s="2" t="n">
        <v>9</v>
      </c>
      <c r="H478" s="2" t="n">
        <v>6</v>
      </c>
      <c r="I478" s="2" t="n">
        <v>4</v>
      </c>
      <c r="J478" s="2" t="n">
        <v>0</v>
      </c>
      <c r="K478" s="8" t="n">
        <f aca="false">SUM(H478:I478)/SUM(D478:I478)</f>
        <v>0.37037037037037</v>
      </c>
    </row>
    <row r="479" customFormat="false" ht="15" hidden="false" customHeight="false" outlineLevel="0" collapsed="false">
      <c r="A479" s="2" t="s">
        <v>472</v>
      </c>
      <c r="B479" s="2" t="str">
        <f aca="false">IF(ISNUMBER(SEARCH("0005",A479)),"0005","0505")</f>
        <v>0005</v>
      </c>
      <c r="C479" s="2" t="s">
        <v>461</v>
      </c>
      <c r="D479" s="2" t="n">
        <v>9</v>
      </c>
      <c r="E479" s="2" t="n">
        <v>9</v>
      </c>
      <c r="F479" s="2" t="n">
        <v>3</v>
      </c>
      <c r="G479" s="2" t="n">
        <v>5</v>
      </c>
      <c r="H479" s="2" t="n">
        <v>1</v>
      </c>
      <c r="I479" s="2" t="n">
        <v>3</v>
      </c>
      <c r="J479" s="2" t="n">
        <v>0</v>
      </c>
      <c r="K479" s="8" t="n">
        <f aca="false">SUM(H479:I479)/SUM(D479:I479)</f>
        <v>0.133333333333333</v>
      </c>
    </row>
    <row r="480" customFormat="false" ht="15" hidden="false" customHeight="false" outlineLevel="0" collapsed="false">
      <c r="A480" s="2" t="s">
        <v>473</v>
      </c>
      <c r="B480" s="2" t="str">
        <f aca="false">IF(ISNUMBER(SEARCH("0005",A480)),"0005","0505")</f>
        <v>0005</v>
      </c>
      <c r="C480" s="2" t="s">
        <v>461</v>
      </c>
      <c r="D480" s="2" t="n">
        <v>14</v>
      </c>
      <c r="E480" s="2" t="n">
        <v>7</v>
      </c>
      <c r="F480" s="2" t="n">
        <v>3</v>
      </c>
      <c r="G480" s="2" t="n">
        <v>0</v>
      </c>
      <c r="H480" s="2" t="n">
        <v>5</v>
      </c>
      <c r="I480" s="2" t="n">
        <v>0</v>
      </c>
      <c r="J480" s="2" t="n">
        <v>0</v>
      </c>
      <c r="K480" s="8" t="n">
        <f aca="false">SUM(H480:I480)/SUM(D480:I480)</f>
        <v>0.172413793103448</v>
      </c>
    </row>
    <row r="481" customFormat="false" ht="15" hidden="false" customHeight="false" outlineLevel="0" collapsed="false">
      <c r="A481" s="2" t="s">
        <v>474</v>
      </c>
      <c r="B481" s="2" t="str">
        <f aca="false">IF(ISNUMBER(SEARCH("0005",A481)),"0005","0505")</f>
        <v>0005</v>
      </c>
      <c r="C481" s="2" t="s">
        <v>461</v>
      </c>
      <c r="D481" s="2" t="n">
        <v>5</v>
      </c>
      <c r="E481" s="2" t="n">
        <v>9</v>
      </c>
      <c r="F481" s="2" t="n">
        <v>14</v>
      </c>
      <c r="G481" s="2" t="n">
        <v>3</v>
      </c>
      <c r="H481" s="2" t="n">
        <v>0</v>
      </c>
      <c r="I481" s="2" t="n">
        <v>2</v>
      </c>
      <c r="J481" s="2" t="n">
        <v>0</v>
      </c>
      <c r="K481" s="8" t="n">
        <f aca="false">SUM(H481:I481)/SUM(D481:I481)</f>
        <v>0.0606060606060606</v>
      </c>
    </row>
    <row r="482" customFormat="false" ht="15" hidden="false" customHeight="false" outlineLevel="0" collapsed="false">
      <c r="A482" s="2" t="s">
        <v>422</v>
      </c>
      <c r="B482" s="2" t="str">
        <f aca="false">IF(ISNUMBER(SEARCH("0005",A482)),"0005","0505")</f>
        <v>0005</v>
      </c>
      <c r="C482" s="2" t="s">
        <v>461</v>
      </c>
      <c r="D482" s="2" t="n">
        <v>24</v>
      </c>
      <c r="E482" s="2" t="n">
        <v>4</v>
      </c>
      <c r="F482" s="2" t="n">
        <v>0</v>
      </c>
      <c r="G482" s="2" t="n">
        <v>0</v>
      </c>
      <c r="H482" s="2" t="n">
        <v>8</v>
      </c>
      <c r="I482" s="2" t="n">
        <v>0</v>
      </c>
      <c r="J482" s="2" t="n">
        <v>0</v>
      </c>
      <c r="K482" s="8" t="n">
        <f aca="false">SUM(H482:I482)/SUM(D482:I482)</f>
        <v>0.222222222222222</v>
      </c>
    </row>
    <row r="483" customFormat="false" ht="15" hidden="false" customHeight="false" outlineLevel="0" collapsed="false">
      <c r="A483" s="2" t="s">
        <v>475</v>
      </c>
      <c r="B483" s="2" t="str">
        <f aca="false">IF(ISNUMBER(SEARCH("0005",A483)),"0005","0505")</f>
        <v>0005</v>
      </c>
      <c r="C483" s="2" t="s">
        <v>461</v>
      </c>
      <c r="D483" s="2" t="n">
        <v>8</v>
      </c>
      <c r="E483" s="2" t="n">
        <v>13</v>
      </c>
      <c r="F483" s="2" t="n">
        <v>3</v>
      </c>
      <c r="G483" s="2" t="n">
        <v>4</v>
      </c>
      <c r="H483" s="2" t="n">
        <v>0</v>
      </c>
      <c r="I483" s="2" t="n">
        <v>1</v>
      </c>
      <c r="J483" s="2" t="n">
        <v>0</v>
      </c>
      <c r="K483" s="8" t="n">
        <f aca="false">SUM(H483:I483)/SUM(D483:I483)</f>
        <v>0.0344827586206897</v>
      </c>
    </row>
    <row r="484" customFormat="false" ht="15" hidden="false" customHeight="false" outlineLevel="0" collapsed="false">
      <c r="A484" s="2" t="s">
        <v>425</v>
      </c>
      <c r="B484" s="2" t="str">
        <f aca="false">IF(ISNUMBER(SEARCH("0005",A484)),"0005","0505")</f>
        <v>0005</v>
      </c>
      <c r="C484" s="2" t="s">
        <v>461</v>
      </c>
      <c r="D484" s="2" t="n">
        <v>4</v>
      </c>
      <c r="E484" s="2" t="n">
        <v>11</v>
      </c>
      <c r="F484" s="2" t="n">
        <v>8</v>
      </c>
      <c r="G484" s="2" t="n">
        <v>2</v>
      </c>
      <c r="H484" s="2" t="n">
        <v>1</v>
      </c>
      <c r="I484" s="2" t="n">
        <v>5</v>
      </c>
      <c r="J484" s="2" t="n">
        <v>0</v>
      </c>
      <c r="K484" s="8" t="n">
        <f aca="false">SUM(H484:I484)/SUM(D484:I484)</f>
        <v>0.193548387096774</v>
      </c>
    </row>
    <row r="485" customFormat="false" ht="15" hidden="false" customHeight="false" outlineLevel="0" collapsed="false">
      <c r="A485" s="2" t="s">
        <v>476</v>
      </c>
      <c r="B485" s="2" t="str">
        <f aca="false">IF(ISNUMBER(SEARCH("0005",A485)),"0005","0505")</f>
        <v>0005</v>
      </c>
      <c r="C485" s="2" t="s">
        <v>461</v>
      </c>
      <c r="D485" s="2" t="n">
        <v>1</v>
      </c>
      <c r="E485" s="2" t="n">
        <v>4</v>
      </c>
      <c r="F485" s="2" t="n">
        <v>2</v>
      </c>
      <c r="G485" s="2" t="n">
        <v>10</v>
      </c>
      <c r="H485" s="2" t="n">
        <v>4</v>
      </c>
      <c r="I485" s="2" t="n">
        <v>7</v>
      </c>
      <c r="J485" s="2" t="n">
        <v>0</v>
      </c>
      <c r="K485" s="8" t="n">
        <f aca="false">SUM(H485:I485)/SUM(D485:I485)</f>
        <v>0.392857142857143</v>
      </c>
    </row>
    <row r="486" customFormat="false" ht="15" hidden="false" customHeight="false" outlineLevel="0" collapsed="false">
      <c r="A486" s="2" t="s">
        <v>427</v>
      </c>
      <c r="B486" s="2" t="str">
        <f aca="false">IF(ISNUMBER(SEARCH("0005",A486)),"0005","0505")</f>
        <v>0005</v>
      </c>
      <c r="C486" s="2" t="s">
        <v>461</v>
      </c>
      <c r="D486" s="2" t="n">
        <v>5</v>
      </c>
      <c r="E486" s="2" t="n">
        <v>3</v>
      </c>
      <c r="F486" s="2" t="n">
        <v>3</v>
      </c>
      <c r="G486" s="2" t="n">
        <v>7</v>
      </c>
      <c r="H486" s="2" t="n">
        <v>10</v>
      </c>
      <c r="I486" s="2" t="n">
        <v>4</v>
      </c>
      <c r="J486" s="2" t="n">
        <v>0</v>
      </c>
      <c r="K486" s="8" t="n">
        <f aca="false">SUM(H486:I486)/SUM(D486:I486)</f>
        <v>0.4375</v>
      </c>
    </row>
    <row r="487" customFormat="false" ht="15" hidden="false" customHeight="false" outlineLevel="0" collapsed="false">
      <c r="A487" s="2" t="s">
        <v>477</v>
      </c>
      <c r="B487" s="2" t="str">
        <f aca="false">IF(ISNUMBER(SEARCH("0005",A487)),"0005","0505")</f>
        <v>0005</v>
      </c>
      <c r="C487" s="2" t="s">
        <v>461</v>
      </c>
      <c r="D487" s="2" t="n">
        <v>19</v>
      </c>
      <c r="E487" s="2" t="n">
        <v>1</v>
      </c>
      <c r="F487" s="2" t="n">
        <v>3</v>
      </c>
      <c r="G487" s="2" t="n">
        <v>0</v>
      </c>
      <c r="H487" s="2" t="n">
        <v>2</v>
      </c>
      <c r="I487" s="2" t="n">
        <v>4</v>
      </c>
      <c r="J487" s="2" t="n">
        <v>0</v>
      </c>
      <c r="K487" s="8" t="n">
        <f aca="false">SUM(H487:I487)/SUM(D487:I487)</f>
        <v>0.206896551724138</v>
      </c>
    </row>
    <row r="488" customFormat="false" ht="15" hidden="false" customHeight="false" outlineLevel="0" collapsed="false">
      <c r="A488" s="2" t="s">
        <v>478</v>
      </c>
      <c r="B488" s="2" t="str">
        <f aca="false">IF(ISNUMBER(SEARCH("0005",A488)),"0005","0505")</f>
        <v>0005</v>
      </c>
      <c r="C488" s="2" t="s">
        <v>461</v>
      </c>
      <c r="D488" s="2" t="n">
        <v>5</v>
      </c>
      <c r="E488" s="2" t="n">
        <v>9</v>
      </c>
      <c r="F488" s="2" t="n">
        <v>5</v>
      </c>
      <c r="G488" s="2" t="n">
        <v>3</v>
      </c>
      <c r="H488" s="2" t="n">
        <v>1</v>
      </c>
      <c r="I488" s="2" t="n">
        <v>5</v>
      </c>
      <c r="J488" s="2" t="n">
        <v>0</v>
      </c>
      <c r="K488" s="8" t="n">
        <f aca="false">SUM(H488:I488)/SUM(D488:I488)</f>
        <v>0.214285714285714</v>
      </c>
    </row>
    <row r="489" customFormat="false" ht="15" hidden="false" customHeight="false" outlineLevel="0" collapsed="false">
      <c r="A489" s="2" t="s">
        <v>479</v>
      </c>
      <c r="B489" s="2" t="str">
        <f aca="false">IF(ISNUMBER(SEARCH("0005",A489)),"0005","0505")</f>
        <v>0005</v>
      </c>
      <c r="C489" s="2" t="s">
        <v>461</v>
      </c>
      <c r="D489" s="2" t="n">
        <v>9</v>
      </c>
      <c r="E489" s="2" t="n">
        <v>15</v>
      </c>
      <c r="F489" s="2" t="n">
        <v>3</v>
      </c>
      <c r="G489" s="2" t="n">
        <v>2</v>
      </c>
      <c r="H489" s="2" t="n">
        <v>0</v>
      </c>
      <c r="I489" s="2" t="n">
        <v>0</v>
      </c>
      <c r="J489" s="2" t="n">
        <v>0</v>
      </c>
      <c r="K489" s="8" t="n">
        <f aca="false">SUM(H489:I489)/SUM(D489:I489)</f>
        <v>0</v>
      </c>
    </row>
    <row r="490" customFormat="false" ht="15" hidden="false" customHeight="false" outlineLevel="0" collapsed="false">
      <c r="A490" s="2" t="s">
        <v>480</v>
      </c>
      <c r="B490" s="2" t="str">
        <f aca="false">IF(ISNUMBER(SEARCH("0005",A490)),"0005","0505")</f>
        <v>0005</v>
      </c>
      <c r="C490" s="2" t="s">
        <v>461</v>
      </c>
      <c r="D490" s="2" t="n">
        <v>16</v>
      </c>
      <c r="E490" s="2" t="n">
        <v>6</v>
      </c>
      <c r="F490" s="2" t="n">
        <v>3</v>
      </c>
      <c r="G490" s="2" t="n">
        <v>1</v>
      </c>
      <c r="H490" s="2" t="n">
        <v>2</v>
      </c>
      <c r="I490" s="2" t="n">
        <v>1</v>
      </c>
      <c r="J490" s="2" t="n">
        <v>0</v>
      </c>
      <c r="K490" s="8" t="n">
        <f aca="false">SUM(H490:I490)/SUM(D490:I490)</f>
        <v>0.103448275862069</v>
      </c>
    </row>
    <row r="491" customFormat="false" ht="15" hidden="false" customHeight="false" outlineLevel="0" collapsed="false">
      <c r="A491" s="2" t="s">
        <v>481</v>
      </c>
      <c r="B491" s="2" t="str">
        <f aca="false">IF(ISNUMBER(SEARCH("0005",A491)),"0005","0505")</f>
        <v>0005</v>
      </c>
      <c r="C491" s="2" t="s">
        <v>461</v>
      </c>
      <c r="D491" s="2" t="n">
        <v>5</v>
      </c>
      <c r="E491" s="2" t="n">
        <v>14</v>
      </c>
      <c r="F491" s="2" t="n">
        <v>6</v>
      </c>
      <c r="G491" s="2" t="n">
        <v>1</v>
      </c>
      <c r="H491" s="2" t="n">
        <v>0</v>
      </c>
      <c r="I491" s="2" t="n">
        <v>4</v>
      </c>
      <c r="J491" s="2" t="n">
        <v>0</v>
      </c>
      <c r="K491" s="8" t="n">
        <f aca="false">SUM(H491:I491)/SUM(D491:I491)</f>
        <v>0.133333333333333</v>
      </c>
    </row>
    <row r="492" customFormat="false" ht="15" hidden="false" customHeight="false" outlineLevel="0" collapsed="false">
      <c r="A492" s="2" t="s">
        <v>482</v>
      </c>
      <c r="B492" s="2" t="str">
        <f aca="false">IF(ISNUMBER(SEARCH("0005",A492)),"0005","0505")</f>
        <v>0005</v>
      </c>
      <c r="C492" s="2" t="s">
        <v>461</v>
      </c>
      <c r="D492" s="2" t="n">
        <v>14</v>
      </c>
      <c r="E492" s="2" t="n">
        <v>6</v>
      </c>
      <c r="F492" s="2" t="n">
        <v>2</v>
      </c>
      <c r="G492" s="2" t="n">
        <v>0</v>
      </c>
      <c r="H492" s="2" t="n">
        <v>8</v>
      </c>
      <c r="I492" s="2" t="n">
        <v>0</v>
      </c>
      <c r="J492" s="2" t="n">
        <v>0</v>
      </c>
      <c r="K492" s="8" t="n">
        <f aca="false">SUM(H492:I492)/SUM(D492:I492)</f>
        <v>0.266666666666667</v>
      </c>
    </row>
    <row r="493" customFormat="false" ht="15" hidden="false" customHeight="false" outlineLevel="0" collapsed="false">
      <c r="A493" s="2" t="s">
        <v>483</v>
      </c>
      <c r="B493" s="2" t="str">
        <f aca="false">IF(ISNUMBER(SEARCH("0005",A493)),"0005","0505")</f>
        <v>0005</v>
      </c>
      <c r="C493" s="2" t="s">
        <v>461</v>
      </c>
      <c r="D493" s="2" t="n">
        <v>10</v>
      </c>
      <c r="E493" s="2" t="n">
        <v>1</v>
      </c>
      <c r="F493" s="2" t="n">
        <v>2</v>
      </c>
      <c r="G493" s="2" t="n">
        <v>4</v>
      </c>
      <c r="H493" s="2" t="n">
        <v>7</v>
      </c>
      <c r="I493" s="2" t="n">
        <v>3</v>
      </c>
      <c r="J493" s="2" t="n">
        <v>0</v>
      </c>
      <c r="K493" s="8" t="n">
        <f aca="false">SUM(H493:I493)/SUM(D493:I493)</f>
        <v>0.37037037037037</v>
      </c>
    </row>
    <row r="494" customFormat="false" ht="15" hidden="false" customHeight="false" outlineLevel="0" collapsed="false">
      <c r="A494" s="2" t="s">
        <v>484</v>
      </c>
      <c r="B494" s="2" t="str">
        <f aca="false">IF(ISNUMBER(SEARCH("0005",A494)),"0005","0505")</f>
        <v>0005</v>
      </c>
      <c r="C494" s="2" t="s">
        <v>461</v>
      </c>
      <c r="D494" s="2" t="n">
        <v>0</v>
      </c>
      <c r="E494" s="2" t="n">
        <v>5</v>
      </c>
      <c r="F494" s="2" t="n">
        <v>3</v>
      </c>
      <c r="G494" s="2" t="n">
        <v>3</v>
      </c>
      <c r="H494" s="2" t="n">
        <v>16</v>
      </c>
      <c r="I494" s="2" t="n">
        <v>0</v>
      </c>
      <c r="J494" s="2" t="n">
        <v>0</v>
      </c>
      <c r="K494" s="8" t="n">
        <f aca="false">SUM(H494:I494)/SUM(D494:I494)</f>
        <v>0.592592592592593</v>
      </c>
    </row>
    <row r="495" customFormat="false" ht="15" hidden="false" customHeight="false" outlineLevel="0" collapsed="false">
      <c r="A495" s="2" t="s">
        <v>443</v>
      </c>
      <c r="B495" s="2" t="str">
        <f aca="false">IF(ISNUMBER(SEARCH("0005",A495)),"0005","0505")</f>
        <v>0005</v>
      </c>
      <c r="C495" s="2" t="s">
        <v>461</v>
      </c>
      <c r="D495" s="2" t="n">
        <v>6</v>
      </c>
      <c r="E495" s="2" t="n">
        <v>10</v>
      </c>
      <c r="F495" s="2" t="n">
        <v>3</v>
      </c>
      <c r="G495" s="2" t="n">
        <v>4</v>
      </c>
      <c r="H495" s="2" t="n">
        <v>15</v>
      </c>
      <c r="I495" s="2" t="n">
        <v>0</v>
      </c>
      <c r="J495" s="2" t="n">
        <v>0</v>
      </c>
      <c r="K495" s="8" t="n">
        <f aca="false">SUM(H495:I495)/SUM(D495:I495)</f>
        <v>0.394736842105263</v>
      </c>
    </row>
    <row r="496" customFormat="false" ht="15" hidden="false" customHeight="false" outlineLevel="0" collapsed="false">
      <c r="A496" s="2" t="s">
        <v>486</v>
      </c>
      <c r="B496" s="2" t="str">
        <f aca="false">IF(ISNUMBER(SEARCH("0005",A496)),"0005","0505")</f>
        <v>0005</v>
      </c>
      <c r="C496" s="2" t="s">
        <v>461</v>
      </c>
      <c r="D496" s="2" t="n">
        <v>18</v>
      </c>
      <c r="E496" s="2" t="n">
        <v>1</v>
      </c>
      <c r="F496" s="2" t="n">
        <v>4</v>
      </c>
      <c r="G496" s="2" t="n">
        <v>0</v>
      </c>
      <c r="H496" s="2" t="n">
        <v>1</v>
      </c>
      <c r="I496" s="2" t="n">
        <v>5</v>
      </c>
      <c r="J496" s="2" t="n">
        <v>0</v>
      </c>
      <c r="K496" s="8" t="n">
        <f aca="false">SUM(H496:I496)/SUM(D496:I496)</f>
        <v>0.206896551724138</v>
      </c>
    </row>
    <row r="497" customFormat="false" ht="15" hidden="false" customHeight="false" outlineLevel="0" collapsed="false">
      <c r="A497" s="2" t="s">
        <v>445</v>
      </c>
      <c r="B497" s="2" t="str">
        <f aca="false">IF(ISNUMBER(SEARCH("0005",A497)),"0005","0505")</f>
        <v>0005</v>
      </c>
      <c r="C497" s="2" t="s">
        <v>461</v>
      </c>
      <c r="D497" s="2" t="n">
        <v>1</v>
      </c>
      <c r="E497" s="2" t="n">
        <v>9</v>
      </c>
      <c r="F497" s="2" t="n">
        <v>6</v>
      </c>
      <c r="G497" s="2" t="n">
        <v>10</v>
      </c>
      <c r="H497" s="2" t="n">
        <v>6</v>
      </c>
      <c r="I497" s="2" t="n">
        <v>5</v>
      </c>
      <c r="J497" s="2" t="n">
        <v>0</v>
      </c>
      <c r="K497" s="8" t="n">
        <f aca="false">SUM(H497:I497)/SUM(D497:I497)</f>
        <v>0.297297297297297</v>
      </c>
    </row>
    <row r="498" customFormat="false" ht="15" hidden="false" customHeight="false" outlineLevel="0" collapsed="false">
      <c r="A498" s="2" t="s">
        <v>488</v>
      </c>
      <c r="B498" s="2" t="str">
        <f aca="false">IF(ISNUMBER(SEARCH("0005",A498)),"0005","0505")</f>
        <v>0005</v>
      </c>
      <c r="C498" s="2" t="s">
        <v>461</v>
      </c>
      <c r="D498" s="2" t="n">
        <v>1</v>
      </c>
      <c r="E498" s="2" t="n">
        <v>5</v>
      </c>
      <c r="F498" s="2" t="n">
        <v>13</v>
      </c>
      <c r="G498" s="2" t="n">
        <v>2</v>
      </c>
      <c r="H498" s="2" t="n">
        <v>2</v>
      </c>
      <c r="I498" s="2" t="n">
        <v>2</v>
      </c>
      <c r="J498" s="2" t="n">
        <v>0</v>
      </c>
      <c r="K498" s="8" t="n">
        <f aca="false">SUM(H498:I498)/SUM(D498:I498)</f>
        <v>0.16</v>
      </c>
    </row>
    <row r="499" customFormat="false" ht="15" hidden="false" customHeight="false" outlineLevel="0" collapsed="false">
      <c r="A499" s="2" t="s">
        <v>489</v>
      </c>
      <c r="B499" s="2" t="str">
        <f aca="false">IF(ISNUMBER(SEARCH("0005",A499)),"0005","0505")</f>
        <v>0005</v>
      </c>
      <c r="C499" s="2" t="s">
        <v>461</v>
      </c>
      <c r="D499" s="2" t="n">
        <v>8</v>
      </c>
      <c r="E499" s="2" t="n">
        <v>13</v>
      </c>
      <c r="F499" s="2" t="n">
        <v>6</v>
      </c>
      <c r="G499" s="2" t="n">
        <v>2</v>
      </c>
      <c r="H499" s="2" t="n">
        <v>2</v>
      </c>
      <c r="I499" s="2" t="n">
        <v>9</v>
      </c>
      <c r="J499" s="2" t="n">
        <v>0</v>
      </c>
      <c r="K499" s="8" t="n">
        <f aca="false">SUM(H499:I499)/SUM(D499:I499)</f>
        <v>0.275</v>
      </c>
    </row>
    <row r="500" customFormat="false" ht="15" hidden="false" customHeight="false" outlineLevel="0" collapsed="false">
      <c r="A500" s="2" t="s">
        <v>490</v>
      </c>
      <c r="B500" s="2" t="str">
        <f aca="false">IF(ISNUMBER(SEARCH("0005",A500)),"0005","0505")</f>
        <v>0005</v>
      </c>
      <c r="C500" s="2" t="s">
        <v>461</v>
      </c>
      <c r="D500" s="2" t="n">
        <v>2</v>
      </c>
      <c r="E500" s="2" t="n">
        <v>10</v>
      </c>
      <c r="F500" s="2" t="n">
        <v>6</v>
      </c>
      <c r="G500" s="2" t="n">
        <v>2</v>
      </c>
      <c r="H500" s="2" t="n">
        <v>0</v>
      </c>
      <c r="I500" s="2" t="n">
        <v>6</v>
      </c>
      <c r="J500" s="2" t="n">
        <v>0</v>
      </c>
      <c r="K500" s="8" t="n">
        <f aca="false">SUM(H500:I500)/SUM(D500:I500)</f>
        <v>0.230769230769231</v>
      </c>
    </row>
    <row r="501" customFormat="false" ht="15" hidden="false" customHeight="false" outlineLevel="0" collapsed="false">
      <c r="A501" s="2" t="s">
        <v>491</v>
      </c>
      <c r="B501" s="2" t="str">
        <f aca="false">IF(ISNUMBER(SEARCH("0005",A501)),"0005","0505")</f>
        <v>0005</v>
      </c>
      <c r="C501" s="2" t="s">
        <v>461</v>
      </c>
      <c r="D501" s="2" t="n">
        <v>32</v>
      </c>
      <c r="E501" s="2" t="n">
        <v>5</v>
      </c>
      <c r="F501" s="2" t="n">
        <v>1</v>
      </c>
      <c r="G501" s="2" t="n">
        <v>0</v>
      </c>
      <c r="H501" s="2" t="n">
        <v>0</v>
      </c>
      <c r="I501" s="2" t="n">
        <v>2</v>
      </c>
      <c r="J501" s="2" t="n">
        <v>0</v>
      </c>
      <c r="K501" s="8" t="n">
        <f aca="false">SUM(H501:I501)/SUM(D501:I501)</f>
        <v>0.05</v>
      </c>
    </row>
    <row r="502" customFormat="false" ht="15" hidden="false" customHeight="false" outlineLevel="0" collapsed="false">
      <c r="A502" s="2" t="s">
        <v>492</v>
      </c>
      <c r="B502" s="2" t="str">
        <f aca="false">IF(ISNUMBER(SEARCH("0005",A502)),"0005","0505")</f>
        <v>0005</v>
      </c>
      <c r="C502" s="2" t="s">
        <v>461</v>
      </c>
      <c r="D502" s="2" t="n">
        <v>5</v>
      </c>
      <c r="E502" s="2" t="n">
        <v>15</v>
      </c>
      <c r="F502" s="2" t="n">
        <v>2</v>
      </c>
      <c r="G502" s="2" t="n">
        <v>0</v>
      </c>
      <c r="H502" s="2" t="n">
        <v>2</v>
      </c>
      <c r="I502" s="2" t="n">
        <v>0</v>
      </c>
      <c r="J502" s="2" t="n">
        <v>0</v>
      </c>
      <c r="K502" s="8" t="n">
        <f aca="false">SUM(H502:I502)/SUM(D502:I502)</f>
        <v>0.0833333333333333</v>
      </c>
    </row>
    <row r="503" customFormat="false" ht="15" hidden="false" customHeight="false" outlineLevel="0" collapsed="false">
      <c r="A503" s="2" t="s">
        <v>493</v>
      </c>
      <c r="B503" s="2" t="str">
        <f aca="false">IF(ISNUMBER(SEARCH("0005",A503)),"0005","0505")</f>
        <v>0005</v>
      </c>
      <c r="C503" s="2" t="s">
        <v>461</v>
      </c>
      <c r="D503" s="2" t="n">
        <v>12</v>
      </c>
      <c r="E503" s="2" t="n">
        <v>6</v>
      </c>
      <c r="F503" s="2" t="n">
        <v>2</v>
      </c>
      <c r="G503" s="2" t="n">
        <v>1</v>
      </c>
      <c r="H503" s="2" t="n">
        <v>2</v>
      </c>
      <c r="I503" s="2" t="n">
        <v>2</v>
      </c>
      <c r="J503" s="2" t="n">
        <v>0</v>
      </c>
      <c r="K503" s="8" t="n">
        <f aca="false">SUM(H503:I503)/SUM(D503:I503)</f>
        <v>0.16</v>
      </c>
    </row>
    <row r="504" customFormat="false" ht="15" hidden="false" customHeight="false" outlineLevel="0" collapsed="false">
      <c r="A504" s="2" t="s">
        <v>494</v>
      </c>
      <c r="B504" s="2" t="str">
        <f aca="false">IF(ISNUMBER(SEARCH("0005",A504)),"0005","0505")</f>
        <v>0005</v>
      </c>
      <c r="C504" s="2" t="s">
        <v>461</v>
      </c>
      <c r="D504" s="2" t="n">
        <v>6</v>
      </c>
      <c r="E504" s="2" t="n">
        <v>5</v>
      </c>
      <c r="F504" s="2" t="n">
        <v>10</v>
      </c>
      <c r="G504" s="2" t="n">
        <v>1</v>
      </c>
      <c r="H504" s="2" t="n">
        <v>3</v>
      </c>
      <c r="I504" s="2" t="n">
        <v>2</v>
      </c>
      <c r="J504" s="2" t="n">
        <v>0</v>
      </c>
      <c r="K504" s="8" t="n">
        <f aca="false">SUM(H504:I504)/SUM(D504:I504)</f>
        <v>0.185185185185185</v>
      </c>
    </row>
    <row r="505" customFormat="false" ht="15" hidden="false" customHeight="false" outlineLevel="0" collapsed="false">
      <c r="A505" s="2" t="s">
        <v>495</v>
      </c>
      <c r="B505" s="2" t="str">
        <f aca="false">IF(ISNUMBER(SEARCH("0005",A505)),"0005","0505")</f>
        <v>0005</v>
      </c>
      <c r="C505" s="2" t="s">
        <v>461</v>
      </c>
      <c r="D505" s="2" t="n">
        <v>5</v>
      </c>
      <c r="E505" s="2" t="n">
        <v>13</v>
      </c>
      <c r="F505" s="2" t="n">
        <v>3</v>
      </c>
      <c r="G505" s="2" t="n">
        <v>0</v>
      </c>
      <c r="H505" s="2" t="n">
        <v>2</v>
      </c>
      <c r="I505" s="2" t="n">
        <v>5</v>
      </c>
      <c r="J505" s="2" t="n">
        <v>0</v>
      </c>
      <c r="K505" s="8" t="n">
        <f aca="false">SUM(H505:I505)/SUM(D505:I505)</f>
        <v>0.25</v>
      </c>
    </row>
    <row r="506" customFormat="false" ht="15" hidden="false" customHeight="false" outlineLevel="0" collapsed="false">
      <c r="A506" s="2" t="s">
        <v>496</v>
      </c>
      <c r="B506" s="2" t="str">
        <f aca="false">IF(ISNUMBER(SEARCH("0005",A506)),"0005","0505")</f>
        <v>0005</v>
      </c>
      <c r="C506" s="2" t="s">
        <v>461</v>
      </c>
      <c r="D506" s="2" t="n">
        <v>11</v>
      </c>
      <c r="E506" s="2" t="n">
        <v>10</v>
      </c>
      <c r="F506" s="2" t="n">
        <v>1</v>
      </c>
      <c r="G506" s="2" t="n">
        <v>0</v>
      </c>
      <c r="H506" s="2" t="n">
        <v>1</v>
      </c>
      <c r="I506" s="2" t="n">
        <v>6</v>
      </c>
      <c r="J506" s="2" t="n">
        <v>0</v>
      </c>
      <c r="K506" s="8" t="n">
        <f aca="false">SUM(H506:I506)/SUM(D506:I506)</f>
        <v>0.241379310344828</v>
      </c>
    </row>
    <row r="507" customFormat="false" ht="15" hidden="false" customHeight="false" outlineLevel="0" collapsed="false">
      <c r="A507" s="2" t="s">
        <v>497</v>
      </c>
      <c r="B507" s="2" t="str">
        <f aca="false">IF(ISNUMBER(SEARCH("0005",A507)),"0005","0505")</f>
        <v>0005</v>
      </c>
      <c r="C507" s="2" t="s">
        <v>461</v>
      </c>
      <c r="D507" s="2" t="n">
        <v>7</v>
      </c>
      <c r="E507" s="2" t="n">
        <v>9</v>
      </c>
      <c r="F507" s="2" t="n">
        <v>11</v>
      </c>
      <c r="G507" s="2" t="n">
        <v>0</v>
      </c>
      <c r="H507" s="2" t="n">
        <v>0</v>
      </c>
      <c r="I507" s="2" t="n">
        <v>0</v>
      </c>
      <c r="J507" s="2" t="n">
        <v>0</v>
      </c>
      <c r="K507" s="8" t="n">
        <f aca="false">SUM(H507:I507)/SUM(D507:I507)</f>
        <v>0</v>
      </c>
    </row>
    <row r="508" customFormat="false" ht="15" hidden="false" customHeight="false" outlineLevel="0" collapsed="false">
      <c r="A508" s="2" t="s">
        <v>452</v>
      </c>
      <c r="B508" s="2" t="str">
        <f aca="false">IF(ISNUMBER(SEARCH("0005",A508)),"0005","0505")</f>
        <v>0005</v>
      </c>
      <c r="C508" s="2" t="s">
        <v>461</v>
      </c>
      <c r="D508" s="2" t="n">
        <v>17</v>
      </c>
      <c r="E508" s="2" t="n">
        <v>7</v>
      </c>
      <c r="F508" s="2" t="n">
        <v>5</v>
      </c>
      <c r="G508" s="2" t="n">
        <v>2</v>
      </c>
      <c r="H508" s="2" t="n">
        <v>9</v>
      </c>
      <c r="I508" s="2" t="n">
        <v>0</v>
      </c>
      <c r="J508" s="2" t="n">
        <v>0</v>
      </c>
      <c r="K508" s="8" t="n">
        <f aca="false">SUM(H508:I508)/SUM(D508:I508)</f>
        <v>0.225</v>
      </c>
    </row>
    <row r="509" customFormat="false" ht="15" hidden="false" customHeight="false" outlineLevel="0" collapsed="false">
      <c r="A509" s="2" t="s">
        <v>498</v>
      </c>
      <c r="B509" s="2" t="str">
        <f aca="false">IF(ISNUMBER(SEARCH("0005",A509)),"0005","0505")</f>
        <v>0005</v>
      </c>
      <c r="C509" s="2" t="s">
        <v>461</v>
      </c>
      <c r="D509" s="2" t="n">
        <v>0</v>
      </c>
      <c r="E509" s="2" t="n">
        <v>1</v>
      </c>
      <c r="F509" s="2" t="n">
        <v>9</v>
      </c>
      <c r="G509" s="2" t="n">
        <v>2</v>
      </c>
      <c r="H509" s="2" t="n">
        <v>15</v>
      </c>
      <c r="I509" s="2" t="n">
        <v>0</v>
      </c>
      <c r="J509" s="2" t="n">
        <v>0</v>
      </c>
      <c r="K509" s="8" t="n">
        <f aca="false">SUM(H509:I509)/SUM(D509:I509)</f>
        <v>0.555555555555556</v>
      </c>
    </row>
    <row r="510" customFormat="false" ht="15" hidden="false" customHeight="false" outlineLevel="0" collapsed="false">
      <c r="A510" s="2" t="s">
        <v>455</v>
      </c>
      <c r="B510" s="2" t="str">
        <f aca="false">IF(ISNUMBER(SEARCH("0005",A510)),"0005","0505")</f>
        <v>0005</v>
      </c>
      <c r="C510" s="2" t="s">
        <v>461</v>
      </c>
      <c r="D510" s="2" t="n">
        <v>28</v>
      </c>
      <c r="E510" s="2" t="n">
        <v>7</v>
      </c>
      <c r="F510" s="2" t="n">
        <v>0</v>
      </c>
      <c r="G510" s="2" t="n">
        <v>0</v>
      </c>
      <c r="H510" s="2" t="n">
        <v>0</v>
      </c>
      <c r="I510" s="2" t="n">
        <v>4</v>
      </c>
      <c r="J510" s="2" t="n">
        <v>0</v>
      </c>
      <c r="K510" s="8" t="n">
        <f aca="false">SUM(H510:I510)/SUM(D510:I510)</f>
        <v>0.102564102564103</v>
      </c>
    </row>
    <row r="511" customFormat="false" ht="15" hidden="false" customHeight="false" outlineLevel="0" collapsed="false">
      <c r="A511" s="2" t="s">
        <v>499</v>
      </c>
      <c r="B511" s="2" t="str">
        <f aca="false">IF(ISNUMBER(SEARCH("0005",A511)),"0005","0505")</f>
        <v>0005</v>
      </c>
      <c r="C511" s="2" t="s">
        <v>461</v>
      </c>
      <c r="D511" s="2" t="n">
        <v>3</v>
      </c>
      <c r="E511" s="2" t="n">
        <v>7</v>
      </c>
      <c r="F511" s="2" t="n">
        <v>11</v>
      </c>
      <c r="G511" s="2" t="n">
        <v>1</v>
      </c>
      <c r="H511" s="2" t="n">
        <v>2</v>
      </c>
      <c r="I511" s="2" t="n">
        <v>3</v>
      </c>
      <c r="J511" s="2" t="n">
        <v>0</v>
      </c>
      <c r="K511" s="8" t="n">
        <f aca="false">SUM(H511:I511)/SUM(D511:I511)</f>
        <v>0.185185185185185</v>
      </c>
    </row>
    <row r="512" customFormat="false" ht="15" hidden="false" customHeight="false" outlineLevel="0" collapsed="false">
      <c r="A512" s="2" t="s">
        <v>457</v>
      </c>
      <c r="B512" s="2" t="str">
        <f aca="false">IF(ISNUMBER(SEARCH("0005",A512)),"0005","0505")</f>
        <v>0005</v>
      </c>
      <c r="C512" s="2" t="s">
        <v>461</v>
      </c>
      <c r="D512" s="2" t="n">
        <v>0</v>
      </c>
      <c r="E512" s="2" t="n">
        <v>5</v>
      </c>
      <c r="F512" s="2" t="n">
        <v>9</v>
      </c>
      <c r="G512" s="2" t="n">
        <v>6</v>
      </c>
      <c r="H512" s="2" t="n">
        <v>10</v>
      </c>
      <c r="I512" s="2" t="n">
        <v>10</v>
      </c>
      <c r="J512" s="2" t="n">
        <v>0</v>
      </c>
      <c r="K512" s="8" t="n">
        <f aca="false">SUM(H512:I512)/SUM(D512:I512)</f>
        <v>0.5</v>
      </c>
    </row>
    <row r="513" customFormat="false" ht="15" hidden="false" customHeight="false" outlineLevel="0" collapsed="false">
      <c r="A513" s="2" t="s">
        <v>500</v>
      </c>
      <c r="B513" s="2" t="str">
        <f aca="false">IF(ISNUMBER(SEARCH("0005",A513)),"0005","0505")</f>
        <v>0005</v>
      </c>
      <c r="C513" s="2" t="s">
        <v>461</v>
      </c>
      <c r="D513" s="2" t="n">
        <v>13</v>
      </c>
      <c r="E513" s="2" t="n">
        <v>8</v>
      </c>
      <c r="F513" s="2" t="n">
        <v>4</v>
      </c>
      <c r="G513" s="2" t="n">
        <v>1</v>
      </c>
      <c r="H513" s="2" t="n">
        <v>1</v>
      </c>
      <c r="I513" s="2" t="n">
        <v>2</v>
      </c>
      <c r="J513" s="2" t="n">
        <v>0</v>
      </c>
      <c r="K513" s="8" t="n">
        <f aca="false">SUM(H513:I513)/SUM(D513:I513)</f>
        <v>0.103448275862069</v>
      </c>
    </row>
    <row r="514" customFormat="false" ht="15" hidden="false" customHeight="false" outlineLevel="0" collapsed="false">
      <c r="A514" s="2" t="s">
        <v>501</v>
      </c>
      <c r="B514" s="2" t="str">
        <f aca="false">IF(ISNUMBER(SEARCH("0005",A514)),"0005","0505")</f>
        <v>0005</v>
      </c>
      <c r="C514" s="2" t="s">
        <v>461</v>
      </c>
      <c r="D514" s="2" t="n">
        <v>19</v>
      </c>
      <c r="E514" s="2" t="n">
        <v>7</v>
      </c>
      <c r="F514" s="2" t="n">
        <v>0</v>
      </c>
      <c r="G514" s="2" t="n">
        <v>0</v>
      </c>
      <c r="H514" s="2" t="n">
        <v>3</v>
      </c>
      <c r="I514" s="2" t="n">
        <v>1</v>
      </c>
      <c r="J514" s="2" t="n">
        <v>0</v>
      </c>
      <c r="K514" s="8" t="n">
        <f aca="false">SUM(H514:I514)/SUM(D514:I514)</f>
        <v>0.133333333333333</v>
      </c>
    </row>
    <row r="515" customFormat="false" ht="15" hidden="false" customHeight="false" outlineLevel="0" collapsed="false">
      <c r="A515" s="2" t="s">
        <v>502</v>
      </c>
      <c r="B515" s="2" t="str">
        <f aca="false">IF(ISNUMBER(SEARCH("0005",A515)),"0005","0505")</f>
        <v>0005</v>
      </c>
      <c r="C515" s="2" t="s">
        <v>461</v>
      </c>
      <c r="D515" s="2" t="n">
        <v>17</v>
      </c>
      <c r="E515" s="2" t="n">
        <v>5</v>
      </c>
      <c r="F515" s="2" t="n">
        <v>4</v>
      </c>
      <c r="G515" s="2" t="n">
        <v>1</v>
      </c>
      <c r="H515" s="2" t="n">
        <v>2</v>
      </c>
      <c r="I515" s="2" t="n">
        <v>0</v>
      </c>
      <c r="J515" s="2" t="n">
        <v>0</v>
      </c>
      <c r="K515" s="8" t="n">
        <f aca="false">SUM(H515:I515)/SUM(D515:I515)</f>
        <v>0.0689655172413793</v>
      </c>
    </row>
    <row r="516" customFormat="false" ht="15" hidden="false" customHeight="false" outlineLevel="0" collapsed="false">
      <c r="A516" s="2" t="s">
        <v>503</v>
      </c>
      <c r="B516" s="2" t="str">
        <f aca="false">IF(ISNUMBER(SEARCH("0005",A516)),"0005","0505")</f>
        <v>0005</v>
      </c>
      <c r="C516" s="2" t="s">
        <v>461</v>
      </c>
      <c r="D516" s="2" t="n">
        <v>9</v>
      </c>
      <c r="E516" s="2" t="n">
        <v>15</v>
      </c>
      <c r="F516" s="2" t="n">
        <v>3</v>
      </c>
      <c r="G516" s="2" t="n">
        <v>0</v>
      </c>
      <c r="H516" s="2" t="n">
        <v>2</v>
      </c>
      <c r="I516" s="2" t="n">
        <v>0</v>
      </c>
      <c r="J516" s="2" t="n">
        <v>0</v>
      </c>
      <c r="K516" s="8" t="n">
        <f aca="false">SUM(H516:I516)/SUM(D516:I516)</f>
        <v>0.0689655172413793</v>
      </c>
    </row>
    <row r="517" customFormat="false" ht="15" hidden="false" customHeight="false" outlineLevel="0" collapsed="false">
      <c r="A517" s="2" t="s">
        <v>504</v>
      </c>
      <c r="B517" s="2" t="str">
        <f aca="false">IF(ISNUMBER(SEARCH("0005",A517)),"0005","0505")</f>
        <v>0005</v>
      </c>
      <c r="C517" s="2" t="s">
        <v>461</v>
      </c>
      <c r="D517" s="2" t="n">
        <v>12</v>
      </c>
      <c r="E517" s="2" t="n">
        <v>11</v>
      </c>
      <c r="F517" s="2" t="n">
        <v>4</v>
      </c>
      <c r="G517" s="2" t="n">
        <v>0</v>
      </c>
      <c r="H517" s="2" t="n">
        <v>0</v>
      </c>
      <c r="I517" s="2" t="n">
        <v>2</v>
      </c>
      <c r="J517" s="2" t="n">
        <v>0</v>
      </c>
      <c r="K517" s="8" t="n">
        <f aca="false">SUM(H517:I517)/SUM(D517:I517)</f>
        <v>0.0689655172413793</v>
      </c>
    </row>
    <row r="518" customFormat="false" ht="15" hidden="false" customHeight="false" outlineLevel="0" collapsed="false">
      <c r="A518" s="2" t="s">
        <v>419</v>
      </c>
      <c r="B518" s="2" t="str">
        <f aca="false">IF(ISNUMBER(SEARCH("0005",A518)),"0005","0505")</f>
        <v>0005</v>
      </c>
      <c r="C518" s="2" t="s">
        <v>505</v>
      </c>
      <c r="D518" s="2" t="n">
        <v>7</v>
      </c>
      <c r="E518" s="2" t="n">
        <v>8</v>
      </c>
      <c r="F518" s="2" t="n">
        <v>4</v>
      </c>
      <c r="G518" s="2" t="n">
        <v>0</v>
      </c>
      <c r="H518" s="2" t="n">
        <v>1</v>
      </c>
      <c r="I518" s="2" t="n">
        <v>7</v>
      </c>
      <c r="J518" s="2" t="n">
        <v>0</v>
      </c>
      <c r="K518" s="8" t="n">
        <f aca="false">SUM(H518:I518)/SUM(D518:I518)</f>
        <v>0.296296296296296</v>
      </c>
    </row>
    <row r="519" customFormat="false" ht="15" hidden="false" customHeight="false" outlineLevel="0" collapsed="false">
      <c r="A519" s="2" t="s">
        <v>506</v>
      </c>
      <c r="B519" s="2" t="str">
        <f aca="false">IF(ISNUMBER(SEARCH("0005",A519)),"0005","0505")</f>
        <v>0005</v>
      </c>
      <c r="C519" s="2" t="s">
        <v>505</v>
      </c>
      <c r="D519" s="2" t="n">
        <v>0</v>
      </c>
      <c r="E519" s="2" t="n">
        <v>5</v>
      </c>
      <c r="F519" s="2" t="n">
        <v>6</v>
      </c>
      <c r="G519" s="2" t="n">
        <v>1</v>
      </c>
      <c r="H519" s="2" t="n">
        <v>3</v>
      </c>
      <c r="I519" s="2" t="n">
        <v>13</v>
      </c>
      <c r="J519" s="2" t="n">
        <v>0</v>
      </c>
      <c r="K519" s="8" t="n">
        <f aca="false">SUM(H519:I519)/SUM(D519:I519)</f>
        <v>0.571428571428571</v>
      </c>
    </row>
    <row r="520" customFormat="false" ht="15" hidden="false" customHeight="false" outlineLevel="0" collapsed="false">
      <c r="A520" s="2" t="s">
        <v>449</v>
      </c>
      <c r="B520" s="2" t="str">
        <f aca="false">IF(ISNUMBER(SEARCH("0005",A520)),"0005","0505")</f>
        <v>0005</v>
      </c>
      <c r="C520" s="2" t="s">
        <v>505</v>
      </c>
      <c r="D520" s="2" t="n">
        <v>9</v>
      </c>
      <c r="E520" s="2" t="n">
        <v>2</v>
      </c>
      <c r="F520" s="2" t="n">
        <v>3</v>
      </c>
      <c r="G520" s="2" t="n">
        <v>2</v>
      </c>
      <c r="H520" s="2" t="n">
        <v>2</v>
      </c>
      <c r="I520" s="2" t="n">
        <v>8</v>
      </c>
      <c r="J520" s="2" t="n">
        <v>0</v>
      </c>
      <c r="K520" s="8" t="n">
        <f aca="false">SUM(H520:I520)/SUM(D520:I520)</f>
        <v>0.384615384615385</v>
      </c>
    </row>
    <row r="521" customFormat="false" ht="15" hidden="false" customHeight="false" outlineLevel="0" collapsed="false">
      <c r="A521" s="2" t="s">
        <v>507</v>
      </c>
      <c r="B521" s="2" t="str">
        <f aca="false">IF(ISNUMBER(SEARCH("0005",A521)),"0005","0505")</f>
        <v>0005</v>
      </c>
      <c r="C521" s="2" t="s">
        <v>505</v>
      </c>
      <c r="D521" s="2" t="n">
        <v>2</v>
      </c>
      <c r="E521" s="2" t="n">
        <v>0</v>
      </c>
      <c r="F521" s="2" t="n">
        <v>1</v>
      </c>
      <c r="G521" s="2" t="n">
        <v>4</v>
      </c>
      <c r="H521" s="2" t="n">
        <v>4</v>
      </c>
      <c r="I521" s="2" t="n">
        <v>25</v>
      </c>
      <c r="J521" s="2" t="n">
        <v>0</v>
      </c>
      <c r="K521" s="8" t="n">
        <f aca="false">SUM(H521:I521)/SUM(D521:I521)</f>
        <v>0.805555555555556</v>
      </c>
    </row>
    <row r="522" customFormat="false" ht="15" hidden="false" customHeight="false" outlineLevel="0" collapsed="false">
      <c r="A522" s="2" t="s">
        <v>508</v>
      </c>
      <c r="B522" s="2" t="str">
        <f aca="false">IF(ISNUMBER(SEARCH("0005",A522)),"0005","0505")</f>
        <v>0005</v>
      </c>
      <c r="C522" s="2" t="s">
        <v>505</v>
      </c>
      <c r="D522" s="2" t="n">
        <v>1</v>
      </c>
      <c r="E522" s="2" t="n">
        <v>2</v>
      </c>
      <c r="F522" s="2" t="n">
        <v>4</v>
      </c>
      <c r="G522" s="2" t="n">
        <v>1</v>
      </c>
      <c r="H522" s="2" t="n">
        <v>8</v>
      </c>
      <c r="I522" s="2" t="n">
        <v>9</v>
      </c>
      <c r="J522" s="2" t="n">
        <v>0</v>
      </c>
      <c r="K522" s="8" t="n">
        <f aca="false">SUM(H522:I522)/SUM(D522:I522)</f>
        <v>0.68</v>
      </c>
    </row>
    <row r="523" customFormat="false" ht="15" hidden="false" customHeight="false" outlineLevel="0" collapsed="false">
      <c r="A523" s="2" t="s">
        <v>509</v>
      </c>
      <c r="B523" s="2" t="str">
        <f aca="false">IF(ISNUMBER(SEARCH("0005",A523)),"0005","0505")</f>
        <v>0005</v>
      </c>
      <c r="C523" s="2" t="s">
        <v>505</v>
      </c>
      <c r="D523" s="2" t="n">
        <v>5</v>
      </c>
      <c r="E523" s="2" t="n">
        <v>2</v>
      </c>
      <c r="F523" s="2" t="n">
        <v>5</v>
      </c>
      <c r="G523" s="2" t="n">
        <v>5</v>
      </c>
      <c r="H523" s="2" t="n">
        <v>4</v>
      </c>
      <c r="I523" s="2" t="n">
        <v>2</v>
      </c>
      <c r="J523" s="2" t="n">
        <v>0</v>
      </c>
      <c r="K523" s="8" t="n">
        <f aca="false">SUM(H523:I523)/SUM(D523:I523)</f>
        <v>0.260869565217391</v>
      </c>
    </row>
    <row r="524" customFormat="false" ht="15" hidden="false" customHeight="false" outlineLevel="0" collapsed="false">
      <c r="A524" s="2" t="s">
        <v>510</v>
      </c>
      <c r="B524" s="2" t="str">
        <f aca="false">IF(ISNUMBER(SEARCH("0005",A524)),"0005","0505")</f>
        <v>0005</v>
      </c>
      <c r="C524" s="2" t="s">
        <v>505</v>
      </c>
      <c r="D524" s="2" t="n">
        <v>6</v>
      </c>
      <c r="E524" s="2" t="n">
        <v>2</v>
      </c>
      <c r="F524" s="2" t="n">
        <v>3</v>
      </c>
      <c r="G524" s="2" t="n">
        <v>3</v>
      </c>
      <c r="H524" s="2" t="n">
        <v>4</v>
      </c>
      <c r="I524" s="2" t="n">
        <v>9</v>
      </c>
      <c r="J524" s="2" t="n">
        <v>0</v>
      </c>
      <c r="K524" s="8" t="n">
        <f aca="false">SUM(H524:I524)/SUM(D524:I524)</f>
        <v>0.481481481481481</v>
      </c>
    </row>
    <row r="525" customFormat="false" ht="15" hidden="false" customHeight="false" outlineLevel="0" collapsed="false">
      <c r="A525" s="2" t="s">
        <v>511</v>
      </c>
      <c r="B525" s="2" t="str">
        <f aca="false">IF(ISNUMBER(SEARCH("0005",A525)),"0005","0505")</f>
        <v>0005</v>
      </c>
      <c r="C525" s="2" t="s">
        <v>505</v>
      </c>
      <c r="D525" s="2" t="n">
        <v>4</v>
      </c>
      <c r="E525" s="2" t="n">
        <v>6</v>
      </c>
      <c r="F525" s="2" t="n">
        <v>5</v>
      </c>
      <c r="G525" s="2" t="n">
        <v>3</v>
      </c>
      <c r="H525" s="2" t="n">
        <v>2</v>
      </c>
      <c r="I525" s="2" t="n">
        <v>9</v>
      </c>
      <c r="J525" s="2" t="n">
        <v>0</v>
      </c>
      <c r="K525" s="8" t="n">
        <f aca="false">SUM(H525:I525)/SUM(D525:I525)</f>
        <v>0.379310344827586</v>
      </c>
    </row>
    <row r="526" customFormat="false" ht="15" hidden="false" customHeight="false" outlineLevel="0" collapsed="false">
      <c r="A526" s="2" t="s">
        <v>412</v>
      </c>
      <c r="B526" s="2" t="str">
        <f aca="false">IF(ISNUMBER(SEARCH("0005",A526)),"0005","0505")</f>
        <v>0005</v>
      </c>
      <c r="C526" s="2" t="s">
        <v>512</v>
      </c>
      <c r="D526" s="2" t="n">
        <v>4</v>
      </c>
      <c r="E526" s="2" t="n">
        <v>5</v>
      </c>
      <c r="F526" s="2" t="n">
        <v>8</v>
      </c>
      <c r="G526" s="2" t="n">
        <v>4</v>
      </c>
      <c r="H526" s="2" t="n">
        <v>12</v>
      </c>
      <c r="I526" s="2" t="n">
        <v>3</v>
      </c>
      <c r="J526" s="2" t="n">
        <v>0</v>
      </c>
      <c r="K526" s="8" t="n">
        <f aca="false">SUM(H526:I526)/SUM(D526:I526)</f>
        <v>0.416666666666667</v>
      </c>
    </row>
    <row r="527" customFormat="false" ht="15" hidden="false" customHeight="false" outlineLevel="0" collapsed="false">
      <c r="A527" s="2" t="s">
        <v>415</v>
      </c>
      <c r="B527" s="2" t="str">
        <f aca="false">IF(ISNUMBER(SEARCH("0005",A527)),"0005","0505")</f>
        <v>0005</v>
      </c>
      <c r="C527" s="2" t="s">
        <v>512</v>
      </c>
      <c r="D527" s="2" t="n">
        <v>29</v>
      </c>
      <c r="E527" s="2" t="n">
        <v>4</v>
      </c>
      <c r="F527" s="2" t="n">
        <v>1</v>
      </c>
      <c r="G527" s="2" t="n">
        <v>0</v>
      </c>
      <c r="H527" s="2" t="n">
        <v>0</v>
      </c>
      <c r="I527" s="2" t="n">
        <v>5</v>
      </c>
      <c r="J527" s="2" t="n">
        <v>0</v>
      </c>
      <c r="K527" s="8" t="n">
        <f aca="false">SUM(H527:I527)/SUM(D527:I527)</f>
        <v>0.128205128205128</v>
      </c>
    </row>
    <row r="528" customFormat="false" ht="15" hidden="false" customHeight="false" outlineLevel="0" collapsed="false">
      <c r="A528" s="2" t="s">
        <v>466</v>
      </c>
      <c r="B528" s="2" t="str">
        <f aca="false">IF(ISNUMBER(SEARCH("0005",A528)),"0005","0505")</f>
        <v>0005</v>
      </c>
      <c r="C528" s="2" t="s">
        <v>512</v>
      </c>
      <c r="D528" s="2" t="n">
        <v>20</v>
      </c>
      <c r="E528" s="2" t="n">
        <v>9</v>
      </c>
      <c r="F528" s="2" t="n">
        <v>6</v>
      </c>
      <c r="G528" s="2" t="n">
        <v>0</v>
      </c>
      <c r="H528" s="2" t="n">
        <v>0</v>
      </c>
      <c r="I528" s="2" t="n">
        <v>6</v>
      </c>
      <c r="J528" s="2" t="n">
        <v>0</v>
      </c>
      <c r="K528" s="8" t="n">
        <f aca="false">SUM(H528:I528)/SUM(D528:I528)</f>
        <v>0.146341463414634</v>
      </c>
    </row>
    <row r="529" customFormat="false" ht="15" hidden="false" customHeight="false" outlineLevel="0" collapsed="false">
      <c r="A529" s="2" t="s">
        <v>419</v>
      </c>
      <c r="B529" s="2" t="str">
        <f aca="false">IF(ISNUMBER(SEARCH("0005",A529)),"0005","0505")</f>
        <v>0005</v>
      </c>
      <c r="C529" s="2" t="s">
        <v>512</v>
      </c>
      <c r="D529" s="2" t="n">
        <v>10</v>
      </c>
      <c r="E529" s="2" t="n">
        <v>5</v>
      </c>
      <c r="F529" s="2" t="n">
        <v>4</v>
      </c>
      <c r="G529" s="2" t="n">
        <v>1</v>
      </c>
      <c r="H529" s="2" t="n">
        <v>4</v>
      </c>
      <c r="I529" s="2" t="n">
        <v>3</v>
      </c>
      <c r="J529" s="2" t="n">
        <v>0</v>
      </c>
      <c r="K529" s="8" t="n">
        <f aca="false">SUM(H529:I529)/SUM(D529:I529)</f>
        <v>0.259259259259259</v>
      </c>
    </row>
    <row r="530" customFormat="false" ht="15" hidden="false" customHeight="false" outlineLevel="0" collapsed="false">
      <c r="A530" s="2" t="s">
        <v>422</v>
      </c>
      <c r="B530" s="2" t="str">
        <f aca="false">IF(ISNUMBER(SEARCH("0005",A530)),"0005","0505")</f>
        <v>0005</v>
      </c>
      <c r="C530" s="2" t="s">
        <v>512</v>
      </c>
      <c r="D530" s="2" t="n">
        <v>9</v>
      </c>
      <c r="E530" s="2" t="n">
        <v>11</v>
      </c>
      <c r="F530" s="2" t="n">
        <v>6</v>
      </c>
      <c r="G530" s="2" t="n">
        <v>6</v>
      </c>
      <c r="H530" s="2" t="n">
        <v>5</v>
      </c>
      <c r="I530" s="2" t="n">
        <v>2</v>
      </c>
      <c r="J530" s="2" t="n">
        <v>0</v>
      </c>
      <c r="K530" s="8" t="n">
        <f aca="false">SUM(H530:I530)/SUM(D530:I530)</f>
        <v>0.179487179487179</v>
      </c>
    </row>
    <row r="531" customFormat="false" ht="15" hidden="false" customHeight="false" outlineLevel="0" collapsed="false">
      <c r="A531" s="2" t="s">
        <v>425</v>
      </c>
      <c r="B531" s="2" t="str">
        <f aca="false">IF(ISNUMBER(SEARCH("0005",A531)),"0005","0505")</f>
        <v>0005</v>
      </c>
      <c r="C531" s="2" t="s">
        <v>512</v>
      </c>
      <c r="D531" s="2" t="n">
        <v>34</v>
      </c>
      <c r="E531" s="2" t="n">
        <v>2</v>
      </c>
      <c r="F531" s="2" t="n">
        <v>3</v>
      </c>
      <c r="G531" s="2" t="n">
        <v>0</v>
      </c>
      <c r="H531" s="2" t="n">
        <v>0</v>
      </c>
      <c r="I531" s="2" t="n">
        <v>3</v>
      </c>
      <c r="J531" s="2" t="n">
        <v>0</v>
      </c>
      <c r="K531" s="8" t="n">
        <f aca="false">SUM(H531:I531)/SUM(D531:I531)</f>
        <v>0.0714285714285714</v>
      </c>
    </row>
    <row r="532" customFormat="false" ht="15" hidden="false" customHeight="false" outlineLevel="0" collapsed="false">
      <c r="A532" s="2" t="s">
        <v>427</v>
      </c>
      <c r="B532" s="2" t="str">
        <f aca="false">IF(ISNUMBER(SEARCH("0005",A532)),"0005","0505")</f>
        <v>0005</v>
      </c>
      <c r="C532" s="2" t="s">
        <v>512</v>
      </c>
      <c r="D532" s="2" t="n">
        <v>14</v>
      </c>
      <c r="E532" s="2" t="n">
        <v>7</v>
      </c>
      <c r="F532" s="2" t="n">
        <v>4</v>
      </c>
      <c r="G532" s="2" t="n">
        <v>0</v>
      </c>
      <c r="H532" s="2" t="n">
        <v>3</v>
      </c>
      <c r="I532" s="2" t="n">
        <v>7</v>
      </c>
      <c r="J532" s="2" t="n">
        <v>0</v>
      </c>
      <c r="K532" s="8" t="n">
        <f aca="false">SUM(H532:I532)/SUM(D532:I532)</f>
        <v>0.285714285714286</v>
      </c>
    </row>
    <row r="533" customFormat="false" ht="15" hidden="false" customHeight="false" outlineLevel="0" collapsed="false">
      <c r="A533" s="2" t="s">
        <v>443</v>
      </c>
      <c r="B533" s="2" t="str">
        <f aca="false">IF(ISNUMBER(SEARCH("0005",A533)),"0005","0505")</f>
        <v>0005</v>
      </c>
      <c r="C533" s="2" t="s">
        <v>512</v>
      </c>
      <c r="D533" s="2" t="n">
        <v>12</v>
      </c>
      <c r="E533" s="2" t="n">
        <v>16</v>
      </c>
      <c r="F533" s="2" t="n">
        <v>5</v>
      </c>
      <c r="G533" s="2" t="n">
        <v>0</v>
      </c>
      <c r="H533" s="2" t="n">
        <v>2</v>
      </c>
      <c r="I533" s="2" t="n">
        <v>5</v>
      </c>
      <c r="J533" s="2" t="n">
        <v>0</v>
      </c>
      <c r="K533" s="8" t="n">
        <f aca="false">SUM(H533:I533)/SUM(D533:I533)</f>
        <v>0.175</v>
      </c>
    </row>
    <row r="534" customFormat="false" ht="15" hidden="false" customHeight="false" outlineLevel="0" collapsed="false">
      <c r="A534" s="2" t="s">
        <v>445</v>
      </c>
      <c r="B534" s="2" t="str">
        <f aca="false">IF(ISNUMBER(SEARCH("0005",A534)),"0005","0505")</f>
        <v>0005</v>
      </c>
      <c r="C534" s="2" t="s">
        <v>512</v>
      </c>
      <c r="D534" s="2" t="n">
        <v>3</v>
      </c>
      <c r="E534" s="2" t="n">
        <v>6</v>
      </c>
      <c r="F534" s="2" t="n">
        <v>15</v>
      </c>
      <c r="G534" s="2" t="n">
        <v>2</v>
      </c>
      <c r="H534" s="2" t="n">
        <v>11</v>
      </c>
      <c r="I534" s="2" t="n">
        <v>0</v>
      </c>
      <c r="J534" s="2" t="n">
        <v>0</v>
      </c>
      <c r="K534" s="8" t="n">
        <f aca="false">SUM(H534:I534)/SUM(D534:I534)</f>
        <v>0.297297297297297</v>
      </c>
    </row>
    <row r="535" customFormat="false" ht="15" hidden="false" customHeight="false" outlineLevel="0" collapsed="false">
      <c r="A535" s="2" t="s">
        <v>489</v>
      </c>
      <c r="B535" s="2" t="str">
        <f aca="false">IF(ISNUMBER(SEARCH("0005",A535)),"0005","0505")</f>
        <v>0005</v>
      </c>
      <c r="C535" s="2" t="s">
        <v>512</v>
      </c>
      <c r="D535" s="2" t="n">
        <v>3</v>
      </c>
      <c r="E535" s="2" t="n">
        <v>7</v>
      </c>
      <c r="F535" s="2" t="n">
        <v>10</v>
      </c>
      <c r="G535" s="2" t="n">
        <v>8</v>
      </c>
      <c r="H535" s="2" t="n">
        <v>9</v>
      </c>
      <c r="I535" s="2" t="n">
        <v>3</v>
      </c>
      <c r="J535" s="2" t="n">
        <v>0</v>
      </c>
      <c r="K535" s="8" t="n">
        <f aca="false">SUM(H535:I535)/SUM(D535:I535)</f>
        <v>0.3</v>
      </c>
    </row>
    <row r="536" customFormat="false" ht="15" hidden="false" customHeight="false" outlineLevel="0" collapsed="false">
      <c r="A536" s="2" t="s">
        <v>449</v>
      </c>
      <c r="B536" s="2" t="str">
        <f aca="false">IF(ISNUMBER(SEARCH("0005",A536)),"0005","0505")</f>
        <v>0005</v>
      </c>
      <c r="C536" s="2" t="s">
        <v>512</v>
      </c>
      <c r="D536" s="2" t="n">
        <v>3</v>
      </c>
      <c r="E536" s="2" t="n">
        <v>1</v>
      </c>
      <c r="F536" s="2" t="n">
        <v>3</v>
      </c>
      <c r="G536" s="2" t="n">
        <v>2</v>
      </c>
      <c r="H536" s="2" t="n">
        <v>8</v>
      </c>
      <c r="I536" s="2" t="n">
        <v>7</v>
      </c>
      <c r="J536" s="2" t="n">
        <v>0</v>
      </c>
      <c r="K536" s="8" t="n">
        <f aca="false">SUM(H536:I536)/SUM(D536:I536)</f>
        <v>0.625</v>
      </c>
    </row>
    <row r="537" customFormat="false" ht="15" hidden="false" customHeight="false" outlineLevel="0" collapsed="false">
      <c r="A537" s="2" t="s">
        <v>452</v>
      </c>
      <c r="B537" s="2" t="str">
        <f aca="false">IF(ISNUMBER(SEARCH("0005",A537)),"0005","0505")</f>
        <v>0005</v>
      </c>
      <c r="C537" s="2" t="s">
        <v>512</v>
      </c>
      <c r="D537" s="2" t="n">
        <v>2</v>
      </c>
      <c r="E537" s="2" t="n">
        <v>3</v>
      </c>
      <c r="F537" s="2" t="n">
        <v>2</v>
      </c>
      <c r="G537" s="2" t="n">
        <v>3</v>
      </c>
      <c r="H537" s="2" t="n">
        <v>24</v>
      </c>
      <c r="I537" s="2" t="n">
        <v>5</v>
      </c>
      <c r="J537" s="2" t="n">
        <v>0</v>
      </c>
      <c r="K537" s="8" t="n">
        <f aca="false">SUM(H537:I537)/SUM(D537:I537)</f>
        <v>0.743589743589744</v>
      </c>
    </row>
    <row r="538" customFormat="false" ht="15" hidden="false" customHeight="false" outlineLevel="0" collapsed="false">
      <c r="A538" s="2" t="s">
        <v>455</v>
      </c>
      <c r="B538" s="2" t="str">
        <f aca="false">IF(ISNUMBER(SEARCH("0005",A538)),"0005","0505")</f>
        <v>0005</v>
      </c>
      <c r="C538" s="2" t="s">
        <v>512</v>
      </c>
      <c r="D538" s="2" t="n">
        <v>2</v>
      </c>
      <c r="E538" s="2" t="n">
        <v>6</v>
      </c>
      <c r="F538" s="2" t="n">
        <v>18</v>
      </c>
      <c r="G538" s="2" t="n">
        <v>5</v>
      </c>
      <c r="H538" s="2" t="n">
        <v>10</v>
      </c>
      <c r="I538" s="2" t="n">
        <v>0</v>
      </c>
      <c r="J538" s="2" t="n">
        <v>0</v>
      </c>
      <c r="K538" s="8" t="n">
        <f aca="false">SUM(H538:I538)/SUM(D538:I538)</f>
        <v>0.24390243902439</v>
      </c>
    </row>
    <row r="539" customFormat="false" ht="15" hidden="false" customHeight="false" outlineLevel="0" collapsed="false">
      <c r="A539" s="2" t="s">
        <v>460</v>
      </c>
      <c r="B539" s="2" t="str">
        <f aca="false">IF(ISNUMBER(SEARCH("0005",A539)),"0005","0505")</f>
        <v>0005</v>
      </c>
      <c r="C539" s="2" t="s">
        <v>525</v>
      </c>
      <c r="D539" s="2" t="n">
        <v>21</v>
      </c>
      <c r="E539" s="2" t="n">
        <v>6</v>
      </c>
      <c r="F539" s="2" t="n">
        <v>0</v>
      </c>
      <c r="G539" s="2" t="n">
        <v>0</v>
      </c>
      <c r="H539" s="2" t="n">
        <v>0</v>
      </c>
      <c r="I539" s="2" t="n">
        <v>2</v>
      </c>
      <c r="J539" s="2" t="n">
        <v>0</v>
      </c>
      <c r="K539" s="8" t="n">
        <f aca="false">SUM(H539:I539)/SUM(D539:I539)</f>
        <v>0.0689655172413793</v>
      </c>
    </row>
    <row r="540" customFormat="false" ht="15" hidden="false" customHeight="false" outlineLevel="0" collapsed="false">
      <c r="A540" s="2" t="s">
        <v>463</v>
      </c>
      <c r="B540" s="2" t="str">
        <f aca="false">IF(ISNUMBER(SEARCH("0005",A540)),"0005","0505")</f>
        <v>0005</v>
      </c>
      <c r="C540" s="2" t="s">
        <v>525</v>
      </c>
      <c r="D540" s="2" t="n">
        <v>4</v>
      </c>
      <c r="E540" s="2" t="n">
        <v>12</v>
      </c>
      <c r="F540" s="2" t="n">
        <v>7</v>
      </c>
      <c r="G540" s="2" t="n">
        <v>2</v>
      </c>
      <c r="H540" s="2" t="n">
        <v>3</v>
      </c>
      <c r="I540" s="2" t="n">
        <v>3</v>
      </c>
      <c r="J540" s="2" t="n">
        <v>0</v>
      </c>
      <c r="K540" s="8" t="n">
        <f aca="false">SUM(H540:I540)/SUM(D540:I540)</f>
        <v>0.193548387096774</v>
      </c>
    </row>
    <row r="541" customFormat="false" ht="15" hidden="false" customHeight="false" outlineLevel="0" collapsed="false">
      <c r="A541" s="2" t="s">
        <v>412</v>
      </c>
      <c r="B541" s="2" t="str">
        <f aca="false">IF(ISNUMBER(SEARCH("0005",A541)),"0005","0505")</f>
        <v>0005</v>
      </c>
      <c r="C541" s="2" t="s">
        <v>525</v>
      </c>
      <c r="D541" s="2" t="n">
        <v>21</v>
      </c>
      <c r="E541" s="2" t="n">
        <v>9</v>
      </c>
      <c r="F541" s="2" t="n">
        <v>3</v>
      </c>
      <c r="G541" s="2" t="n">
        <v>0</v>
      </c>
      <c r="H541" s="2" t="n">
        <v>0</v>
      </c>
      <c r="I541" s="2" t="n">
        <v>5</v>
      </c>
      <c r="J541" s="2" t="n">
        <v>0</v>
      </c>
      <c r="K541" s="8" t="n">
        <f aca="false">SUM(H541:I541)/SUM(D541:I541)</f>
        <v>0.131578947368421</v>
      </c>
    </row>
    <row r="542" customFormat="false" ht="15" hidden="false" customHeight="false" outlineLevel="0" collapsed="false">
      <c r="A542" s="2" t="s">
        <v>464</v>
      </c>
      <c r="B542" s="2" t="str">
        <f aca="false">IF(ISNUMBER(SEARCH("0005",A542)),"0005","0505")</f>
        <v>0005</v>
      </c>
      <c r="C542" s="2" t="s">
        <v>525</v>
      </c>
      <c r="D542" s="2" t="n">
        <v>21</v>
      </c>
      <c r="E542" s="2" t="n">
        <v>3</v>
      </c>
      <c r="F542" s="2" t="n">
        <v>2</v>
      </c>
      <c r="G542" s="2" t="n">
        <v>0</v>
      </c>
      <c r="H542" s="2" t="n">
        <v>2</v>
      </c>
      <c r="I542" s="2" t="n">
        <v>0</v>
      </c>
      <c r="J542" s="2" t="n">
        <v>0</v>
      </c>
      <c r="K542" s="8" t="n">
        <f aca="false">SUM(H542:I542)/SUM(D542:I542)</f>
        <v>0.0714285714285714</v>
      </c>
    </row>
    <row r="543" customFormat="false" ht="15" hidden="false" customHeight="false" outlineLevel="0" collapsed="false">
      <c r="A543" s="2" t="s">
        <v>415</v>
      </c>
      <c r="B543" s="2" t="str">
        <f aca="false">IF(ISNUMBER(SEARCH("0005",A543)),"0005","0505")</f>
        <v>0005</v>
      </c>
      <c r="C543" s="2" t="s">
        <v>525</v>
      </c>
      <c r="D543" s="2" t="n">
        <v>3</v>
      </c>
      <c r="E543" s="2" t="n">
        <v>1</v>
      </c>
      <c r="F543" s="2" t="n">
        <v>5</v>
      </c>
      <c r="G543" s="2" t="n">
        <v>9</v>
      </c>
      <c r="H543" s="2" t="n">
        <v>14</v>
      </c>
      <c r="I543" s="2" t="n">
        <v>6</v>
      </c>
      <c r="J543" s="2" t="n">
        <v>0</v>
      </c>
      <c r="K543" s="8" t="n">
        <f aca="false">SUM(H543:I543)/SUM(D543:I543)</f>
        <v>0.526315789473684</v>
      </c>
    </row>
    <row r="544" customFormat="false" ht="15" hidden="false" customHeight="false" outlineLevel="0" collapsed="false">
      <c r="A544" s="2" t="s">
        <v>465</v>
      </c>
      <c r="B544" s="2" t="str">
        <f aca="false">IF(ISNUMBER(SEARCH("0005",A544)),"0005","0505")</f>
        <v>0005</v>
      </c>
      <c r="C544" s="2" t="s">
        <v>525</v>
      </c>
      <c r="D544" s="2" t="n">
        <v>4</v>
      </c>
      <c r="E544" s="2" t="n">
        <v>11</v>
      </c>
      <c r="F544" s="2" t="n">
        <v>7</v>
      </c>
      <c r="G544" s="2" t="n">
        <v>1</v>
      </c>
      <c r="H544" s="2" t="n">
        <v>1</v>
      </c>
      <c r="I544" s="2" t="n">
        <v>1</v>
      </c>
      <c r="J544" s="2" t="n">
        <v>0</v>
      </c>
      <c r="K544" s="8" t="n">
        <f aca="false">SUM(H544:I544)/SUM(D544:I544)</f>
        <v>0.08</v>
      </c>
    </row>
    <row r="545" customFormat="false" ht="15" hidden="false" customHeight="false" outlineLevel="0" collapsed="false">
      <c r="A545" s="2" t="s">
        <v>466</v>
      </c>
      <c r="B545" s="2" t="str">
        <f aca="false">IF(ISNUMBER(SEARCH("0005",A545)),"0005","0505")</f>
        <v>0005</v>
      </c>
      <c r="C545" s="2" t="s">
        <v>525</v>
      </c>
      <c r="D545" s="2" t="n">
        <v>5</v>
      </c>
      <c r="E545" s="2" t="n">
        <v>7</v>
      </c>
      <c r="F545" s="2" t="n">
        <v>13</v>
      </c>
      <c r="G545" s="2" t="n">
        <v>3</v>
      </c>
      <c r="H545" s="2" t="n">
        <v>5</v>
      </c>
      <c r="I545" s="2" t="n">
        <v>3</v>
      </c>
      <c r="J545" s="2" t="n">
        <v>0</v>
      </c>
      <c r="K545" s="8" t="n">
        <f aca="false">SUM(H545:I545)/SUM(D545:I545)</f>
        <v>0.222222222222222</v>
      </c>
    </row>
    <row r="546" customFormat="false" ht="15" hidden="false" customHeight="false" outlineLevel="0" collapsed="false">
      <c r="A546" s="2" t="s">
        <v>467</v>
      </c>
      <c r="B546" s="2" t="str">
        <f aca="false">IF(ISNUMBER(SEARCH("0005",A546)),"0005","0505")</f>
        <v>0005</v>
      </c>
      <c r="C546" s="2" t="s">
        <v>525</v>
      </c>
      <c r="D546" s="2" t="n">
        <v>6</v>
      </c>
      <c r="E546" s="2" t="n">
        <v>10</v>
      </c>
      <c r="F546" s="2" t="n">
        <v>9</v>
      </c>
      <c r="G546" s="2" t="n">
        <v>2</v>
      </c>
      <c r="H546" s="2" t="n">
        <v>1</v>
      </c>
      <c r="I546" s="2" t="n">
        <v>1</v>
      </c>
      <c r="J546" s="2" t="n">
        <v>0</v>
      </c>
      <c r="K546" s="8" t="n">
        <f aca="false">SUM(H546:I546)/SUM(D546:I546)</f>
        <v>0.0689655172413793</v>
      </c>
    </row>
    <row r="547" customFormat="false" ht="15" hidden="false" customHeight="false" outlineLevel="0" collapsed="false">
      <c r="A547" s="2" t="s">
        <v>468</v>
      </c>
      <c r="B547" s="2" t="str">
        <f aca="false">IF(ISNUMBER(SEARCH("0005",A547)),"0005","0505")</f>
        <v>0005</v>
      </c>
      <c r="C547" s="2" t="s">
        <v>525</v>
      </c>
      <c r="D547" s="2" t="n">
        <v>0</v>
      </c>
      <c r="E547" s="2" t="n">
        <v>9</v>
      </c>
      <c r="F547" s="2" t="n">
        <v>19</v>
      </c>
      <c r="G547" s="2" t="n">
        <v>3</v>
      </c>
      <c r="H547" s="2" t="n">
        <v>2</v>
      </c>
      <c r="I547" s="2" t="n">
        <v>6</v>
      </c>
      <c r="J547" s="2" t="n">
        <v>0</v>
      </c>
      <c r="K547" s="8" t="n">
        <f aca="false">SUM(H547:I547)/SUM(D547:I547)</f>
        <v>0.205128205128205</v>
      </c>
    </row>
    <row r="548" customFormat="false" ht="15" hidden="false" customHeight="false" outlineLevel="0" collapsed="false">
      <c r="A548" s="2" t="s">
        <v>469</v>
      </c>
      <c r="B548" s="2" t="str">
        <f aca="false">IF(ISNUMBER(SEARCH("0005",A548)),"0005","0505")</f>
        <v>0005</v>
      </c>
      <c r="C548" s="2" t="s">
        <v>525</v>
      </c>
      <c r="D548" s="2" t="n">
        <v>4</v>
      </c>
      <c r="E548" s="2" t="n">
        <v>6</v>
      </c>
      <c r="F548" s="2" t="n">
        <v>13</v>
      </c>
      <c r="G548" s="2" t="n">
        <v>2</v>
      </c>
      <c r="H548" s="2" t="n">
        <v>0</v>
      </c>
      <c r="I548" s="2" t="n">
        <v>3</v>
      </c>
      <c r="J548" s="2" t="n">
        <v>0</v>
      </c>
      <c r="K548" s="8" t="n">
        <f aca="false">SUM(H548:I548)/SUM(D548:I548)</f>
        <v>0.107142857142857</v>
      </c>
    </row>
    <row r="549" customFormat="false" ht="15" hidden="false" customHeight="false" outlineLevel="0" collapsed="false">
      <c r="A549" s="2" t="s">
        <v>470</v>
      </c>
      <c r="B549" s="2" t="str">
        <f aca="false">IF(ISNUMBER(SEARCH("0005",A549)),"0005","0505")</f>
        <v>0005</v>
      </c>
      <c r="C549" s="2" t="s">
        <v>525</v>
      </c>
      <c r="D549" s="2" t="n">
        <v>6</v>
      </c>
      <c r="E549" s="2" t="n">
        <v>13</v>
      </c>
      <c r="F549" s="2" t="n">
        <v>7</v>
      </c>
      <c r="G549" s="2" t="n">
        <v>1</v>
      </c>
      <c r="H549" s="2" t="n">
        <v>2</v>
      </c>
      <c r="I549" s="2" t="n">
        <v>0</v>
      </c>
      <c r="J549" s="2" t="n">
        <v>0</v>
      </c>
      <c r="K549" s="8" t="n">
        <f aca="false">SUM(H549:I549)/SUM(D549:I549)</f>
        <v>0.0689655172413793</v>
      </c>
    </row>
    <row r="550" customFormat="false" ht="15" hidden="false" customHeight="false" outlineLevel="0" collapsed="false">
      <c r="A550" s="2" t="s">
        <v>471</v>
      </c>
      <c r="B550" s="2" t="str">
        <f aca="false">IF(ISNUMBER(SEARCH("0005",A550)),"0005","0505")</f>
        <v>0005</v>
      </c>
      <c r="C550" s="2" t="s">
        <v>525</v>
      </c>
      <c r="D550" s="2" t="n">
        <v>7</v>
      </c>
      <c r="E550" s="2" t="n">
        <v>2</v>
      </c>
      <c r="F550" s="2" t="n">
        <v>7</v>
      </c>
      <c r="G550" s="2" t="n">
        <v>2</v>
      </c>
      <c r="H550" s="2" t="n">
        <v>6</v>
      </c>
      <c r="I550" s="2" t="n">
        <v>6</v>
      </c>
      <c r="J550" s="2" t="n">
        <v>0</v>
      </c>
      <c r="K550" s="8" t="n">
        <f aca="false">SUM(H550:I550)/SUM(D550:I550)</f>
        <v>0.4</v>
      </c>
    </row>
    <row r="551" customFormat="false" ht="15" hidden="false" customHeight="false" outlineLevel="0" collapsed="false">
      <c r="A551" s="2" t="s">
        <v>472</v>
      </c>
      <c r="B551" s="2" t="str">
        <f aca="false">IF(ISNUMBER(SEARCH("0005",A551)),"0005","0505")</f>
        <v>0005</v>
      </c>
      <c r="C551" s="2" t="s">
        <v>525</v>
      </c>
      <c r="D551" s="2" t="n">
        <v>9</v>
      </c>
      <c r="E551" s="2" t="n">
        <v>9</v>
      </c>
      <c r="F551" s="2" t="n">
        <v>9</v>
      </c>
      <c r="G551" s="2" t="n">
        <v>2</v>
      </c>
      <c r="H551" s="2" t="n">
        <v>1</v>
      </c>
      <c r="I551" s="2" t="n">
        <v>0</v>
      </c>
      <c r="J551" s="2" t="n">
        <v>0</v>
      </c>
      <c r="K551" s="8" t="n">
        <f aca="false">SUM(H551:I551)/SUM(D551:I551)</f>
        <v>0.0333333333333333</v>
      </c>
    </row>
    <row r="552" customFormat="false" ht="15" hidden="false" customHeight="false" outlineLevel="0" collapsed="false">
      <c r="A552" s="2" t="s">
        <v>473</v>
      </c>
      <c r="B552" s="2" t="str">
        <f aca="false">IF(ISNUMBER(SEARCH("0005",A552)),"0005","0505")</f>
        <v>0005</v>
      </c>
      <c r="C552" s="2" t="s">
        <v>525</v>
      </c>
      <c r="D552" s="2" t="n">
        <v>13</v>
      </c>
      <c r="E552" s="2" t="n">
        <v>5</v>
      </c>
      <c r="F552" s="2" t="n">
        <v>3</v>
      </c>
      <c r="G552" s="2" t="n">
        <v>5</v>
      </c>
      <c r="H552" s="2" t="n">
        <v>1</v>
      </c>
      <c r="I552" s="2" t="n">
        <v>3</v>
      </c>
      <c r="J552" s="2" t="n">
        <v>0</v>
      </c>
      <c r="K552" s="8" t="n">
        <f aca="false">SUM(H552:I552)/SUM(D552:I552)</f>
        <v>0.133333333333333</v>
      </c>
    </row>
    <row r="553" customFormat="false" ht="15" hidden="false" customHeight="false" outlineLevel="0" collapsed="false">
      <c r="A553" s="2" t="s">
        <v>506</v>
      </c>
      <c r="B553" s="2" t="str">
        <f aca="false">IF(ISNUMBER(SEARCH("0005",A553)),"0005","0505")</f>
        <v>0005</v>
      </c>
      <c r="C553" s="2" t="s">
        <v>525</v>
      </c>
      <c r="D553" s="2" t="n">
        <v>1</v>
      </c>
      <c r="E553" s="2" t="n">
        <v>0</v>
      </c>
      <c r="F553" s="2" t="n">
        <v>7</v>
      </c>
      <c r="G553" s="2" t="n">
        <v>8</v>
      </c>
      <c r="H553" s="2" t="n">
        <v>3</v>
      </c>
      <c r="I553" s="2" t="n">
        <v>15</v>
      </c>
      <c r="J553" s="2" t="n">
        <v>0</v>
      </c>
      <c r="K553" s="8" t="n">
        <f aca="false">SUM(H553:I553)/SUM(D553:I553)</f>
        <v>0.529411764705882</v>
      </c>
    </row>
    <row r="554" customFormat="false" ht="15" hidden="false" customHeight="false" outlineLevel="0" collapsed="false">
      <c r="A554" s="2" t="s">
        <v>474</v>
      </c>
      <c r="B554" s="2" t="str">
        <f aca="false">IF(ISNUMBER(SEARCH("0005",A554)),"0005","0505")</f>
        <v>0005</v>
      </c>
      <c r="C554" s="2" t="s">
        <v>525</v>
      </c>
      <c r="D554" s="2" t="n">
        <v>15</v>
      </c>
      <c r="E554" s="2" t="n">
        <v>6</v>
      </c>
      <c r="F554" s="2" t="n">
        <v>1</v>
      </c>
      <c r="G554" s="2" t="n">
        <v>0</v>
      </c>
      <c r="H554" s="2" t="n">
        <v>0</v>
      </c>
      <c r="I554" s="2" t="n">
        <v>7</v>
      </c>
      <c r="J554" s="2" t="n">
        <v>0</v>
      </c>
      <c r="K554" s="8" t="n">
        <f aca="false">SUM(H554:I554)/SUM(D554:I554)</f>
        <v>0.241379310344828</v>
      </c>
    </row>
    <row r="555" customFormat="false" ht="15" hidden="false" customHeight="false" outlineLevel="0" collapsed="false">
      <c r="A555" s="2" t="s">
        <v>422</v>
      </c>
      <c r="B555" s="2" t="str">
        <f aca="false">IF(ISNUMBER(SEARCH("0005",A555)),"0005","0505")</f>
        <v>0005</v>
      </c>
      <c r="C555" s="2" t="s">
        <v>525</v>
      </c>
      <c r="D555" s="2" t="n">
        <v>14</v>
      </c>
      <c r="E555" s="2" t="n">
        <v>6</v>
      </c>
      <c r="F555" s="2" t="n">
        <v>3</v>
      </c>
      <c r="G555" s="2" t="n">
        <v>1</v>
      </c>
      <c r="H555" s="2" t="n">
        <v>7</v>
      </c>
      <c r="I555" s="2" t="n">
        <v>7</v>
      </c>
      <c r="J555" s="2" t="n">
        <v>0</v>
      </c>
      <c r="K555" s="8" t="n">
        <f aca="false">SUM(H555:I555)/SUM(D555:I555)</f>
        <v>0.368421052631579</v>
      </c>
    </row>
    <row r="556" customFormat="false" ht="15" hidden="false" customHeight="false" outlineLevel="0" collapsed="false">
      <c r="A556" s="2" t="s">
        <v>475</v>
      </c>
      <c r="B556" s="2" t="str">
        <f aca="false">IF(ISNUMBER(SEARCH("0005",A556)),"0005","0505")</f>
        <v>0005</v>
      </c>
      <c r="C556" s="2" t="s">
        <v>525</v>
      </c>
      <c r="D556" s="2" t="n">
        <v>17</v>
      </c>
      <c r="E556" s="2" t="n">
        <v>3</v>
      </c>
      <c r="F556" s="2" t="n">
        <v>3</v>
      </c>
      <c r="G556" s="2" t="n">
        <v>0</v>
      </c>
      <c r="H556" s="2" t="n">
        <v>5</v>
      </c>
      <c r="I556" s="2" t="n">
        <v>0</v>
      </c>
      <c r="J556" s="2" t="n">
        <v>0</v>
      </c>
      <c r="K556" s="8" t="n">
        <f aca="false">SUM(H556:I556)/SUM(D556:I556)</f>
        <v>0.178571428571429</v>
      </c>
    </row>
    <row r="557" customFormat="false" ht="15" hidden="false" customHeight="false" outlineLevel="0" collapsed="false">
      <c r="A557" s="2" t="s">
        <v>425</v>
      </c>
      <c r="B557" s="2" t="str">
        <f aca="false">IF(ISNUMBER(SEARCH("0005",A557)),"0005","0505")</f>
        <v>0005</v>
      </c>
      <c r="C557" s="2" t="s">
        <v>525</v>
      </c>
      <c r="D557" s="2" t="n">
        <v>4</v>
      </c>
      <c r="E557" s="2" t="n">
        <v>2</v>
      </c>
      <c r="F557" s="2" t="n">
        <v>6</v>
      </c>
      <c r="G557" s="2" t="n">
        <v>1</v>
      </c>
      <c r="H557" s="2" t="n">
        <v>7</v>
      </c>
      <c r="I557" s="2" t="n">
        <v>5</v>
      </c>
      <c r="J557" s="2" t="n">
        <v>0</v>
      </c>
      <c r="K557" s="8" t="n">
        <f aca="false">SUM(H557:I557)/SUM(D557:I557)</f>
        <v>0.48</v>
      </c>
    </row>
    <row r="558" customFormat="false" ht="15" hidden="false" customHeight="false" outlineLevel="0" collapsed="false">
      <c r="A558" s="2" t="s">
        <v>476</v>
      </c>
      <c r="B558" s="2" t="str">
        <f aca="false">IF(ISNUMBER(SEARCH("0005",A558)),"0005","0505")</f>
        <v>0005</v>
      </c>
      <c r="C558" s="2" t="s">
        <v>525</v>
      </c>
      <c r="D558" s="2" t="n">
        <v>7</v>
      </c>
      <c r="E558" s="2" t="n">
        <v>15</v>
      </c>
      <c r="F558" s="2" t="n">
        <v>4</v>
      </c>
      <c r="G558" s="2" t="n">
        <v>0</v>
      </c>
      <c r="H558" s="2" t="n">
        <v>0</v>
      </c>
      <c r="I558" s="2" t="n">
        <v>2</v>
      </c>
      <c r="J558" s="2" t="n">
        <v>0</v>
      </c>
      <c r="K558" s="8" t="n">
        <f aca="false">SUM(H558:I558)/SUM(D558:I558)</f>
        <v>0.0714285714285714</v>
      </c>
    </row>
    <row r="559" customFormat="false" ht="15" hidden="false" customHeight="false" outlineLevel="0" collapsed="false">
      <c r="A559" s="2" t="s">
        <v>427</v>
      </c>
      <c r="B559" s="2" t="str">
        <f aca="false">IF(ISNUMBER(SEARCH("0005",A559)),"0005","0505")</f>
        <v>0005</v>
      </c>
      <c r="C559" s="2" t="s">
        <v>525</v>
      </c>
      <c r="D559" s="2" t="n">
        <v>6</v>
      </c>
      <c r="E559" s="2" t="n">
        <v>8</v>
      </c>
      <c r="F559" s="2" t="n">
        <v>8</v>
      </c>
      <c r="G559" s="2" t="n">
        <v>0</v>
      </c>
      <c r="H559" s="2" t="n">
        <v>0</v>
      </c>
      <c r="I559" s="2" t="n">
        <v>3</v>
      </c>
      <c r="J559" s="2" t="n">
        <v>0</v>
      </c>
      <c r="K559" s="8" t="n">
        <f aca="false">SUM(H559:I559)/SUM(D559:I559)</f>
        <v>0.12</v>
      </c>
    </row>
    <row r="560" customFormat="false" ht="15" hidden="false" customHeight="false" outlineLevel="0" collapsed="false">
      <c r="A560" s="2" t="s">
        <v>477</v>
      </c>
      <c r="B560" s="2" t="str">
        <f aca="false">IF(ISNUMBER(SEARCH("0005",A560)),"0005","0505")</f>
        <v>0005</v>
      </c>
      <c r="C560" s="2" t="s">
        <v>525</v>
      </c>
      <c r="D560" s="2" t="n">
        <v>3</v>
      </c>
      <c r="E560" s="2" t="n">
        <v>8</v>
      </c>
      <c r="F560" s="2" t="n">
        <v>9</v>
      </c>
      <c r="G560" s="2" t="n">
        <v>5</v>
      </c>
      <c r="H560" s="2" t="n">
        <v>2</v>
      </c>
      <c r="I560" s="2" t="n">
        <v>1</v>
      </c>
      <c r="J560" s="2" t="n">
        <v>0</v>
      </c>
      <c r="K560" s="8" t="n">
        <f aca="false">SUM(H560:I560)/SUM(D560:I560)</f>
        <v>0.107142857142857</v>
      </c>
    </row>
    <row r="561" customFormat="false" ht="15" hidden="false" customHeight="false" outlineLevel="0" collapsed="false">
      <c r="A561" s="2" t="s">
        <v>478</v>
      </c>
      <c r="B561" s="2" t="str">
        <f aca="false">IF(ISNUMBER(SEARCH("0005",A561)),"0005","0505")</f>
        <v>0005</v>
      </c>
      <c r="C561" s="2" t="s">
        <v>525</v>
      </c>
      <c r="D561" s="2" t="n">
        <v>11</v>
      </c>
      <c r="E561" s="2" t="n">
        <v>10</v>
      </c>
      <c r="F561" s="2" t="n">
        <v>3</v>
      </c>
      <c r="G561" s="2" t="n">
        <v>0</v>
      </c>
      <c r="H561" s="2" t="n">
        <v>0</v>
      </c>
      <c r="I561" s="2" t="n">
        <v>6</v>
      </c>
      <c r="J561" s="2" t="n">
        <v>0</v>
      </c>
      <c r="K561" s="8" t="n">
        <f aca="false">SUM(H561:I561)/SUM(D561:I561)</f>
        <v>0.2</v>
      </c>
    </row>
    <row r="562" customFormat="false" ht="15" hidden="false" customHeight="false" outlineLevel="0" collapsed="false">
      <c r="A562" s="2" t="s">
        <v>479</v>
      </c>
      <c r="B562" s="2" t="str">
        <f aca="false">IF(ISNUMBER(SEARCH("0005",A562)),"0005","0505")</f>
        <v>0005</v>
      </c>
      <c r="C562" s="2" t="s">
        <v>525</v>
      </c>
      <c r="D562" s="2" t="n">
        <v>1</v>
      </c>
      <c r="E562" s="2" t="n">
        <v>12</v>
      </c>
      <c r="F562" s="2" t="n">
        <v>9</v>
      </c>
      <c r="G562" s="2" t="n">
        <v>2</v>
      </c>
      <c r="H562" s="2" t="n">
        <v>2</v>
      </c>
      <c r="I562" s="2" t="n">
        <v>2</v>
      </c>
      <c r="J562" s="2" t="n">
        <v>0</v>
      </c>
      <c r="K562" s="8" t="n">
        <f aca="false">SUM(H562:I562)/SUM(D562:I562)</f>
        <v>0.142857142857143</v>
      </c>
    </row>
    <row r="563" customFormat="false" ht="15" hidden="false" customHeight="false" outlineLevel="0" collapsed="false">
      <c r="A563" s="2" t="s">
        <v>480</v>
      </c>
      <c r="B563" s="2" t="str">
        <f aca="false">IF(ISNUMBER(SEARCH("0005",A563)),"0005","0505")</f>
        <v>0005</v>
      </c>
      <c r="C563" s="2" t="s">
        <v>525</v>
      </c>
      <c r="D563" s="2" t="n">
        <v>4</v>
      </c>
      <c r="E563" s="2" t="n">
        <v>5</v>
      </c>
      <c r="F563" s="2" t="n">
        <v>7</v>
      </c>
      <c r="G563" s="2" t="n">
        <v>2</v>
      </c>
      <c r="H563" s="2" t="n">
        <v>7</v>
      </c>
      <c r="I563" s="2" t="n">
        <v>4</v>
      </c>
      <c r="J563" s="2" t="n">
        <v>0</v>
      </c>
      <c r="K563" s="8" t="n">
        <f aca="false">SUM(H563:I563)/SUM(D563:I563)</f>
        <v>0.379310344827586</v>
      </c>
    </row>
    <row r="564" customFormat="false" ht="15" hidden="false" customHeight="false" outlineLevel="0" collapsed="false">
      <c r="A564" s="2" t="s">
        <v>481</v>
      </c>
      <c r="B564" s="2" t="str">
        <f aca="false">IF(ISNUMBER(SEARCH("0005",A564)),"0005","0505")</f>
        <v>0005</v>
      </c>
      <c r="C564" s="2" t="s">
        <v>525</v>
      </c>
      <c r="D564" s="2" t="n">
        <v>6</v>
      </c>
      <c r="E564" s="2" t="n">
        <v>6</v>
      </c>
      <c r="F564" s="2" t="n">
        <v>8</v>
      </c>
      <c r="G564" s="2" t="n">
        <v>2</v>
      </c>
      <c r="H564" s="2" t="n">
        <v>6</v>
      </c>
      <c r="I564" s="2" t="n">
        <v>0</v>
      </c>
      <c r="J564" s="2" t="n">
        <v>0</v>
      </c>
      <c r="K564" s="8" t="n">
        <f aca="false">SUM(H564:I564)/SUM(D564:I564)</f>
        <v>0.214285714285714</v>
      </c>
    </row>
    <row r="565" customFormat="false" ht="15" hidden="false" customHeight="false" outlineLevel="0" collapsed="false">
      <c r="A565" s="2" t="s">
        <v>526</v>
      </c>
      <c r="B565" s="2" t="str">
        <f aca="false">IF(ISNUMBER(SEARCH("0005",A565)),"0005","0505")</f>
        <v>0005</v>
      </c>
      <c r="C565" s="2" t="s">
        <v>525</v>
      </c>
      <c r="D565" s="2" t="n">
        <v>15</v>
      </c>
      <c r="E565" s="2" t="n">
        <v>10</v>
      </c>
      <c r="F565" s="2" t="n">
        <v>1</v>
      </c>
      <c r="G565" s="2" t="n">
        <v>0</v>
      </c>
      <c r="H565" s="2" t="n">
        <v>0</v>
      </c>
      <c r="I565" s="2" t="n">
        <v>3</v>
      </c>
      <c r="J565" s="2" t="n">
        <v>0</v>
      </c>
      <c r="K565" s="8" t="n">
        <f aca="false">SUM(H565:I565)/SUM(D565:I565)</f>
        <v>0.103448275862069</v>
      </c>
    </row>
    <row r="566" customFormat="false" ht="15" hidden="false" customHeight="false" outlineLevel="0" collapsed="false">
      <c r="A566" s="2" t="s">
        <v>482</v>
      </c>
      <c r="B566" s="2" t="str">
        <f aca="false">IF(ISNUMBER(SEARCH("0005",A566)),"0005","0505")</f>
        <v>0005</v>
      </c>
      <c r="C566" s="2" t="s">
        <v>525</v>
      </c>
      <c r="D566" s="2" t="n">
        <v>13</v>
      </c>
      <c r="E566" s="2" t="n">
        <v>10</v>
      </c>
      <c r="F566" s="2" t="n">
        <v>1</v>
      </c>
      <c r="G566" s="2" t="n">
        <v>0</v>
      </c>
      <c r="H566" s="2" t="n">
        <v>0</v>
      </c>
      <c r="I566" s="2" t="n">
        <v>2</v>
      </c>
      <c r="J566" s="2" t="n">
        <v>0</v>
      </c>
      <c r="K566" s="8" t="n">
        <f aca="false">SUM(H566:I566)/SUM(D566:I566)</f>
        <v>0.0769230769230769</v>
      </c>
    </row>
    <row r="567" customFormat="false" ht="15" hidden="false" customHeight="false" outlineLevel="0" collapsed="false">
      <c r="A567" s="2" t="s">
        <v>484</v>
      </c>
      <c r="B567" s="2" t="str">
        <f aca="false">IF(ISNUMBER(SEARCH("0005",A567)),"0005","0505")</f>
        <v>0005</v>
      </c>
      <c r="C567" s="2" t="s">
        <v>525</v>
      </c>
      <c r="D567" s="2" t="n">
        <v>0</v>
      </c>
      <c r="E567" s="2" t="n">
        <v>7</v>
      </c>
      <c r="F567" s="2" t="n">
        <v>9</v>
      </c>
      <c r="G567" s="2" t="n">
        <v>4</v>
      </c>
      <c r="H567" s="2" t="n">
        <v>1</v>
      </c>
      <c r="I567" s="2" t="n">
        <v>5</v>
      </c>
      <c r="J567" s="2" t="n">
        <v>0</v>
      </c>
      <c r="K567" s="8" t="n">
        <f aca="false">SUM(H567:I567)/SUM(D567:I567)</f>
        <v>0.230769230769231</v>
      </c>
    </row>
    <row r="568" customFormat="false" ht="15" hidden="false" customHeight="false" outlineLevel="0" collapsed="false">
      <c r="A568" s="2" t="s">
        <v>443</v>
      </c>
      <c r="B568" s="2" t="str">
        <f aca="false">IF(ISNUMBER(SEARCH("0005",A568)),"0005","0505")</f>
        <v>0005</v>
      </c>
      <c r="C568" s="2" t="s">
        <v>525</v>
      </c>
      <c r="D568" s="2" t="n">
        <v>9</v>
      </c>
      <c r="E568" s="2" t="n">
        <v>10</v>
      </c>
      <c r="F568" s="2" t="n">
        <v>10</v>
      </c>
      <c r="G568" s="2" t="n">
        <v>3</v>
      </c>
      <c r="H568" s="2" t="n">
        <v>2</v>
      </c>
      <c r="I568" s="2" t="n">
        <v>4</v>
      </c>
      <c r="J568" s="2" t="n">
        <v>0</v>
      </c>
      <c r="K568" s="8" t="n">
        <f aca="false">SUM(H568:I568)/SUM(D568:I568)</f>
        <v>0.157894736842105</v>
      </c>
    </row>
    <row r="569" customFormat="false" ht="15" hidden="false" customHeight="false" outlineLevel="0" collapsed="false">
      <c r="A569" s="2" t="s">
        <v>486</v>
      </c>
      <c r="B569" s="2" t="str">
        <f aca="false">IF(ISNUMBER(SEARCH("0005",A569)),"0005","0505")</f>
        <v>0005</v>
      </c>
      <c r="C569" s="2" t="s">
        <v>525</v>
      </c>
      <c r="D569" s="2" t="n">
        <v>1</v>
      </c>
      <c r="E569" s="2" t="n">
        <v>9</v>
      </c>
      <c r="F569" s="2" t="n">
        <v>8</v>
      </c>
      <c r="G569" s="2" t="n">
        <v>4</v>
      </c>
      <c r="H569" s="2" t="n">
        <v>1</v>
      </c>
      <c r="I569" s="2" t="n">
        <v>5</v>
      </c>
      <c r="J569" s="2" t="n">
        <v>0</v>
      </c>
      <c r="K569" s="8" t="n">
        <f aca="false">SUM(H569:I569)/SUM(D569:I569)</f>
        <v>0.214285714285714</v>
      </c>
    </row>
    <row r="570" customFormat="false" ht="15" hidden="false" customHeight="false" outlineLevel="0" collapsed="false">
      <c r="A570" s="2" t="s">
        <v>445</v>
      </c>
      <c r="B570" s="2" t="str">
        <f aca="false">IF(ISNUMBER(SEARCH("0005",A570)),"0005","0505")</f>
        <v>0005</v>
      </c>
      <c r="C570" s="2" t="s">
        <v>525</v>
      </c>
      <c r="D570" s="2" t="n">
        <v>2</v>
      </c>
      <c r="E570" s="2" t="n">
        <v>10</v>
      </c>
      <c r="F570" s="2" t="n">
        <v>10</v>
      </c>
      <c r="G570" s="2" t="n">
        <v>8</v>
      </c>
      <c r="H570" s="2" t="n">
        <v>4</v>
      </c>
      <c r="I570" s="2" t="n">
        <v>4</v>
      </c>
      <c r="J570" s="2" t="n">
        <v>0</v>
      </c>
      <c r="K570" s="8" t="n">
        <f aca="false">SUM(H570:I570)/SUM(D570:I570)</f>
        <v>0.210526315789474</v>
      </c>
    </row>
    <row r="571" customFormat="false" ht="15" hidden="false" customHeight="false" outlineLevel="0" collapsed="false">
      <c r="A571" s="2" t="s">
        <v>488</v>
      </c>
      <c r="B571" s="2" t="str">
        <f aca="false">IF(ISNUMBER(SEARCH("0005",A571)),"0005","0505")</f>
        <v>0005</v>
      </c>
      <c r="C571" s="2" t="s">
        <v>525</v>
      </c>
      <c r="D571" s="2" t="n">
        <v>26</v>
      </c>
      <c r="E571" s="2" t="n">
        <v>0</v>
      </c>
      <c r="F571" s="2" t="n">
        <v>0</v>
      </c>
      <c r="G571" s="2" t="n">
        <v>0</v>
      </c>
      <c r="H571" s="2" t="n">
        <v>0</v>
      </c>
      <c r="I571" s="2" t="n">
        <v>3</v>
      </c>
      <c r="J571" s="2" t="n">
        <v>0</v>
      </c>
      <c r="K571" s="8" t="n">
        <f aca="false">SUM(H571:I571)/SUM(D571:I571)</f>
        <v>0.103448275862069</v>
      </c>
    </row>
    <row r="572" customFormat="false" ht="15" hidden="false" customHeight="false" outlineLevel="0" collapsed="false">
      <c r="A572" s="2" t="s">
        <v>489</v>
      </c>
      <c r="B572" s="2" t="str">
        <f aca="false">IF(ISNUMBER(SEARCH("0005",A572)),"0005","0505")</f>
        <v>0005</v>
      </c>
      <c r="C572" s="2" t="s">
        <v>525</v>
      </c>
      <c r="D572" s="2" t="n">
        <v>5</v>
      </c>
      <c r="E572" s="2" t="n">
        <v>10</v>
      </c>
      <c r="F572" s="2" t="n">
        <v>9</v>
      </c>
      <c r="G572" s="2" t="n">
        <v>5</v>
      </c>
      <c r="H572" s="2" t="n">
        <v>6</v>
      </c>
      <c r="I572" s="2" t="n">
        <v>7</v>
      </c>
      <c r="J572" s="2" t="n">
        <v>0</v>
      </c>
      <c r="K572" s="8" t="n">
        <f aca="false">SUM(H572:I572)/SUM(D572:I572)</f>
        <v>0.30952380952381</v>
      </c>
    </row>
    <row r="573" customFormat="false" ht="15" hidden="false" customHeight="false" outlineLevel="0" collapsed="false">
      <c r="A573" s="2" t="s">
        <v>490</v>
      </c>
      <c r="B573" s="2" t="str">
        <f aca="false">IF(ISNUMBER(SEARCH("0005",A573)),"0005","0505")</f>
        <v>0005</v>
      </c>
      <c r="C573" s="2" t="s">
        <v>525</v>
      </c>
      <c r="D573" s="2" t="n">
        <v>7</v>
      </c>
      <c r="E573" s="2" t="n">
        <v>11</v>
      </c>
      <c r="F573" s="2" t="n">
        <v>2</v>
      </c>
      <c r="G573" s="2" t="n">
        <v>5</v>
      </c>
      <c r="H573" s="2" t="n">
        <v>3</v>
      </c>
      <c r="I573" s="2" t="n">
        <v>0</v>
      </c>
      <c r="J573" s="2" t="n">
        <v>0</v>
      </c>
      <c r="K573" s="8" t="n">
        <f aca="false">SUM(H573:I573)/SUM(D573:I573)</f>
        <v>0.107142857142857</v>
      </c>
    </row>
    <row r="574" customFormat="false" ht="15" hidden="false" customHeight="false" outlineLevel="0" collapsed="false">
      <c r="A574" s="2" t="s">
        <v>491</v>
      </c>
      <c r="B574" s="2" t="str">
        <f aca="false">IF(ISNUMBER(SEARCH("0005",A574)),"0005","0505")</f>
        <v>0005</v>
      </c>
      <c r="C574" s="2" t="s">
        <v>525</v>
      </c>
      <c r="D574" s="2" t="n">
        <v>2</v>
      </c>
      <c r="E574" s="2" t="n">
        <v>6</v>
      </c>
      <c r="F574" s="2" t="n">
        <v>11</v>
      </c>
      <c r="G574" s="2" t="n">
        <v>4</v>
      </c>
      <c r="H574" s="2" t="n">
        <v>15</v>
      </c>
      <c r="I574" s="2" t="n">
        <v>0</v>
      </c>
      <c r="J574" s="2" t="n">
        <v>0</v>
      </c>
      <c r="K574" s="8" t="n">
        <f aca="false">SUM(H574:I574)/SUM(D574:I574)</f>
        <v>0.394736842105263</v>
      </c>
    </row>
    <row r="575" customFormat="false" ht="15" hidden="false" customHeight="false" outlineLevel="0" collapsed="false">
      <c r="A575" s="2" t="s">
        <v>492</v>
      </c>
      <c r="B575" s="2" t="str">
        <f aca="false">IF(ISNUMBER(SEARCH("0005",A575)),"0005","0505")</f>
        <v>0005</v>
      </c>
      <c r="C575" s="2" t="s">
        <v>525</v>
      </c>
      <c r="D575" s="2" t="n">
        <v>13</v>
      </c>
      <c r="E575" s="2" t="n">
        <v>5</v>
      </c>
      <c r="F575" s="2" t="n">
        <v>5</v>
      </c>
      <c r="G575" s="2" t="n">
        <v>2</v>
      </c>
      <c r="H575" s="2" t="n">
        <v>2</v>
      </c>
      <c r="I575" s="2" t="n">
        <v>4</v>
      </c>
      <c r="J575" s="2" t="n">
        <v>0</v>
      </c>
      <c r="K575" s="8" t="n">
        <f aca="false">SUM(H575:I575)/SUM(D575:I575)</f>
        <v>0.193548387096774</v>
      </c>
    </row>
    <row r="576" customFormat="false" ht="15" hidden="false" customHeight="false" outlineLevel="0" collapsed="false">
      <c r="A576" s="2" t="s">
        <v>493</v>
      </c>
      <c r="B576" s="2" t="str">
        <f aca="false">IF(ISNUMBER(SEARCH("0005",A576)),"0005","0505")</f>
        <v>0005</v>
      </c>
      <c r="C576" s="2" t="s">
        <v>525</v>
      </c>
      <c r="D576" s="2" t="n">
        <v>17</v>
      </c>
      <c r="E576" s="2" t="n">
        <v>7</v>
      </c>
      <c r="F576" s="2" t="n">
        <v>1</v>
      </c>
      <c r="G576" s="2" t="n">
        <v>0</v>
      </c>
      <c r="H576" s="2" t="n">
        <v>0</v>
      </c>
      <c r="I576" s="2" t="n">
        <v>4</v>
      </c>
      <c r="J576" s="2" t="n">
        <v>0</v>
      </c>
      <c r="K576" s="8" t="n">
        <f aca="false">SUM(H576:I576)/SUM(D576:I576)</f>
        <v>0.137931034482759</v>
      </c>
    </row>
    <row r="577" customFormat="false" ht="15" hidden="false" customHeight="false" outlineLevel="0" collapsed="false">
      <c r="A577" s="2" t="s">
        <v>494</v>
      </c>
      <c r="B577" s="2" t="str">
        <f aca="false">IF(ISNUMBER(SEARCH("0005",A577)),"0005","0505")</f>
        <v>0005</v>
      </c>
      <c r="C577" s="2" t="s">
        <v>525</v>
      </c>
      <c r="D577" s="2" t="n">
        <v>0</v>
      </c>
      <c r="E577" s="2" t="n">
        <v>9</v>
      </c>
      <c r="F577" s="2" t="n">
        <v>7</v>
      </c>
      <c r="G577" s="2" t="n">
        <v>8</v>
      </c>
      <c r="H577" s="2" t="n">
        <v>2</v>
      </c>
      <c r="I577" s="2" t="n">
        <v>3</v>
      </c>
      <c r="J577" s="2" t="n">
        <v>0</v>
      </c>
      <c r="K577" s="8" t="n">
        <f aca="false">SUM(H577:I577)/SUM(D577:I577)</f>
        <v>0.172413793103448</v>
      </c>
    </row>
    <row r="578" customFormat="false" ht="15" hidden="false" customHeight="false" outlineLevel="0" collapsed="false">
      <c r="A578" s="2" t="s">
        <v>495</v>
      </c>
      <c r="B578" s="2" t="str">
        <f aca="false">IF(ISNUMBER(SEARCH("0005",A578)),"0005","0505")</f>
        <v>0005</v>
      </c>
      <c r="C578" s="2" t="s">
        <v>525</v>
      </c>
      <c r="D578" s="2" t="n">
        <v>2</v>
      </c>
      <c r="E578" s="2" t="n">
        <v>2</v>
      </c>
      <c r="F578" s="2" t="n">
        <v>4</v>
      </c>
      <c r="G578" s="2" t="n">
        <v>0</v>
      </c>
      <c r="H578" s="2" t="n">
        <v>14</v>
      </c>
      <c r="I578" s="2" t="n">
        <v>3</v>
      </c>
      <c r="J578" s="2" t="n">
        <v>0</v>
      </c>
      <c r="K578" s="8" t="n">
        <f aca="false">SUM(H578:I578)/SUM(D578:I578)</f>
        <v>0.68</v>
      </c>
    </row>
    <row r="579" customFormat="false" ht="15" hidden="false" customHeight="false" outlineLevel="0" collapsed="false">
      <c r="A579" s="2" t="s">
        <v>496</v>
      </c>
      <c r="B579" s="2" t="str">
        <f aca="false">IF(ISNUMBER(SEARCH("0005",A579)),"0005","0505")</f>
        <v>0005</v>
      </c>
      <c r="C579" s="2" t="s">
        <v>525</v>
      </c>
      <c r="D579" s="2" t="n">
        <v>6</v>
      </c>
      <c r="E579" s="2" t="n">
        <v>7</v>
      </c>
      <c r="F579" s="2" t="n">
        <v>4</v>
      </c>
      <c r="G579" s="2" t="n">
        <v>4</v>
      </c>
      <c r="H579" s="2" t="n">
        <v>3</v>
      </c>
      <c r="I579" s="2" t="n">
        <v>6</v>
      </c>
      <c r="J579" s="2" t="n">
        <v>0</v>
      </c>
      <c r="K579" s="8" t="n">
        <f aca="false">SUM(H579:I579)/SUM(D579:I579)</f>
        <v>0.3</v>
      </c>
    </row>
    <row r="580" customFormat="false" ht="15" hidden="false" customHeight="false" outlineLevel="0" collapsed="false">
      <c r="A580" s="2" t="s">
        <v>497</v>
      </c>
      <c r="B580" s="2" t="str">
        <f aca="false">IF(ISNUMBER(SEARCH("0005",A580)),"0005","0505")</f>
        <v>0005</v>
      </c>
      <c r="C580" s="2" t="s">
        <v>525</v>
      </c>
      <c r="D580" s="2" t="n">
        <v>4</v>
      </c>
      <c r="E580" s="2" t="n">
        <v>7</v>
      </c>
      <c r="F580" s="2" t="n">
        <v>6</v>
      </c>
      <c r="G580" s="2" t="n">
        <v>4</v>
      </c>
      <c r="H580" s="2" t="n">
        <v>1</v>
      </c>
      <c r="I580" s="2" t="n">
        <v>7</v>
      </c>
      <c r="J580" s="2" t="n">
        <v>0</v>
      </c>
      <c r="K580" s="8" t="n">
        <f aca="false">SUM(H580:I580)/SUM(D580:I580)</f>
        <v>0.275862068965517</v>
      </c>
    </row>
    <row r="581" customFormat="false" ht="15" hidden="false" customHeight="false" outlineLevel="0" collapsed="false">
      <c r="A581" s="2" t="s">
        <v>452</v>
      </c>
      <c r="B581" s="2" t="str">
        <f aca="false">IF(ISNUMBER(SEARCH("0005",A581)),"0005","0505")</f>
        <v>0005</v>
      </c>
      <c r="C581" s="2" t="s">
        <v>525</v>
      </c>
      <c r="D581" s="2" t="n">
        <v>5</v>
      </c>
      <c r="E581" s="2" t="n">
        <v>12</v>
      </c>
      <c r="F581" s="2" t="n">
        <v>6</v>
      </c>
      <c r="G581" s="2" t="n">
        <v>2</v>
      </c>
      <c r="H581" s="2" t="n">
        <v>4</v>
      </c>
      <c r="I581" s="2" t="n">
        <v>10</v>
      </c>
      <c r="J581" s="2" t="n">
        <v>0</v>
      </c>
      <c r="K581" s="8" t="n">
        <f aca="false">SUM(H581:I581)/SUM(D581:I581)</f>
        <v>0.358974358974359</v>
      </c>
    </row>
    <row r="582" customFormat="false" ht="15" hidden="false" customHeight="false" outlineLevel="0" collapsed="false">
      <c r="A582" s="2" t="s">
        <v>498</v>
      </c>
      <c r="B582" s="2" t="str">
        <f aca="false">IF(ISNUMBER(SEARCH("0005",A582)),"0005","0505")</f>
        <v>0005</v>
      </c>
      <c r="C582" s="2" t="s">
        <v>525</v>
      </c>
      <c r="D582" s="2" t="n">
        <v>2</v>
      </c>
      <c r="E582" s="2" t="n">
        <v>11</v>
      </c>
      <c r="F582" s="2" t="n">
        <v>9</v>
      </c>
      <c r="G582" s="2" t="n">
        <v>3</v>
      </c>
      <c r="H582" s="2" t="n">
        <v>1</v>
      </c>
      <c r="I582" s="2" t="n">
        <v>2</v>
      </c>
      <c r="J582" s="2" t="n">
        <v>0</v>
      </c>
      <c r="K582" s="8" t="n">
        <f aca="false">SUM(H582:I582)/SUM(D582:I582)</f>
        <v>0.107142857142857</v>
      </c>
    </row>
    <row r="583" customFormat="false" ht="15" hidden="false" customHeight="false" outlineLevel="0" collapsed="false">
      <c r="A583" s="2" t="s">
        <v>455</v>
      </c>
      <c r="B583" s="2" t="str">
        <f aca="false">IF(ISNUMBER(SEARCH("0005",A583)),"0005","0505")</f>
        <v>0005</v>
      </c>
      <c r="C583" s="2" t="s">
        <v>525</v>
      </c>
      <c r="D583" s="2" t="n">
        <v>6</v>
      </c>
      <c r="E583" s="2" t="n">
        <v>10</v>
      </c>
      <c r="F583" s="2" t="n">
        <v>14</v>
      </c>
      <c r="G583" s="2" t="n">
        <v>0</v>
      </c>
      <c r="H583" s="2" t="n">
        <v>6</v>
      </c>
      <c r="I583" s="2" t="n">
        <v>0</v>
      </c>
      <c r="J583" s="2" t="n">
        <v>0</v>
      </c>
      <c r="K583" s="8" t="n">
        <f aca="false">SUM(H583:I583)/SUM(D583:I583)</f>
        <v>0.166666666666667</v>
      </c>
    </row>
    <row r="584" customFormat="false" ht="15" hidden="false" customHeight="false" outlineLevel="0" collapsed="false">
      <c r="A584" s="2" t="s">
        <v>499</v>
      </c>
      <c r="B584" s="2" t="str">
        <f aca="false">IF(ISNUMBER(SEARCH("0005",A584)),"0005","0505")</f>
        <v>0005</v>
      </c>
      <c r="C584" s="2" t="s">
        <v>525</v>
      </c>
      <c r="D584" s="2" t="n">
        <v>22</v>
      </c>
      <c r="E584" s="2" t="n">
        <v>3</v>
      </c>
      <c r="F584" s="2" t="n">
        <v>2</v>
      </c>
      <c r="G584" s="2" t="n">
        <v>0</v>
      </c>
      <c r="H584" s="2" t="n">
        <v>0</v>
      </c>
      <c r="I584" s="2" t="n">
        <v>2</v>
      </c>
      <c r="J584" s="2" t="n">
        <v>0</v>
      </c>
      <c r="K584" s="8" t="n">
        <f aca="false">SUM(H584:I584)/SUM(D584:I584)</f>
        <v>0.0689655172413793</v>
      </c>
    </row>
    <row r="585" customFormat="false" ht="15" hidden="false" customHeight="false" outlineLevel="0" collapsed="false">
      <c r="A585" s="2" t="s">
        <v>457</v>
      </c>
      <c r="B585" s="2" t="str">
        <f aca="false">IF(ISNUMBER(SEARCH("0005",A585)),"0005","0505")</f>
        <v>0005</v>
      </c>
      <c r="C585" s="2" t="s">
        <v>525</v>
      </c>
      <c r="D585" s="2" t="n">
        <v>1</v>
      </c>
      <c r="E585" s="2" t="n">
        <v>6</v>
      </c>
      <c r="F585" s="2" t="n">
        <v>12</v>
      </c>
      <c r="G585" s="2" t="n">
        <v>7</v>
      </c>
      <c r="H585" s="2" t="n">
        <v>9</v>
      </c>
      <c r="I585" s="2" t="n">
        <v>5</v>
      </c>
      <c r="J585" s="2" t="n">
        <v>0</v>
      </c>
      <c r="K585" s="8" t="n">
        <f aca="false">SUM(H585:I585)/SUM(D585:I585)</f>
        <v>0.35</v>
      </c>
    </row>
    <row r="586" customFormat="false" ht="15" hidden="false" customHeight="false" outlineLevel="0" collapsed="false">
      <c r="A586" s="2" t="s">
        <v>500</v>
      </c>
      <c r="B586" s="2" t="str">
        <f aca="false">IF(ISNUMBER(SEARCH("0005",A586)),"0005","0505")</f>
        <v>0005</v>
      </c>
      <c r="C586" s="2" t="s">
        <v>525</v>
      </c>
      <c r="D586" s="2" t="n">
        <v>3</v>
      </c>
      <c r="E586" s="2" t="n">
        <v>3</v>
      </c>
      <c r="F586" s="2" t="n">
        <v>11</v>
      </c>
      <c r="G586" s="2" t="n">
        <v>3</v>
      </c>
      <c r="H586" s="2" t="n">
        <v>4</v>
      </c>
      <c r="I586" s="2" t="n">
        <v>3</v>
      </c>
      <c r="J586" s="2" t="n">
        <v>0</v>
      </c>
      <c r="K586" s="8" t="n">
        <f aca="false">SUM(H586:I586)/SUM(D586:I586)</f>
        <v>0.259259259259259</v>
      </c>
    </row>
    <row r="587" customFormat="false" ht="15" hidden="false" customHeight="false" outlineLevel="0" collapsed="false">
      <c r="A587" s="2" t="s">
        <v>501</v>
      </c>
      <c r="B587" s="2" t="str">
        <f aca="false">IF(ISNUMBER(SEARCH("0005",A587)),"0005","0505")</f>
        <v>0005</v>
      </c>
      <c r="C587" s="2" t="s">
        <v>525</v>
      </c>
      <c r="D587" s="2" t="n">
        <v>12</v>
      </c>
      <c r="E587" s="2" t="n">
        <v>6</v>
      </c>
      <c r="F587" s="2" t="n">
        <v>5</v>
      </c>
      <c r="G587" s="2" t="n">
        <v>3</v>
      </c>
      <c r="H587" s="2" t="n">
        <v>1</v>
      </c>
      <c r="I587" s="2" t="n">
        <v>2</v>
      </c>
      <c r="J587" s="2" t="n">
        <v>0</v>
      </c>
      <c r="K587" s="8" t="n">
        <f aca="false">SUM(H587:I587)/SUM(D587:I587)</f>
        <v>0.103448275862069</v>
      </c>
    </row>
    <row r="588" customFormat="false" ht="15" hidden="false" customHeight="false" outlineLevel="0" collapsed="false">
      <c r="A588" s="2" t="s">
        <v>502</v>
      </c>
      <c r="B588" s="2" t="str">
        <f aca="false">IF(ISNUMBER(SEARCH("0005",A588)),"0005","0505")</f>
        <v>0005</v>
      </c>
      <c r="C588" s="2" t="s">
        <v>525</v>
      </c>
      <c r="D588" s="2" t="n">
        <v>8</v>
      </c>
      <c r="E588" s="2" t="n">
        <v>6</v>
      </c>
      <c r="F588" s="2" t="n">
        <v>2</v>
      </c>
      <c r="G588" s="2" t="n">
        <v>4</v>
      </c>
      <c r="H588" s="2" t="n">
        <v>5</v>
      </c>
      <c r="I588" s="2" t="n">
        <v>6</v>
      </c>
      <c r="J588" s="2" t="n">
        <v>0</v>
      </c>
      <c r="K588" s="8" t="n">
        <f aca="false">SUM(H588:I588)/SUM(D588:I588)</f>
        <v>0.354838709677419</v>
      </c>
    </row>
    <row r="589" customFormat="false" ht="15" hidden="false" customHeight="false" outlineLevel="0" collapsed="false">
      <c r="A589" s="2" t="s">
        <v>503</v>
      </c>
      <c r="B589" s="2" t="str">
        <f aca="false">IF(ISNUMBER(SEARCH("0005",A589)),"0005","0505")</f>
        <v>0005</v>
      </c>
      <c r="C589" s="2" t="s">
        <v>525</v>
      </c>
      <c r="D589" s="2" t="n">
        <v>2</v>
      </c>
      <c r="E589" s="2" t="n">
        <v>4</v>
      </c>
      <c r="F589" s="2" t="n">
        <v>11</v>
      </c>
      <c r="G589" s="2" t="n">
        <v>3</v>
      </c>
      <c r="H589" s="2" t="n">
        <v>3</v>
      </c>
      <c r="I589" s="2" t="n">
        <v>6</v>
      </c>
      <c r="J589" s="2" t="n">
        <v>0</v>
      </c>
      <c r="K589" s="8" t="n">
        <f aca="false">SUM(H589:I589)/SUM(D589:I589)</f>
        <v>0.310344827586207</v>
      </c>
    </row>
    <row r="590" customFormat="false" ht="15" hidden="false" customHeight="false" outlineLevel="0" collapsed="false">
      <c r="A590" s="2" t="s">
        <v>504</v>
      </c>
      <c r="B590" s="2" t="str">
        <f aca="false">IF(ISNUMBER(SEARCH("0005",A590)),"0005","0505")</f>
        <v>0005</v>
      </c>
      <c r="C590" s="2" t="s">
        <v>525</v>
      </c>
      <c r="D590" s="2" t="n">
        <v>2</v>
      </c>
      <c r="E590" s="2" t="n">
        <v>8</v>
      </c>
      <c r="F590" s="2" t="n">
        <v>4</v>
      </c>
      <c r="G590" s="2" t="n">
        <v>4</v>
      </c>
      <c r="H590" s="2" t="n">
        <v>7</v>
      </c>
      <c r="I590" s="2" t="n">
        <v>2</v>
      </c>
      <c r="J590" s="2" t="n">
        <v>0</v>
      </c>
      <c r="K590" s="8" t="n">
        <f aca="false">SUM(H590:I590)/SUM(D590:I590)</f>
        <v>0.333333333333333</v>
      </c>
    </row>
    <row r="591" customFormat="false" ht="15" hidden="false" customHeight="false" outlineLevel="0" collapsed="false">
      <c r="A591" s="2" t="s">
        <v>527</v>
      </c>
      <c r="B591" s="2" t="str">
        <f aca="false">IF(ISNUMBER(SEARCH("0005",A591)),"0005","0505")</f>
        <v>0005</v>
      </c>
      <c r="C591" s="2" t="s">
        <v>525</v>
      </c>
      <c r="D591" s="2" t="n">
        <v>12</v>
      </c>
      <c r="E591" s="2" t="n">
        <v>9</v>
      </c>
      <c r="F591" s="2" t="n">
        <v>1</v>
      </c>
      <c r="G591" s="2" t="n">
        <v>0</v>
      </c>
      <c r="H591" s="2" t="n">
        <v>0</v>
      </c>
      <c r="I591" s="2" t="n">
        <v>8</v>
      </c>
      <c r="J591" s="2" t="n">
        <v>0</v>
      </c>
      <c r="K591" s="8" t="n">
        <f aca="false">SUM(H591:I591)/SUM(D591:I591)</f>
        <v>0.266666666666667</v>
      </c>
    </row>
    <row r="592" customFormat="false" ht="15" hidden="false" customHeight="false" outlineLevel="0" collapsed="false">
      <c r="A592" s="2" t="s">
        <v>419</v>
      </c>
      <c r="B592" s="2" t="str">
        <f aca="false">IF(ISNUMBER(SEARCH("0005",A592)),"0005","0505")</f>
        <v>0005</v>
      </c>
      <c r="C592" s="2" t="s">
        <v>528</v>
      </c>
      <c r="D592" s="2" t="n">
        <v>1</v>
      </c>
      <c r="E592" s="2" t="n">
        <v>13</v>
      </c>
      <c r="F592" s="2" t="n">
        <v>9</v>
      </c>
      <c r="G592" s="2" t="n">
        <v>2</v>
      </c>
      <c r="H592" s="2" t="n">
        <v>5</v>
      </c>
      <c r="I592" s="2" t="n">
        <v>0</v>
      </c>
      <c r="J592" s="2" t="n">
        <v>0</v>
      </c>
      <c r="K592" s="8" t="n">
        <f aca="false">SUM(H592:I592)/SUM(D592:I592)</f>
        <v>0.166666666666667</v>
      </c>
    </row>
    <row r="593" customFormat="false" ht="15" hidden="false" customHeight="false" outlineLevel="0" collapsed="false">
      <c r="A593" s="2" t="s">
        <v>506</v>
      </c>
      <c r="B593" s="2" t="str">
        <f aca="false">IF(ISNUMBER(SEARCH("0005",A593)),"0005","0505")</f>
        <v>0005</v>
      </c>
      <c r="C593" s="2" t="s">
        <v>528</v>
      </c>
      <c r="D593" s="2" t="n">
        <v>0</v>
      </c>
      <c r="E593" s="2" t="n">
        <v>5</v>
      </c>
      <c r="F593" s="2" t="n">
        <v>7</v>
      </c>
      <c r="G593" s="2" t="n">
        <v>3</v>
      </c>
      <c r="H593" s="2" t="n">
        <v>0</v>
      </c>
      <c r="I593" s="2" t="n">
        <v>18</v>
      </c>
      <c r="J593" s="2" t="n">
        <v>0</v>
      </c>
      <c r="K593" s="8" t="n">
        <f aca="false">SUM(H593:I593)/SUM(D593:I593)</f>
        <v>0.545454545454545</v>
      </c>
    </row>
    <row r="594" customFormat="false" ht="15" hidden="false" customHeight="false" outlineLevel="0" collapsed="false">
      <c r="A594" s="2" t="s">
        <v>449</v>
      </c>
      <c r="B594" s="2" t="str">
        <f aca="false">IF(ISNUMBER(SEARCH("0005",A594)),"0005","0505")</f>
        <v>0005</v>
      </c>
      <c r="C594" s="2" t="s">
        <v>528</v>
      </c>
      <c r="D594" s="2" t="n">
        <v>4</v>
      </c>
      <c r="E594" s="2" t="n">
        <v>5</v>
      </c>
      <c r="F594" s="2" t="n">
        <v>1</v>
      </c>
      <c r="G594" s="2" t="n">
        <v>4</v>
      </c>
      <c r="H594" s="2" t="n">
        <v>14</v>
      </c>
      <c r="I594" s="2" t="n">
        <v>0</v>
      </c>
      <c r="J594" s="2" t="n">
        <v>0</v>
      </c>
      <c r="K594" s="8" t="n">
        <f aca="false">SUM(H594:I594)/SUM(D594:I594)</f>
        <v>0.5</v>
      </c>
    </row>
    <row r="595" customFormat="false" ht="15" hidden="false" customHeight="false" outlineLevel="0" collapsed="false">
      <c r="A595" s="2" t="s">
        <v>507</v>
      </c>
      <c r="B595" s="2" t="str">
        <f aca="false">IF(ISNUMBER(SEARCH("0005",A595)),"0005","0505")</f>
        <v>0005</v>
      </c>
      <c r="C595" s="2" t="s">
        <v>528</v>
      </c>
      <c r="D595" s="2" t="n">
        <v>0</v>
      </c>
      <c r="E595" s="2" t="n">
        <v>4</v>
      </c>
      <c r="F595" s="2" t="n">
        <v>7</v>
      </c>
      <c r="G595" s="2" t="n">
        <v>12</v>
      </c>
      <c r="H595" s="2" t="n">
        <v>5</v>
      </c>
      <c r="I595" s="2" t="n">
        <v>12</v>
      </c>
      <c r="J595" s="2" t="n">
        <v>0</v>
      </c>
      <c r="K595" s="8" t="n">
        <f aca="false">SUM(H595:I595)/SUM(D595:I595)</f>
        <v>0.425</v>
      </c>
    </row>
    <row r="596" customFormat="false" ht="15" hidden="false" customHeight="false" outlineLevel="0" collapsed="false">
      <c r="A596" s="2" t="s">
        <v>412</v>
      </c>
      <c r="B596" s="2" t="str">
        <f aca="false">IF(ISNUMBER(SEARCH("0005",A596)),"0005","0505")</f>
        <v>0005</v>
      </c>
      <c r="C596" s="2" t="s">
        <v>529</v>
      </c>
      <c r="D596" s="2" t="n">
        <v>5</v>
      </c>
      <c r="E596" s="2" t="n">
        <v>8</v>
      </c>
      <c r="F596" s="2" t="n">
        <v>7</v>
      </c>
      <c r="G596" s="2" t="n">
        <v>3</v>
      </c>
      <c r="H596" s="2" t="n">
        <v>6</v>
      </c>
      <c r="I596" s="2" t="n">
        <v>7</v>
      </c>
      <c r="J596" s="2" t="n">
        <v>0</v>
      </c>
      <c r="K596" s="8" t="n">
        <f aca="false">SUM(H596:I596)/SUM(D596:I596)</f>
        <v>0.361111111111111</v>
      </c>
    </row>
    <row r="597" customFormat="false" ht="15" hidden="false" customHeight="false" outlineLevel="0" collapsed="false">
      <c r="A597" s="2" t="s">
        <v>415</v>
      </c>
      <c r="B597" s="2" t="str">
        <f aca="false">IF(ISNUMBER(SEARCH("0005",A597)),"0005","0505")</f>
        <v>0005</v>
      </c>
      <c r="C597" s="2" t="s">
        <v>529</v>
      </c>
      <c r="D597" s="2" t="n">
        <v>3</v>
      </c>
      <c r="E597" s="2" t="n">
        <v>9</v>
      </c>
      <c r="F597" s="2" t="n">
        <v>11</v>
      </c>
      <c r="G597" s="2" t="n">
        <v>6</v>
      </c>
      <c r="H597" s="2" t="n">
        <v>8</v>
      </c>
      <c r="I597" s="2" t="n">
        <v>2</v>
      </c>
      <c r="J597" s="2" t="n">
        <v>0</v>
      </c>
      <c r="K597" s="8" t="n">
        <f aca="false">SUM(H597:I597)/SUM(D597:I597)</f>
        <v>0.256410256410256</v>
      </c>
    </row>
    <row r="598" customFormat="false" ht="15" hidden="false" customHeight="false" outlineLevel="0" collapsed="false">
      <c r="A598" s="2" t="s">
        <v>466</v>
      </c>
      <c r="B598" s="2" t="str">
        <f aca="false">IF(ISNUMBER(SEARCH("0005",A598)),"0005","0505")</f>
        <v>0005</v>
      </c>
      <c r="C598" s="2" t="s">
        <v>529</v>
      </c>
      <c r="D598" s="2" t="n">
        <v>6</v>
      </c>
      <c r="E598" s="2" t="n">
        <v>15</v>
      </c>
      <c r="F598" s="2" t="n">
        <v>14</v>
      </c>
      <c r="G598" s="2" t="n">
        <v>5</v>
      </c>
      <c r="H598" s="2" t="n">
        <v>1</v>
      </c>
      <c r="I598" s="2" t="n">
        <v>0</v>
      </c>
      <c r="J598" s="2" t="n">
        <v>0</v>
      </c>
      <c r="K598" s="8" t="n">
        <f aca="false">SUM(H598:I598)/SUM(D598:I598)</f>
        <v>0.024390243902439</v>
      </c>
    </row>
    <row r="599" customFormat="false" ht="15" hidden="false" customHeight="false" outlineLevel="0" collapsed="false">
      <c r="A599" s="2" t="s">
        <v>419</v>
      </c>
      <c r="B599" s="2" t="str">
        <f aca="false">IF(ISNUMBER(SEARCH("0005",A599)),"0005","0505")</f>
        <v>0005</v>
      </c>
      <c r="C599" s="2" t="s">
        <v>529</v>
      </c>
      <c r="D599" s="2" t="n">
        <v>2</v>
      </c>
      <c r="E599" s="2" t="n">
        <v>14</v>
      </c>
      <c r="F599" s="2" t="n">
        <v>7</v>
      </c>
      <c r="G599" s="2" t="n">
        <v>0</v>
      </c>
      <c r="H599" s="2" t="n">
        <v>0</v>
      </c>
      <c r="I599" s="2" t="n">
        <v>3</v>
      </c>
      <c r="J599" s="2" t="n">
        <v>0</v>
      </c>
      <c r="K599" s="8" t="n">
        <f aca="false">SUM(H599:I599)/SUM(D599:I599)</f>
        <v>0.115384615384615</v>
      </c>
    </row>
    <row r="600" customFormat="false" ht="15" hidden="false" customHeight="false" outlineLevel="0" collapsed="false">
      <c r="A600" s="2" t="s">
        <v>422</v>
      </c>
      <c r="B600" s="2" t="str">
        <f aca="false">IF(ISNUMBER(SEARCH("0005",A600)),"0005","0505")</f>
        <v>0005</v>
      </c>
      <c r="C600" s="2" t="s">
        <v>529</v>
      </c>
      <c r="D600" s="2" t="n">
        <v>5</v>
      </c>
      <c r="E600" s="2" t="n">
        <v>5</v>
      </c>
      <c r="F600" s="2" t="n">
        <v>5</v>
      </c>
      <c r="G600" s="2" t="n">
        <v>2</v>
      </c>
      <c r="H600" s="2" t="n">
        <v>4</v>
      </c>
      <c r="I600" s="2" t="n">
        <v>10</v>
      </c>
      <c r="J600" s="2" t="n">
        <v>0</v>
      </c>
      <c r="K600" s="8" t="n">
        <f aca="false">SUM(H600:I600)/SUM(D600:I600)</f>
        <v>0.451612903225806</v>
      </c>
    </row>
    <row r="601" customFormat="false" ht="15" hidden="false" customHeight="false" outlineLevel="0" collapsed="false">
      <c r="A601" s="2" t="s">
        <v>425</v>
      </c>
      <c r="B601" s="2" t="str">
        <f aca="false">IF(ISNUMBER(SEARCH("0005",A601)),"0005","0505")</f>
        <v>0005</v>
      </c>
      <c r="C601" s="2" t="s">
        <v>529</v>
      </c>
      <c r="D601" s="2" t="n">
        <v>3</v>
      </c>
      <c r="E601" s="2" t="n">
        <v>15</v>
      </c>
      <c r="F601" s="2" t="n">
        <v>11</v>
      </c>
      <c r="G601" s="2" t="n">
        <v>3</v>
      </c>
      <c r="H601" s="2" t="n">
        <v>6</v>
      </c>
      <c r="I601" s="2" t="n">
        <v>2</v>
      </c>
      <c r="J601" s="2" t="n">
        <v>0</v>
      </c>
      <c r="K601" s="8" t="n">
        <f aca="false">SUM(H601:I601)/SUM(D601:I601)</f>
        <v>0.2</v>
      </c>
    </row>
    <row r="602" customFormat="false" ht="15" hidden="false" customHeight="false" outlineLevel="0" collapsed="false">
      <c r="A602" s="2" t="s">
        <v>443</v>
      </c>
      <c r="B602" s="2" t="str">
        <f aca="false">IF(ISNUMBER(SEARCH("0005",A602)),"0005","0505")</f>
        <v>0005</v>
      </c>
      <c r="C602" s="2" t="s">
        <v>529</v>
      </c>
      <c r="D602" s="2" t="n">
        <v>38</v>
      </c>
      <c r="E602" s="2" t="n">
        <v>3</v>
      </c>
      <c r="F602" s="2" t="n">
        <v>1</v>
      </c>
      <c r="G602" s="2" t="n">
        <v>0</v>
      </c>
      <c r="H602" s="2" t="n">
        <v>0</v>
      </c>
      <c r="I602" s="2" t="n">
        <v>0</v>
      </c>
      <c r="J602" s="2" t="n">
        <v>0</v>
      </c>
      <c r="K602" s="8" t="n">
        <f aca="false">SUM(H602:I602)/SUM(D602:I602)</f>
        <v>0</v>
      </c>
    </row>
    <row r="603" customFormat="false" ht="15" hidden="false" customHeight="false" outlineLevel="0" collapsed="false">
      <c r="A603" s="2" t="s">
        <v>445</v>
      </c>
      <c r="B603" s="2" t="str">
        <f aca="false">IF(ISNUMBER(SEARCH("0005",A603)),"0005","0505")</f>
        <v>0005</v>
      </c>
      <c r="C603" s="2" t="s">
        <v>529</v>
      </c>
      <c r="D603" s="2" t="n">
        <v>0</v>
      </c>
      <c r="E603" s="2" t="n">
        <v>2</v>
      </c>
      <c r="F603" s="2" t="n">
        <v>12</v>
      </c>
      <c r="G603" s="2" t="n">
        <v>7</v>
      </c>
      <c r="H603" s="2" t="n">
        <v>6</v>
      </c>
      <c r="I603" s="2" t="n">
        <v>8</v>
      </c>
      <c r="J603" s="2" t="n">
        <v>0</v>
      </c>
      <c r="K603" s="8" t="n">
        <f aca="false">SUM(H603:I603)/SUM(D603:I603)</f>
        <v>0.4</v>
      </c>
    </row>
    <row r="604" customFormat="false" ht="15" hidden="false" customHeight="false" outlineLevel="0" collapsed="false">
      <c r="A604" s="2" t="s">
        <v>489</v>
      </c>
      <c r="B604" s="2" t="str">
        <f aca="false">IF(ISNUMBER(SEARCH("0005",A604)),"0005","0505")</f>
        <v>0005</v>
      </c>
      <c r="C604" s="2" t="s">
        <v>529</v>
      </c>
      <c r="D604" s="2" t="n">
        <v>1</v>
      </c>
      <c r="E604" s="2" t="n">
        <v>14</v>
      </c>
      <c r="F604" s="2" t="n">
        <v>7</v>
      </c>
      <c r="G604" s="2" t="n">
        <v>3</v>
      </c>
      <c r="H604" s="2" t="n">
        <v>8</v>
      </c>
      <c r="I604" s="2" t="n">
        <v>4</v>
      </c>
      <c r="J604" s="2" t="n">
        <v>0</v>
      </c>
      <c r="K604" s="8" t="n">
        <f aca="false">SUM(H604:I604)/SUM(D604:I604)</f>
        <v>0.324324324324324</v>
      </c>
    </row>
    <row r="605" customFormat="false" ht="15" hidden="false" customHeight="false" outlineLevel="0" collapsed="false">
      <c r="A605" s="2" t="s">
        <v>449</v>
      </c>
      <c r="B605" s="2" t="str">
        <f aca="false">IF(ISNUMBER(SEARCH("0005",A605)),"0005","0505")</f>
        <v>0005</v>
      </c>
      <c r="C605" s="2" t="s">
        <v>529</v>
      </c>
      <c r="D605" s="2" t="n">
        <v>1</v>
      </c>
      <c r="E605" s="2" t="n">
        <v>4</v>
      </c>
      <c r="F605" s="2" t="n">
        <v>10</v>
      </c>
      <c r="G605" s="2" t="n">
        <v>4</v>
      </c>
      <c r="H605" s="2" t="n">
        <v>1</v>
      </c>
      <c r="I605" s="2" t="n">
        <v>6</v>
      </c>
      <c r="J605" s="2" t="n">
        <v>0</v>
      </c>
      <c r="K605" s="8" t="n">
        <f aca="false">SUM(H605:I605)/SUM(D605:I605)</f>
        <v>0.269230769230769</v>
      </c>
    </row>
    <row r="606" customFormat="false" ht="15" hidden="false" customHeight="false" outlineLevel="0" collapsed="false">
      <c r="A606" s="2" t="s">
        <v>452</v>
      </c>
      <c r="B606" s="2" t="str">
        <f aca="false">IF(ISNUMBER(SEARCH("0005",A606)),"0005","0505")</f>
        <v>0005</v>
      </c>
      <c r="C606" s="2" t="s">
        <v>529</v>
      </c>
      <c r="D606" s="2" t="n">
        <v>30</v>
      </c>
      <c r="E606" s="2" t="n">
        <v>4</v>
      </c>
      <c r="F606" s="2" t="n">
        <v>2</v>
      </c>
      <c r="G606" s="2" t="n">
        <v>0</v>
      </c>
      <c r="H606" s="2" t="n">
        <v>0</v>
      </c>
      <c r="I606" s="2" t="n">
        <v>2</v>
      </c>
      <c r="J606" s="2" t="n">
        <v>0</v>
      </c>
      <c r="K606" s="8" t="n">
        <f aca="false">SUM(H606:I606)/SUM(D606:I606)</f>
        <v>0.0526315789473684</v>
      </c>
    </row>
    <row r="607" customFormat="false" ht="15" hidden="false" customHeight="false" outlineLevel="0" collapsed="false">
      <c r="A607" s="2" t="s">
        <v>455</v>
      </c>
      <c r="B607" s="2" t="str">
        <f aca="false">IF(ISNUMBER(SEARCH("0005",A607)),"0005","0505")</f>
        <v>0005</v>
      </c>
      <c r="C607" s="2" t="s">
        <v>529</v>
      </c>
      <c r="D607" s="2" t="n">
        <v>0</v>
      </c>
      <c r="E607" s="2" t="n">
        <v>7</v>
      </c>
      <c r="F607" s="2" t="n">
        <v>8</v>
      </c>
      <c r="G607" s="2" t="n">
        <v>1</v>
      </c>
      <c r="H607" s="2" t="n">
        <v>11</v>
      </c>
      <c r="I607" s="2" t="n">
        <v>10</v>
      </c>
      <c r="J607" s="2" t="n">
        <v>0</v>
      </c>
      <c r="K607" s="8" t="n">
        <f aca="false">SUM(H607:I607)/SUM(D607:I607)</f>
        <v>0.567567567567568</v>
      </c>
    </row>
    <row r="608" customFormat="false" ht="15" hidden="false" customHeight="false" outlineLevel="0" collapsed="false">
      <c r="A608" s="2" t="s">
        <v>463</v>
      </c>
      <c r="B608" s="2" t="str">
        <f aca="false">IF(ISNUMBER(SEARCH("0005",A608)),"0005","0505")</f>
        <v>0005</v>
      </c>
      <c r="C608" s="2" t="s">
        <v>530</v>
      </c>
      <c r="D608" s="2" t="n">
        <v>2</v>
      </c>
      <c r="E608" s="2" t="n">
        <v>5</v>
      </c>
      <c r="F608" s="2" t="n">
        <v>14</v>
      </c>
      <c r="G608" s="2" t="n">
        <v>4</v>
      </c>
      <c r="H608" s="2" t="n">
        <v>5</v>
      </c>
      <c r="I608" s="2" t="n">
        <v>1</v>
      </c>
      <c r="J608" s="2" t="n">
        <v>0</v>
      </c>
      <c r="K608" s="8" t="n">
        <f aca="false">SUM(H608:I608)/SUM(D608:I608)</f>
        <v>0.193548387096774</v>
      </c>
    </row>
    <row r="609" customFormat="false" ht="15" hidden="false" customHeight="false" outlineLevel="0" collapsed="false">
      <c r="A609" s="2" t="s">
        <v>412</v>
      </c>
      <c r="B609" s="2" t="str">
        <f aca="false">IF(ISNUMBER(SEARCH("0005",A609)),"0005","0505")</f>
        <v>0005</v>
      </c>
      <c r="C609" s="2" t="s">
        <v>530</v>
      </c>
      <c r="D609" s="2" t="n">
        <v>17</v>
      </c>
      <c r="E609" s="2" t="n">
        <v>10</v>
      </c>
      <c r="F609" s="2" t="n">
        <v>10</v>
      </c>
      <c r="G609" s="2" t="n">
        <v>1</v>
      </c>
      <c r="H609" s="2" t="n">
        <v>0</v>
      </c>
      <c r="I609" s="2" t="n">
        <v>3</v>
      </c>
      <c r="J609" s="2" t="n">
        <v>0</v>
      </c>
      <c r="K609" s="8" t="n">
        <f aca="false">SUM(H609:I609)/SUM(D609:I609)</f>
        <v>0.0731707317073171</v>
      </c>
    </row>
    <row r="610" customFormat="false" ht="15" hidden="false" customHeight="false" outlineLevel="0" collapsed="false">
      <c r="A610" s="2" t="s">
        <v>464</v>
      </c>
      <c r="B610" s="2" t="str">
        <f aca="false">IF(ISNUMBER(SEARCH("0005",A610)),"0005","0505")</f>
        <v>0005</v>
      </c>
      <c r="C610" s="2" t="s">
        <v>530</v>
      </c>
      <c r="D610" s="2" t="n">
        <v>6</v>
      </c>
      <c r="E610" s="2" t="n">
        <v>8</v>
      </c>
      <c r="F610" s="2" t="n">
        <v>7</v>
      </c>
      <c r="G610" s="2" t="n">
        <v>2</v>
      </c>
      <c r="H610" s="2" t="n">
        <v>8</v>
      </c>
      <c r="I610" s="2" t="n">
        <v>0</v>
      </c>
      <c r="J610" s="2" t="n">
        <v>0</v>
      </c>
      <c r="K610" s="8" t="n">
        <f aca="false">SUM(H610:I610)/SUM(D610:I610)</f>
        <v>0.258064516129032</v>
      </c>
    </row>
    <row r="611" customFormat="false" ht="15" hidden="false" customHeight="false" outlineLevel="0" collapsed="false">
      <c r="A611" s="2" t="s">
        <v>415</v>
      </c>
      <c r="B611" s="2" t="str">
        <f aca="false">IF(ISNUMBER(SEARCH("0005",A611)),"0005","0505")</f>
        <v>0005</v>
      </c>
      <c r="C611" s="2" t="s">
        <v>530</v>
      </c>
      <c r="D611" s="2" t="n">
        <v>15</v>
      </c>
      <c r="E611" s="2" t="n">
        <v>12</v>
      </c>
      <c r="F611" s="2" t="n">
        <v>4</v>
      </c>
      <c r="G611" s="2" t="n">
        <v>1</v>
      </c>
      <c r="H611" s="2" t="n">
        <v>3</v>
      </c>
      <c r="I611" s="2" t="n">
        <v>6</v>
      </c>
      <c r="J611" s="2" t="n">
        <v>0</v>
      </c>
      <c r="K611" s="8" t="n">
        <f aca="false">SUM(H611:I611)/SUM(D611:I611)</f>
        <v>0.219512195121951</v>
      </c>
    </row>
    <row r="612" customFormat="false" ht="15" hidden="false" customHeight="false" outlineLevel="0" collapsed="false">
      <c r="A612" s="2" t="s">
        <v>465</v>
      </c>
      <c r="B612" s="2" t="str">
        <f aca="false">IF(ISNUMBER(SEARCH("0005",A612)),"0005","0505")</f>
        <v>0005</v>
      </c>
      <c r="C612" s="2" t="s">
        <v>530</v>
      </c>
      <c r="D612" s="2" t="n">
        <v>10</v>
      </c>
      <c r="E612" s="2" t="n">
        <v>6</v>
      </c>
      <c r="F612" s="2" t="n">
        <v>10</v>
      </c>
      <c r="G612" s="2" t="n">
        <v>1</v>
      </c>
      <c r="H612" s="2" t="n">
        <v>1</v>
      </c>
      <c r="I612" s="2" t="n">
        <v>2</v>
      </c>
      <c r="J612" s="2" t="n">
        <v>0</v>
      </c>
      <c r="K612" s="8" t="n">
        <f aca="false">SUM(H612:I612)/SUM(D612:I612)</f>
        <v>0.1</v>
      </c>
    </row>
    <row r="613" customFormat="false" ht="15" hidden="false" customHeight="false" outlineLevel="0" collapsed="false">
      <c r="A613" s="2" t="s">
        <v>467</v>
      </c>
      <c r="B613" s="2" t="str">
        <f aca="false">IF(ISNUMBER(SEARCH("0005",A613)),"0005","0505")</f>
        <v>0005</v>
      </c>
      <c r="C613" s="2" t="s">
        <v>530</v>
      </c>
      <c r="D613" s="2" t="n">
        <v>7</v>
      </c>
      <c r="E613" s="2" t="n">
        <v>9</v>
      </c>
      <c r="F613" s="2" t="n">
        <v>3</v>
      </c>
      <c r="G613" s="2" t="n">
        <v>3</v>
      </c>
      <c r="H613" s="2" t="n">
        <v>2</v>
      </c>
      <c r="I613" s="2" t="n">
        <v>2</v>
      </c>
      <c r="J613" s="2" t="n">
        <v>0</v>
      </c>
      <c r="K613" s="8" t="n">
        <f aca="false">SUM(H613:I613)/SUM(D613:I613)</f>
        <v>0.153846153846154</v>
      </c>
    </row>
    <row r="614" customFormat="false" ht="15" hidden="false" customHeight="false" outlineLevel="0" collapsed="false">
      <c r="A614" s="2" t="s">
        <v>469</v>
      </c>
      <c r="B614" s="2" t="str">
        <f aca="false">IF(ISNUMBER(SEARCH("0005",A614)),"0005","0505")</f>
        <v>0005</v>
      </c>
      <c r="C614" s="2" t="s">
        <v>530</v>
      </c>
      <c r="D614" s="2" t="n">
        <v>11</v>
      </c>
      <c r="E614" s="2" t="n">
        <v>6</v>
      </c>
      <c r="F614" s="2" t="n">
        <v>4</v>
      </c>
      <c r="G614" s="2" t="n">
        <v>5</v>
      </c>
      <c r="H614" s="2" t="n">
        <v>2</v>
      </c>
      <c r="I614" s="2" t="n">
        <v>2</v>
      </c>
      <c r="J614" s="2" t="n">
        <v>0</v>
      </c>
      <c r="K614" s="8" t="n">
        <f aca="false">SUM(H614:I614)/SUM(D614:I614)</f>
        <v>0.133333333333333</v>
      </c>
    </row>
    <row r="615" customFormat="false" ht="15" hidden="false" customHeight="false" outlineLevel="0" collapsed="false">
      <c r="A615" s="2" t="s">
        <v>470</v>
      </c>
      <c r="B615" s="2" t="str">
        <f aca="false">IF(ISNUMBER(SEARCH("0005",A615)),"0005","0505")</f>
        <v>0005</v>
      </c>
      <c r="C615" s="2" t="s">
        <v>530</v>
      </c>
      <c r="D615" s="2" t="n">
        <v>4</v>
      </c>
      <c r="E615" s="2" t="n">
        <v>7</v>
      </c>
      <c r="F615" s="2" t="n">
        <v>11</v>
      </c>
      <c r="G615" s="2" t="n">
        <v>2</v>
      </c>
      <c r="H615" s="2" t="n">
        <v>3</v>
      </c>
      <c r="I615" s="2" t="n">
        <v>2</v>
      </c>
      <c r="J615" s="2" t="n">
        <v>0</v>
      </c>
      <c r="K615" s="8" t="n">
        <f aca="false">SUM(H615:I615)/SUM(D615:I615)</f>
        <v>0.172413793103448</v>
      </c>
    </row>
    <row r="616" customFormat="false" ht="15" hidden="false" customHeight="false" outlineLevel="0" collapsed="false">
      <c r="A616" s="2" t="s">
        <v>471</v>
      </c>
      <c r="B616" s="2" t="str">
        <f aca="false">IF(ISNUMBER(SEARCH("0005",A616)),"0005","0505")</f>
        <v>0005</v>
      </c>
      <c r="C616" s="2" t="s">
        <v>530</v>
      </c>
      <c r="D616" s="2" t="n">
        <v>6</v>
      </c>
      <c r="E616" s="2" t="n">
        <v>14</v>
      </c>
      <c r="F616" s="2" t="n">
        <v>4</v>
      </c>
      <c r="G616" s="2" t="n">
        <v>0</v>
      </c>
      <c r="H616" s="2" t="n">
        <v>0</v>
      </c>
      <c r="I616" s="2" t="n">
        <v>2</v>
      </c>
      <c r="J616" s="2" t="n">
        <v>0</v>
      </c>
      <c r="K616" s="8" t="n">
        <f aca="false">SUM(H616:I616)/SUM(D616:I616)</f>
        <v>0.0769230769230769</v>
      </c>
    </row>
    <row r="617" customFormat="false" ht="15" hidden="false" customHeight="false" outlineLevel="0" collapsed="false">
      <c r="A617" s="2" t="s">
        <v>474</v>
      </c>
      <c r="B617" s="2" t="str">
        <f aca="false">IF(ISNUMBER(SEARCH("0005",A617)),"0005","0505")</f>
        <v>0005</v>
      </c>
      <c r="C617" s="2" t="s">
        <v>530</v>
      </c>
      <c r="D617" s="2" t="n">
        <v>11</v>
      </c>
      <c r="E617" s="2" t="n">
        <v>6</v>
      </c>
      <c r="F617" s="2" t="n">
        <v>7</v>
      </c>
      <c r="G617" s="2" t="n">
        <v>2</v>
      </c>
      <c r="H617" s="2" t="n">
        <v>3</v>
      </c>
      <c r="I617" s="2" t="n">
        <v>0</v>
      </c>
      <c r="J617" s="2" t="n">
        <v>0</v>
      </c>
      <c r="K617" s="8" t="n">
        <f aca="false">SUM(H617:I617)/SUM(D617:I617)</f>
        <v>0.103448275862069</v>
      </c>
    </row>
    <row r="618" customFormat="false" ht="15" hidden="false" customHeight="false" outlineLevel="0" collapsed="false">
      <c r="A618" s="2" t="s">
        <v>422</v>
      </c>
      <c r="B618" s="2" t="str">
        <f aca="false">IF(ISNUMBER(SEARCH("0005",A618)),"0005","0505")</f>
        <v>0005</v>
      </c>
      <c r="C618" s="2" t="s">
        <v>530</v>
      </c>
      <c r="D618" s="2" t="n">
        <v>9</v>
      </c>
      <c r="E618" s="2" t="n">
        <v>4</v>
      </c>
      <c r="F618" s="2" t="n">
        <v>4</v>
      </c>
      <c r="G618" s="2" t="n">
        <v>8</v>
      </c>
      <c r="H618" s="2" t="n">
        <v>11</v>
      </c>
      <c r="I618" s="2" t="n">
        <v>4</v>
      </c>
      <c r="J618" s="2" t="n">
        <v>0</v>
      </c>
      <c r="K618" s="8" t="n">
        <f aca="false">SUM(H618:I618)/SUM(D618:I618)</f>
        <v>0.375</v>
      </c>
    </row>
    <row r="619" customFormat="false" ht="15" hidden="false" customHeight="false" outlineLevel="0" collapsed="false">
      <c r="A619" s="2" t="s">
        <v>475</v>
      </c>
      <c r="B619" s="2" t="str">
        <f aca="false">IF(ISNUMBER(SEARCH("0005",A619)),"0005","0505")</f>
        <v>0005</v>
      </c>
      <c r="C619" s="2" t="s">
        <v>530</v>
      </c>
      <c r="D619" s="2" t="n">
        <v>6</v>
      </c>
      <c r="E619" s="2" t="n">
        <v>9</v>
      </c>
      <c r="F619" s="2" t="n">
        <v>8</v>
      </c>
      <c r="G619" s="2" t="n">
        <v>4</v>
      </c>
      <c r="H619" s="2" t="n">
        <v>1</v>
      </c>
      <c r="I619" s="2" t="n">
        <v>2</v>
      </c>
      <c r="J619" s="2" t="n">
        <v>0</v>
      </c>
      <c r="K619" s="8" t="n">
        <f aca="false">SUM(H619:I619)/SUM(D619:I619)</f>
        <v>0.1</v>
      </c>
    </row>
    <row r="620" customFormat="false" ht="15" hidden="false" customHeight="false" outlineLevel="0" collapsed="false">
      <c r="A620" s="2" t="s">
        <v>425</v>
      </c>
      <c r="B620" s="2" t="str">
        <f aca="false">IF(ISNUMBER(SEARCH("0005",A620)),"0005","0505")</f>
        <v>0005</v>
      </c>
      <c r="C620" s="2" t="s">
        <v>530</v>
      </c>
      <c r="D620" s="2" t="n">
        <v>13</v>
      </c>
      <c r="E620" s="2" t="n">
        <v>11</v>
      </c>
      <c r="F620" s="2" t="n">
        <v>6</v>
      </c>
      <c r="G620" s="2" t="n">
        <v>3</v>
      </c>
      <c r="H620" s="2" t="n">
        <v>5</v>
      </c>
      <c r="I620" s="2" t="n">
        <v>3</v>
      </c>
      <c r="J620" s="2" t="n">
        <v>0</v>
      </c>
      <c r="K620" s="8" t="n">
        <f aca="false">SUM(H620:I620)/SUM(D620:I620)</f>
        <v>0.195121951219512</v>
      </c>
    </row>
    <row r="621" customFormat="false" ht="15" hidden="false" customHeight="false" outlineLevel="0" collapsed="false">
      <c r="A621" s="2" t="s">
        <v>476</v>
      </c>
      <c r="B621" s="2" t="str">
        <f aca="false">IF(ISNUMBER(SEARCH("0005",A621)),"0005","0505")</f>
        <v>0005</v>
      </c>
      <c r="C621" s="2" t="s">
        <v>530</v>
      </c>
      <c r="D621" s="2" t="n">
        <v>7</v>
      </c>
      <c r="E621" s="2" t="n">
        <v>9</v>
      </c>
      <c r="F621" s="2" t="n">
        <v>2</v>
      </c>
      <c r="G621" s="2" t="n">
        <v>4</v>
      </c>
      <c r="H621" s="2" t="n">
        <v>4</v>
      </c>
      <c r="I621" s="2" t="n">
        <v>4</v>
      </c>
      <c r="J621" s="2" t="n">
        <v>0</v>
      </c>
      <c r="K621" s="8" t="n">
        <f aca="false">SUM(H621:I621)/SUM(D621:I621)</f>
        <v>0.266666666666667</v>
      </c>
    </row>
    <row r="622" customFormat="false" ht="15" hidden="false" customHeight="false" outlineLevel="0" collapsed="false">
      <c r="A622" s="2" t="s">
        <v>477</v>
      </c>
      <c r="B622" s="2" t="str">
        <f aca="false">IF(ISNUMBER(SEARCH("0005",A622)),"0005","0505")</f>
        <v>0005</v>
      </c>
      <c r="C622" s="2" t="s">
        <v>530</v>
      </c>
      <c r="D622" s="2" t="n">
        <v>15</v>
      </c>
      <c r="E622" s="2" t="n">
        <v>10</v>
      </c>
      <c r="F622" s="2" t="n">
        <v>2</v>
      </c>
      <c r="G622" s="2" t="n">
        <v>0</v>
      </c>
      <c r="H622" s="2" t="n">
        <v>2</v>
      </c>
      <c r="I622" s="2" t="n">
        <v>2</v>
      </c>
      <c r="J622" s="2" t="n">
        <v>0</v>
      </c>
      <c r="K622" s="8" t="n">
        <f aca="false">SUM(H622:I622)/SUM(D622:I622)</f>
        <v>0.129032258064516</v>
      </c>
    </row>
    <row r="623" customFormat="false" ht="15" hidden="false" customHeight="false" outlineLevel="0" collapsed="false">
      <c r="A623" s="2" t="s">
        <v>478</v>
      </c>
      <c r="B623" s="2" t="str">
        <f aca="false">IF(ISNUMBER(SEARCH("0005",A623)),"0005","0505")</f>
        <v>0005</v>
      </c>
      <c r="C623" s="2" t="s">
        <v>530</v>
      </c>
      <c r="D623" s="2" t="n">
        <v>6</v>
      </c>
      <c r="E623" s="2" t="n">
        <v>11</v>
      </c>
      <c r="F623" s="2" t="n">
        <v>5</v>
      </c>
      <c r="G623" s="2" t="n">
        <v>4</v>
      </c>
      <c r="H623" s="2" t="n">
        <v>1</v>
      </c>
      <c r="I623" s="2" t="n">
        <v>2</v>
      </c>
      <c r="J623" s="2" t="n">
        <v>0</v>
      </c>
      <c r="K623" s="8" t="n">
        <f aca="false">SUM(H623:I623)/SUM(D623:I623)</f>
        <v>0.103448275862069</v>
      </c>
    </row>
    <row r="624" customFormat="false" ht="15" hidden="false" customHeight="false" outlineLevel="0" collapsed="false">
      <c r="A624" s="2" t="s">
        <v>479</v>
      </c>
      <c r="B624" s="2" t="str">
        <f aca="false">IF(ISNUMBER(SEARCH("0005",A624)),"0005","0505")</f>
        <v>0005</v>
      </c>
      <c r="C624" s="2" t="s">
        <v>530</v>
      </c>
      <c r="D624" s="2" t="n">
        <v>3</v>
      </c>
      <c r="E624" s="2" t="n">
        <v>5</v>
      </c>
      <c r="F624" s="2" t="n">
        <v>7</v>
      </c>
      <c r="G624" s="2" t="n">
        <v>9</v>
      </c>
      <c r="H624" s="2" t="n">
        <v>4</v>
      </c>
      <c r="I624" s="2" t="n">
        <v>2</v>
      </c>
      <c r="J624" s="2" t="n">
        <v>0</v>
      </c>
      <c r="K624" s="8" t="n">
        <f aca="false">SUM(H624:I624)/SUM(D624:I624)</f>
        <v>0.2</v>
      </c>
    </row>
    <row r="625" customFormat="false" ht="15" hidden="false" customHeight="false" outlineLevel="0" collapsed="false">
      <c r="A625" s="2" t="s">
        <v>480</v>
      </c>
      <c r="B625" s="2" t="str">
        <f aca="false">IF(ISNUMBER(SEARCH("0005",A625)),"0005","0505")</f>
        <v>0005</v>
      </c>
      <c r="C625" s="2" t="s">
        <v>530</v>
      </c>
      <c r="D625" s="2" t="n">
        <v>10</v>
      </c>
      <c r="E625" s="2" t="n">
        <v>8</v>
      </c>
      <c r="F625" s="2" t="n">
        <v>7</v>
      </c>
      <c r="G625" s="2" t="n">
        <v>3</v>
      </c>
      <c r="H625" s="2" t="n">
        <v>0</v>
      </c>
      <c r="I625" s="2" t="n">
        <v>2</v>
      </c>
      <c r="J625" s="2" t="n">
        <v>0</v>
      </c>
      <c r="K625" s="8" t="n">
        <f aca="false">SUM(H625:I625)/SUM(D625:I625)</f>
        <v>0.0666666666666667</v>
      </c>
    </row>
    <row r="626" customFormat="false" ht="15" hidden="false" customHeight="false" outlineLevel="0" collapsed="false">
      <c r="A626" s="2" t="s">
        <v>531</v>
      </c>
      <c r="B626" s="2" t="str">
        <f aca="false">IF(ISNUMBER(SEARCH("0005",A626)),"0005","0505")</f>
        <v>0005</v>
      </c>
      <c r="C626" s="2" t="s">
        <v>530</v>
      </c>
      <c r="D626" s="2" t="n">
        <v>2</v>
      </c>
      <c r="E626" s="2" t="n">
        <v>9</v>
      </c>
      <c r="F626" s="2" t="n">
        <v>11</v>
      </c>
      <c r="G626" s="2" t="n">
        <v>5</v>
      </c>
      <c r="H626" s="2" t="n">
        <v>2</v>
      </c>
      <c r="I626" s="2" t="n">
        <v>1</v>
      </c>
      <c r="J626" s="2" t="n">
        <v>0</v>
      </c>
      <c r="K626" s="8" t="n">
        <f aca="false">SUM(H626:I626)/SUM(D626:I626)</f>
        <v>0.1</v>
      </c>
    </row>
    <row r="627" customFormat="false" ht="15" hidden="false" customHeight="false" outlineLevel="0" collapsed="false">
      <c r="A627" s="2" t="s">
        <v>532</v>
      </c>
      <c r="B627" s="2" t="str">
        <f aca="false">IF(ISNUMBER(SEARCH("0005",A627)),"0005","0505")</f>
        <v>0005</v>
      </c>
      <c r="C627" s="2" t="s">
        <v>530</v>
      </c>
      <c r="D627" s="2" t="n">
        <v>11</v>
      </c>
      <c r="E627" s="2" t="n">
        <v>7</v>
      </c>
      <c r="F627" s="2" t="n">
        <v>12</v>
      </c>
      <c r="G627" s="2" t="n">
        <v>4</v>
      </c>
      <c r="H627" s="2" t="n">
        <v>5</v>
      </c>
      <c r="I627" s="2" t="n">
        <v>3</v>
      </c>
      <c r="J627" s="2" t="n">
        <v>0</v>
      </c>
      <c r="K627" s="8" t="n">
        <f aca="false">SUM(H627:I627)/SUM(D627:I627)</f>
        <v>0.19047619047619</v>
      </c>
    </row>
    <row r="628" customFormat="false" ht="15" hidden="false" customHeight="false" outlineLevel="0" collapsed="false">
      <c r="A628" s="2" t="s">
        <v>533</v>
      </c>
      <c r="B628" s="2" t="str">
        <f aca="false">IF(ISNUMBER(SEARCH("0005",A628)),"0005","0505")</f>
        <v>0005</v>
      </c>
      <c r="C628" s="2" t="s">
        <v>530</v>
      </c>
      <c r="D628" s="2" t="n">
        <v>11</v>
      </c>
      <c r="E628" s="2" t="n">
        <v>6</v>
      </c>
      <c r="F628" s="2" t="n">
        <v>5</v>
      </c>
      <c r="G628" s="2" t="n">
        <v>3</v>
      </c>
      <c r="H628" s="2" t="n">
        <v>4</v>
      </c>
      <c r="I628" s="2" t="n">
        <v>1</v>
      </c>
      <c r="J628" s="2" t="n">
        <v>0</v>
      </c>
      <c r="K628" s="8" t="n">
        <f aca="false">SUM(H628:I628)/SUM(D628:I628)</f>
        <v>0.166666666666667</v>
      </c>
    </row>
    <row r="629" customFormat="false" ht="15" hidden="false" customHeight="false" outlineLevel="0" collapsed="false">
      <c r="A629" s="2" t="s">
        <v>534</v>
      </c>
      <c r="B629" s="2" t="str">
        <f aca="false">IF(ISNUMBER(SEARCH("0005",A629)),"0005","0505")</f>
        <v>0005</v>
      </c>
      <c r="C629" s="2" t="s">
        <v>530</v>
      </c>
      <c r="D629" s="2" t="n">
        <v>5</v>
      </c>
      <c r="E629" s="2" t="n">
        <v>9</v>
      </c>
      <c r="F629" s="2" t="n">
        <v>5</v>
      </c>
      <c r="G629" s="2" t="n">
        <v>3</v>
      </c>
      <c r="H629" s="2" t="n">
        <v>7</v>
      </c>
      <c r="I629" s="2" t="n">
        <v>8</v>
      </c>
      <c r="J629" s="2" t="n">
        <v>0</v>
      </c>
      <c r="K629" s="8" t="n">
        <f aca="false">SUM(H629:I629)/SUM(D629:I629)</f>
        <v>0.405405405405405</v>
      </c>
    </row>
    <row r="630" customFormat="false" ht="15" hidden="false" customHeight="false" outlineLevel="0" collapsed="false">
      <c r="A630" s="2" t="s">
        <v>535</v>
      </c>
      <c r="B630" s="2" t="str">
        <f aca="false">IF(ISNUMBER(SEARCH("0005",A630)),"0005","0505")</f>
        <v>0005</v>
      </c>
      <c r="C630" s="2" t="s">
        <v>530</v>
      </c>
      <c r="D630" s="2" t="n">
        <v>4</v>
      </c>
      <c r="E630" s="2" t="n">
        <v>9</v>
      </c>
      <c r="F630" s="2" t="n">
        <v>10</v>
      </c>
      <c r="G630" s="2" t="n">
        <v>2</v>
      </c>
      <c r="H630" s="2" t="n">
        <v>0</v>
      </c>
      <c r="I630" s="2" t="n">
        <v>2</v>
      </c>
      <c r="J630" s="2" t="n">
        <v>0</v>
      </c>
      <c r="K630" s="8" t="n">
        <f aca="false">SUM(H630:I630)/SUM(D630:I630)</f>
        <v>0.0740740740740741</v>
      </c>
    </row>
    <row r="631" customFormat="false" ht="15" hidden="false" customHeight="false" outlineLevel="0" collapsed="false">
      <c r="A631" s="2" t="s">
        <v>536</v>
      </c>
      <c r="B631" s="2" t="str">
        <f aca="false">IF(ISNUMBER(SEARCH("0005",A631)),"0005","0505")</f>
        <v>0005</v>
      </c>
      <c r="C631" s="2" t="s">
        <v>530</v>
      </c>
      <c r="D631" s="2" t="n">
        <v>9</v>
      </c>
      <c r="E631" s="2" t="n">
        <v>9</v>
      </c>
      <c r="F631" s="2" t="n">
        <v>8</v>
      </c>
      <c r="G631" s="2" t="n">
        <v>1</v>
      </c>
      <c r="H631" s="2" t="n">
        <v>1</v>
      </c>
      <c r="I631" s="2" t="n">
        <v>1</v>
      </c>
      <c r="J631" s="2" t="n">
        <v>0</v>
      </c>
      <c r="K631" s="8" t="n">
        <f aca="false">SUM(H631:I631)/SUM(D631:I631)</f>
        <v>0.0689655172413793</v>
      </c>
    </row>
    <row r="632" customFormat="false" ht="15" hidden="false" customHeight="false" outlineLevel="0" collapsed="false">
      <c r="A632" s="2" t="s">
        <v>537</v>
      </c>
      <c r="B632" s="2" t="str">
        <f aca="false">IF(ISNUMBER(SEARCH("0005",A632)),"0005","0505")</f>
        <v>0005</v>
      </c>
      <c r="C632" s="2" t="s">
        <v>530</v>
      </c>
      <c r="D632" s="2" t="n">
        <v>4</v>
      </c>
      <c r="E632" s="2" t="n">
        <v>6</v>
      </c>
      <c r="F632" s="2" t="n">
        <v>4</v>
      </c>
      <c r="G632" s="2" t="n">
        <v>7</v>
      </c>
      <c r="H632" s="2" t="n">
        <v>0</v>
      </c>
      <c r="I632" s="2" t="n">
        <v>5</v>
      </c>
      <c r="J632" s="2" t="n">
        <v>0</v>
      </c>
      <c r="K632" s="8" t="n">
        <f aca="false">SUM(H632:I632)/SUM(D632:I632)</f>
        <v>0.192307692307692</v>
      </c>
    </row>
    <row r="633" customFormat="false" ht="15" hidden="false" customHeight="false" outlineLevel="0" collapsed="false">
      <c r="A633" s="2" t="s">
        <v>484</v>
      </c>
      <c r="B633" s="2" t="str">
        <f aca="false">IF(ISNUMBER(SEARCH("0005",A633)),"0005","0505")</f>
        <v>0005</v>
      </c>
      <c r="C633" s="2" t="s">
        <v>530</v>
      </c>
      <c r="D633" s="2" t="n">
        <v>3</v>
      </c>
      <c r="E633" s="2" t="n">
        <v>9</v>
      </c>
      <c r="F633" s="2" t="n">
        <v>11</v>
      </c>
      <c r="G633" s="2" t="n">
        <v>5</v>
      </c>
      <c r="H633" s="2" t="n">
        <v>1</v>
      </c>
      <c r="I633" s="2" t="n">
        <v>1</v>
      </c>
      <c r="J633" s="2" t="n">
        <v>0</v>
      </c>
      <c r="K633" s="8" t="n">
        <f aca="false">SUM(H633:I633)/SUM(D633:I633)</f>
        <v>0.0666666666666667</v>
      </c>
    </row>
    <row r="634" customFormat="false" ht="15" hidden="false" customHeight="false" outlineLevel="0" collapsed="false">
      <c r="A634" s="2" t="s">
        <v>443</v>
      </c>
      <c r="B634" s="2" t="str">
        <f aca="false">IF(ISNUMBER(SEARCH("0005",A634)),"0005","0505")</f>
        <v>0005</v>
      </c>
      <c r="C634" s="2" t="s">
        <v>530</v>
      </c>
      <c r="D634" s="2" t="n">
        <v>7</v>
      </c>
      <c r="E634" s="2" t="n">
        <v>10</v>
      </c>
      <c r="F634" s="2" t="n">
        <v>11</v>
      </c>
      <c r="G634" s="2" t="n">
        <v>4</v>
      </c>
      <c r="H634" s="2" t="n">
        <v>1</v>
      </c>
      <c r="I634" s="2" t="n">
        <v>4</v>
      </c>
      <c r="J634" s="2" t="n">
        <v>0</v>
      </c>
      <c r="K634" s="8" t="n">
        <f aca="false">SUM(H634:I634)/SUM(D634:I634)</f>
        <v>0.135135135135135</v>
      </c>
    </row>
    <row r="635" customFormat="false" ht="15" hidden="false" customHeight="false" outlineLevel="0" collapsed="false">
      <c r="A635" s="2" t="s">
        <v>486</v>
      </c>
      <c r="B635" s="2" t="str">
        <f aca="false">IF(ISNUMBER(SEARCH("0005",A635)),"0005","0505")</f>
        <v>0005</v>
      </c>
      <c r="C635" s="2" t="s">
        <v>530</v>
      </c>
      <c r="D635" s="2" t="n">
        <v>21</v>
      </c>
      <c r="E635" s="2" t="n">
        <v>3</v>
      </c>
      <c r="F635" s="2" t="n">
        <v>1</v>
      </c>
      <c r="G635" s="2" t="n">
        <v>0</v>
      </c>
      <c r="H635" s="2" t="n">
        <v>3</v>
      </c>
      <c r="I635" s="2" t="n">
        <v>0</v>
      </c>
      <c r="J635" s="2" t="n">
        <v>0</v>
      </c>
      <c r="K635" s="8" t="n">
        <f aca="false">SUM(H635:I635)/SUM(D635:I635)</f>
        <v>0.107142857142857</v>
      </c>
    </row>
    <row r="636" customFormat="false" ht="15" hidden="false" customHeight="false" outlineLevel="0" collapsed="false">
      <c r="A636" s="2" t="s">
        <v>445</v>
      </c>
      <c r="B636" s="2" t="str">
        <f aca="false">IF(ISNUMBER(SEARCH("0005",A636)),"0005","0505")</f>
        <v>0005</v>
      </c>
      <c r="C636" s="2" t="s">
        <v>530</v>
      </c>
      <c r="D636" s="2" t="n">
        <v>14</v>
      </c>
      <c r="E636" s="2" t="n">
        <v>11</v>
      </c>
      <c r="F636" s="2" t="n">
        <v>5</v>
      </c>
      <c r="G636" s="2" t="n">
        <v>2</v>
      </c>
      <c r="H636" s="2" t="n">
        <v>1</v>
      </c>
      <c r="I636" s="2" t="n">
        <v>2</v>
      </c>
      <c r="J636" s="2" t="n">
        <v>0</v>
      </c>
      <c r="K636" s="8" t="n">
        <f aca="false">SUM(H636:I636)/SUM(D636:I636)</f>
        <v>0.0857142857142857</v>
      </c>
    </row>
    <row r="637" customFormat="false" ht="15" hidden="false" customHeight="false" outlineLevel="0" collapsed="false">
      <c r="A637" s="2" t="s">
        <v>488</v>
      </c>
      <c r="B637" s="2" t="str">
        <f aca="false">IF(ISNUMBER(SEARCH("0005",A637)),"0005","0505")</f>
        <v>0005</v>
      </c>
      <c r="C637" s="2" t="s">
        <v>530</v>
      </c>
      <c r="D637" s="2" t="n">
        <v>0</v>
      </c>
      <c r="E637" s="2" t="n">
        <v>5</v>
      </c>
      <c r="F637" s="2" t="n">
        <v>17</v>
      </c>
      <c r="G637" s="2" t="n">
        <v>3</v>
      </c>
      <c r="H637" s="2" t="n">
        <v>0</v>
      </c>
      <c r="I637" s="2" t="n">
        <v>3</v>
      </c>
      <c r="J637" s="2" t="n">
        <v>0</v>
      </c>
      <c r="K637" s="8" t="n">
        <f aca="false">SUM(H637:I637)/SUM(D637:I637)</f>
        <v>0.107142857142857</v>
      </c>
    </row>
    <row r="638" customFormat="false" ht="15" hidden="false" customHeight="false" outlineLevel="0" collapsed="false">
      <c r="A638" s="2" t="s">
        <v>490</v>
      </c>
      <c r="B638" s="2" t="str">
        <f aca="false">IF(ISNUMBER(SEARCH("0005",A638)),"0005","0505")</f>
        <v>0005</v>
      </c>
      <c r="C638" s="2" t="s">
        <v>530</v>
      </c>
      <c r="D638" s="2" t="n">
        <v>3</v>
      </c>
      <c r="E638" s="2" t="n">
        <v>8</v>
      </c>
      <c r="F638" s="2" t="n">
        <v>10</v>
      </c>
      <c r="G638" s="2" t="n">
        <v>3</v>
      </c>
      <c r="H638" s="2" t="n">
        <v>3</v>
      </c>
      <c r="I638" s="2" t="n">
        <v>1</v>
      </c>
      <c r="J638" s="2" t="n">
        <v>0</v>
      </c>
      <c r="K638" s="8" t="n">
        <f aca="false">SUM(H638:I638)/SUM(D638:I638)</f>
        <v>0.142857142857143</v>
      </c>
    </row>
    <row r="639" customFormat="false" ht="15" hidden="false" customHeight="false" outlineLevel="0" collapsed="false">
      <c r="A639" s="2" t="s">
        <v>492</v>
      </c>
      <c r="B639" s="2" t="str">
        <f aca="false">IF(ISNUMBER(SEARCH("0005",A639)),"0005","0505")</f>
        <v>0005</v>
      </c>
      <c r="C639" s="2" t="s">
        <v>530</v>
      </c>
      <c r="D639" s="2" t="n">
        <v>5</v>
      </c>
      <c r="E639" s="2" t="n">
        <v>6</v>
      </c>
      <c r="F639" s="2" t="n">
        <v>9</v>
      </c>
      <c r="G639" s="2" t="n">
        <v>3</v>
      </c>
      <c r="H639" s="2" t="n">
        <v>2</v>
      </c>
      <c r="I639" s="2" t="n">
        <v>1</v>
      </c>
      <c r="J639" s="2" t="n">
        <v>0</v>
      </c>
      <c r="K639" s="8" t="n">
        <f aca="false">SUM(H639:I639)/SUM(D639:I639)</f>
        <v>0.115384615384615</v>
      </c>
    </row>
    <row r="640" customFormat="false" ht="15" hidden="false" customHeight="false" outlineLevel="0" collapsed="false">
      <c r="A640" s="2" t="s">
        <v>493</v>
      </c>
      <c r="B640" s="2" t="str">
        <f aca="false">IF(ISNUMBER(SEARCH("0005",A640)),"0005","0505")</f>
        <v>0005</v>
      </c>
      <c r="C640" s="2" t="s">
        <v>530</v>
      </c>
      <c r="D640" s="2" t="n">
        <v>2</v>
      </c>
      <c r="E640" s="2" t="n">
        <v>1</v>
      </c>
      <c r="F640" s="2" t="n">
        <v>6</v>
      </c>
      <c r="G640" s="2" t="n">
        <v>5</v>
      </c>
      <c r="H640" s="2" t="n">
        <v>6</v>
      </c>
      <c r="I640" s="2" t="n">
        <v>8</v>
      </c>
      <c r="J640" s="2" t="n">
        <v>0</v>
      </c>
      <c r="K640" s="8" t="n">
        <f aca="false">SUM(H640:I640)/SUM(D640:I640)</f>
        <v>0.5</v>
      </c>
    </row>
    <row r="641" customFormat="false" ht="15" hidden="false" customHeight="false" outlineLevel="0" collapsed="false">
      <c r="A641" s="2" t="s">
        <v>494</v>
      </c>
      <c r="B641" s="2" t="str">
        <f aca="false">IF(ISNUMBER(SEARCH("0005",A641)),"0005","0505")</f>
        <v>0005</v>
      </c>
      <c r="C641" s="2" t="s">
        <v>530</v>
      </c>
      <c r="D641" s="2" t="n">
        <v>2</v>
      </c>
      <c r="E641" s="2" t="n">
        <v>3</v>
      </c>
      <c r="F641" s="2" t="n">
        <v>7</v>
      </c>
      <c r="G641" s="2" t="n">
        <v>5</v>
      </c>
      <c r="H641" s="2" t="n">
        <v>7</v>
      </c>
      <c r="I641" s="2" t="n">
        <v>3</v>
      </c>
      <c r="J641" s="2" t="n">
        <v>0</v>
      </c>
      <c r="K641" s="8" t="n">
        <f aca="false">SUM(H641:I641)/SUM(D641:I641)</f>
        <v>0.37037037037037</v>
      </c>
    </row>
    <row r="642" customFormat="false" ht="15" hidden="false" customHeight="false" outlineLevel="0" collapsed="false">
      <c r="A642" s="2" t="s">
        <v>497</v>
      </c>
      <c r="B642" s="2" t="str">
        <f aca="false">IF(ISNUMBER(SEARCH("0005",A642)),"0005","0505")</f>
        <v>0005</v>
      </c>
      <c r="C642" s="2" t="s">
        <v>530</v>
      </c>
      <c r="D642" s="2" t="n">
        <v>11</v>
      </c>
      <c r="E642" s="2" t="n">
        <v>6</v>
      </c>
      <c r="F642" s="2" t="n">
        <v>4</v>
      </c>
      <c r="G642" s="2" t="n">
        <v>0</v>
      </c>
      <c r="H642" s="2" t="n">
        <v>1</v>
      </c>
      <c r="I642" s="2" t="n">
        <v>3</v>
      </c>
      <c r="J642" s="2" t="n">
        <v>0</v>
      </c>
      <c r="K642" s="8" t="n">
        <f aca="false">SUM(H642:I642)/SUM(D642:I642)</f>
        <v>0.16</v>
      </c>
    </row>
    <row r="643" customFormat="false" ht="15" hidden="false" customHeight="false" outlineLevel="0" collapsed="false">
      <c r="A643" s="2" t="s">
        <v>452</v>
      </c>
      <c r="B643" s="2" t="str">
        <f aca="false">IF(ISNUMBER(SEARCH("0005",A643)),"0005","0505")</f>
        <v>0005</v>
      </c>
      <c r="C643" s="2" t="s">
        <v>530</v>
      </c>
      <c r="D643" s="2" t="n">
        <v>10</v>
      </c>
      <c r="E643" s="2" t="n">
        <v>14</v>
      </c>
      <c r="F643" s="2" t="n">
        <v>7</v>
      </c>
      <c r="G643" s="2" t="n">
        <v>2</v>
      </c>
      <c r="H643" s="2" t="n">
        <v>4</v>
      </c>
      <c r="I643" s="2" t="n">
        <v>3</v>
      </c>
      <c r="J643" s="2" t="n">
        <v>0</v>
      </c>
      <c r="K643" s="8" t="n">
        <f aca="false">SUM(H643:I643)/SUM(D643:I643)</f>
        <v>0.175</v>
      </c>
    </row>
    <row r="644" customFormat="false" ht="15" hidden="false" customHeight="false" outlineLevel="0" collapsed="false">
      <c r="A644" s="2" t="s">
        <v>498</v>
      </c>
      <c r="B644" s="2" t="str">
        <f aca="false">IF(ISNUMBER(SEARCH("0005",A644)),"0005","0505")</f>
        <v>0005</v>
      </c>
      <c r="C644" s="2" t="s">
        <v>530</v>
      </c>
      <c r="D644" s="2" t="n">
        <v>23</v>
      </c>
      <c r="E644" s="2" t="n">
        <v>1</v>
      </c>
      <c r="F644" s="2" t="n">
        <v>0</v>
      </c>
      <c r="G644" s="2" t="n">
        <v>0</v>
      </c>
      <c r="H644" s="2" t="n">
        <v>2</v>
      </c>
      <c r="I644" s="2" t="n">
        <v>0</v>
      </c>
      <c r="J644" s="2" t="n">
        <v>0</v>
      </c>
      <c r="K644" s="8" t="n">
        <f aca="false">SUM(H644:I644)/SUM(D644:I644)</f>
        <v>0.0769230769230769</v>
      </c>
    </row>
    <row r="645" customFormat="false" ht="15" hidden="false" customHeight="false" outlineLevel="0" collapsed="false">
      <c r="A645" s="2" t="s">
        <v>455</v>
      </c>
      <c r="B645" s="2" t="str">
        <f aca="false">IF(ISNUMBER(SEARCH("0005",A645)),"0005","0505")</f>
        <v>0005</v>
      </c>
      <c r="C645" s="2" t="s">
        <v>530</v>
      </c>
      <c r="D645" s="2" t="n">
        <v>31</v>
      </c>
      <c r="E645" s="2" t="n">
        <v>2</v>
      </c>
      <c r="F645" s="2" t="n">
        <v>1</v>
      </c>
      <c r="G645" s="2" t="n">
        <v>0</v>
      </c>
      <c r="H645" s="2" t="n">
        <v>0</v>
      </c>
      <c r="I645" s="2" t="n">
        <v>4</v>
      </c>
      <c r="J645" s="2" t="n">
        <v>0</v>
      </c>
      <c r="K645" s="8" t="n">
        <f aca="false">SUM(H645:I645)/SUM(D645:I645)</f>
        <v>0.105263157894737</v>
      </c>
    </row>
    <row r="646" customFormat="false" ht="15" hidden="false" customHeight="false" outlineLevel="0" collapsed="false">
      <c r="A646" s="2" t="s">
        <v>499</v>
      </c>
      <c r="B646" s="2" t="str">
        <f aca="false">IF(ISNUMBER(SEARCH("0005",A646)),"0005","0505")</f>
        <v>0005</v>
      </c>
      <c r="C646" s="2" t="s">
        <v>530</v>
      </c>
      <c r="D646" s="2" t="n">
        <v>2</v>
      </c>
      <c r="E646" s="2" t="n">
        <v>5</v>
      </c>
      <c r="F646" s="2" t="n">
        <v>17</v>
      </c>
      <c r="G646" s="2" t="n">
        <v>4</v>
      </c>
      <c r="H646" s="2" t="n">
        <v>0</v>
      </c>
      <c r="I646" s="2" t="n">
        <v>1</v>
      </c>
      <c r="J646" s="2" t="n">
        <v>0</v>
      </c>
      <c r="K646" s="8" t="n">
        <f aca="false">SUM(H646:I646)/SUM(D646:I646)</f>
        <v>0.0344827586206897</v>
      </c>
    </row>
    <row r="647" customFormat="false" ht="15" hidden="false" customHeight="false" outlineLevel="0" collapsed="false">
      <c r="A647" s="2" t="s">
        <v>500</v>
      </c>
      <c r="B647" s="2" t="str">
        <f aca="false">IF(ISNUMBER(SEARCH("0005",A647)),"0005","0505")</f>
        <v>0005</v>
      </c>
      <c r="C647" s="2" t="s">
        <v>530</v>
      </c>
      <c r="D647" s="2" t="n">
        <v>4</v>
      </c>
      <c r="E647" s="2" t="n">
        <v>8</v>
      </c>
      <c r="F647" s="2" t="n">
        <v>2</v>
      </c>
      <c r="G647" s="2" t="n">
        <v>7</v>
      </c>
      <c r="H647" s="2" t="n">
        <v>5</v>
      </c>
      <c r="I647" s="2" t="n">
        <v>3</v>
      </c>
      <c r="J647" s="2" t="n">
        <v>0</v>
      </c>
      <c r="K647" s="8" t="n">
        <f aca="false">SUM(H647:I647)/SUM(D647:I647)</f>
        <v>0.275862068965517</v>
      </c>
    </row>
    <row r="648" customFormat="false" ht="15" hidden="false" customHeight="false" outlineLevel="0" collapsed="false">
      <c r="A648" s="2" t="s">
        <v>501</v>
      </c>
      <c r="B648" s="2" t="str">
        <f aca="false">IF(ISNUMBER(SEARCH("0005",A648)),"0005","0505")</f>
        <v>0005</v>
      </c>
      <c r="C648" s="2" t="s">
        <v>530</v>
      </c>
      <c r="D648" s="2" t="n">
        <v>8</v>
      </c>
      <c r="E648" s="2" t="n">
        <v>14</v>
      </c>
      <c r="F648" s="2" t="n">
        <v>5</v>
      </c>
      <c r="G648" s="2" t="n">
        <v>0</v>
      </c>
      <c r="H648" s="2" t="n">
        <v>0</v>
      </c>
      <c r="I648" s="2" t="n">
        <v>2</v>
      </c>
      <c r="J648" s="2" t="n">
        <v>0</v>
      </c>
      <c r="K648" s="8" t="n">
        <f aca="false">SUM(H648:I648)/SUM(D648:I648)</f>
        <v>0.0689655172413793</v>
      </c>
    </row>
    <row r="649" customFormat="false" ht="15" hidden="false" customHeight="false" outlineLevel="0" collapsed="false">
      <c r="A649" s="2" t="s">
        <v>502</v>
      </c>
      <c r="B649" s="2" t="str">
        <f aca="false">IF(ISNUMBER(SEARCH("0005",A649)),"0005","0505")</f>
        <v>0005</v>
      </c>
      <c r="C649" s="2" t="s">
        <v>530</v>
      </c>
      <c r="D649" s="2" t="n">
        <v>5</v>
      </c>
      <c r="E649" s="2" t="n">
        <v>9</v>
      </c>
      <c r="F649" s="2" t="n">
        <v>6</v>
      </c>
      <c r="G649" s="2" t="n">
        <v>5</v>
      </c>
      <c r="H649" s="2" t="n">
        <v>0</v>
      </c>
      <c r="I649" s="2" t="n">
        <v>2</v>
      </c>
      <c r="J649" s="2" t="n">
        <v>0</v>
      </c>
      <c r="K649" s="8" t="n">
        <f aca="false">SUM(H649:I649)/SUM(D649:I649)</f>
        <v>0.0740740740740741</v>
      </c>
    </row>
    <row r="650" customFormat="false" ht="15" hidden="false" customHeight="false" outlineLevel="0" collapsed="false">
      <c r="A650" s="2" t="s">
        <v>503</v>
      </c>
      <c r="B650" s="2" t="str">
        <f aca="false">IF(ISNUMBER(SEARCH("0005",A650)),"0005","0505")</f>
        <v>0005</v>
      </c>
      <c r="C650" s="2" t="s">
        <v>530</v>
      </c>
      <c r="D650" s="2" t="n">
        <v>5</v>
      </c>
      <c r="E650" s="2" t="n">
        <v>3</v>
      </c>
      <c r="F650" s="2" t="n">
        <v>6</v>
      </c>
      <c r="G650" s="2" t="n">
        <v>8</v>
      </c>
      <c r="H650" s="2" t="n">
        <v>4</v>
      </c>
      <c r="I650" s="2" t="n">
        <v>2</v>
      </c>
      <c r="J650" s="2" t="n">
        <v>0</v>
      </c>
      <c r="K650" s="8" t="n">
        <f aca="false">SUM(H650:I650)/SUM(D650:I650)</f>
        <v>0.214285714285714</v>
      </c>
    </row>
    <row r="651" customFormat="false" ht="15" hidden="false" customHeight="false" outlineLevel="0" collapsed="false">
      <c r="A651" s="2" t="s">
        <v>543</v>
      </c>
      <c r="B651" s="2" t="str">
        <f aca="false">IF(ISNUMBER(SEARCH("0005",A651)),"0005","0505")</f>
        <v>0005</v>
      </c>
      <c r="C651" s="2" t="s">
        <v>530</v>
      </c>
      <c r="D651" s="2" t="n">
        <v>1</v>
      </c>
      <c r="E651" s="2" t="n">
        <v>4</v>
      </c>
      <c r="F651" s="2" t="n">
        <v>13</v>
      </c>
      <c r="G651" s="2" t="n">
        <v>6</v>
      </c>
      <c r="H651" s="2" t="n">
        <v>0</v>
      </c>
      <c r="I651" s="2" t="n">
        <v>4</v>
      </c>
      <c r="J651" s="2" t="n">
        <v>0</v>
      </c>
      <c r="K651" s="8" t="n">
        <f aca="false">SUM(H651:I651)/SUM(D651:I651)</f>
        <v>0.142857142857143</v>
      </c>
    </row>
    <row r="652" customFormat="false" ht="15" hidden="false" customHeight="false" outlineLevel="0" collapsed="false">
      <c r="A652" s="2" t="s">
        <v>544</v>
      </c>
      <c r="B652" s="2" t="str">
        <f aca="false">IF(ISNUMBER(SEARCH("0005",A652)),"0005","0505")</f>
        <v>0005</v>
      </c>
      <c r="C652" s="2" t="s">
        <v>530</v>
      </c>
      <c r="D652" s="2" t="n">
        <v>4</v>
      </c>
      <c r="E652" s="2" t="n">
        <v>9</v>
      </c>
      <c r="F652" s="2" t="n">
        <v>17</v>
      </c>
      <c r="G652" s="2" t="n">
        <v>4</v>
      </c>
      <c r="H652" s="2" t="n">
        <v>0</v>
      </c>
      <c r="I652" s="2" t="n">
        <v>3</v>
      </c>
      <c r="J652" s="2" t="n">
        <v>0</v>
      </c>
      <c r="K652" s="8" t="n">
        <f aca="false">SUM(H652:I652)/SUM(D652:I652)</f>
        <v>0.0810810810810811</v>
      </c>
    </row>
    <row r="653" customFormat="false" ht="15" hidden="false" customHeight="false" outlineLevel="0" collapsed="false">
      <c r="A653" s="2" t="s">
        <v>545</v>
      </c>
      <c r="B653" s="2" t="str">
        <f aca="false">IF(ISNUMBER(SEARCH("0005",A653)),"0005","0505")</f>
        <v>0005</v>
      </c>
      <c r="C653" s="2" t="s">
        <v>530</v>
      </c>
      <c r="D653" s="2" t="n">
        <v>19</v>
      </c>
      <c r="E653" s="2" t="n">
        <v>5</v>
      </c>
      <c r="F653" s="2" t="n">
        <v>4</v>
      </c>
      <c r="G653" s="2" t="n">
        <v>0</v>
      </c>
      <c r="H653" s="2" t="n">
        <v>2</v>
      </c>
      <c r="I653" s="2" t="n">
        <v>0</v>
      </c>
      <c r="J653" s="2" t="n">
        <v>0</v>
      </c>
      <c r="K653" s="8" t="n">
        <f aca="false">SUM(H653:I653)/SUM(D653:I653)</f>
        <v>0.0666666666666667</v>
      </c>
    </row>
    <row r="654" customFormat="false" ht="15" hidden="false" customHeight="false" outlineLevel="0" collapsed="false">
      <c r="A654" s="2" t="s">
        <v>546</v>
      </c>
      <c r="B654" s="2" t="str">
        <f aca="false">IF(ISNUMBER(SEARCH("0005",A654)),"0005","0505")</f>
        <v>0005</v>
      </c>
      <c r="C654" s="2" t="s">
        <v>530</v>
      </c>
      <c r="D654" s="2" t="n">
        <v>25</v>
      </c>
      <c r="E654" s="2" t="n">
        <v>1</v>
      </c>
      <c r="F654" s="2" t="n">
        <v>3</v>
      </c>
      <c r="G654" s="2" t="n">
        <v>1</v>
      </c>
      <c r="H654" s="2" t="n">
        <v>1</v>
      </c>
      <c r="I654" s="2" t="n">
        <v>8</v>
      </c>
      <c r="J654" s="2" t="n">
        <v>0</v>
      </c>
      <c r="K654" s="8" t="n">
        <f aca="false">SUM(H654:I654)/SUM(D654:I654)</f>
        <v>0.230769230769231</v>
      </c>
    </row>
    <row r="655" customFormat="false" ht="15" hidden="false" customHeight="false" outlineLevel="0" collapsed="false">
      <c r="A655" s="2" t="s">
        <v>547</v>
      </c>
      <c r="B655" s="2" t="str">
        <f aca="false">IF(ISNUMBER(SEARCH("0005",A655)),"0005","0505")</f>
        <v>0005</v>
      </c>
      <c r="C655" s="2" t="s">
        <v>530</v>
      </c>
      <c r="D655" s="2" t="n">
        <v>5</v>
      </c>
      <c r="E655" s="2" t="n">
        <v>3</v>
      </c>
      <c r="F655" s="2" t="n">
        <v>5</v>
      </c>
      <c r="G655" s="2" t="n">
        <v>14</v>
      </c>
      <c r="H655" s="2" t="n">
        <v>0</v>
      </c>
      <c r="I655" s="2" t="n">
        <v>1</v>
      </c>
      <c r="J655" s="2" t="n">
        <v>0</v>
      </c>
      <c r="K655" s="8" t="n">
        <f aca="false">SUM(H655:I655)/SUM(D655:I655)</f>
        <v>0.0357142857142857</v>
      </c>
    </row>
    <row r="656" customFormat="false" ht="15" hidden="false" customHeight="false" outlineLevel="0" collapsed="false">
      <c r="A656" s="2" t="s">
        <v>548</v>
      </c>
      <c r="B656" s="2" t="str">
        <f aca="false">IF(ISNUMBER(SEARCH("0005",A656)),"0005","0505")</f>
        <v>0005</v>
      </c>
      <c r="C656" s="2" t="s">
        <v>530</v>
      </c>
      <c r="D656" s="2" t="n">
        <v>6</v>
      </c>
      <c r="E656" s="2" t="n">
        <v>8</v>
      </c>
      <c r="F656" s="2" t="n">
        <v>9</v>
      </c>
      <c r="G656" s="2" t="n">
        <v>2</v>
      </c>
      <c r="H656" s="2" t="n">
        <v>0</v>
      </c>
      <c r="I656" s="2" t="n">
        <v>4</v>
      </c>
      <c r="J656" s="2" t="n">
        <v>0</v>
      </c>
      <c r="K656" s="8" t="n">
        <f aca="false">SUM(H656:I656)/SUM(D656:I656)</f>
        <v>0.137931034482759</v>
      </c>
    </row>
    <row r="657" customFormat="false" ht="15" hidden="false" customHeight="false" outlineLevel="0" collapsed="false">
      <c r="A657" s="2" t="s">
        <v>549</v>
      </c>
      <c r="B657" s="2" t="str">
        <f aca="false">IF(ISNUMBER(SEARCH("0005",A657)),"0005","0505")</f>
        <v>0005</v>
      </c>
      <c r="C657" s="2" t="s">
        <v>530</v>
      </c>
      <c r="D657" s="2" t="n">
        <v>5</v>
      </c>
      <c r="E657" s="2" t="n">
        <v>3</v>
      </c>
      <c r="F657" s="2" t="n">
        <v>4</v>
      </c>
      <c r="G657" s="2" t="n">
        <v>5</v>
      </c>
      <c r="H657" s="2" t="n">
        <v>1</v>
      </c>
      <c r="I657" s="2" t="n">
        <v>3</v>
      </c>
      <c r="J657" s="2" t="n">
        <v>0</v>
      </c>
      <c r="K657" s="8" t="n">
        <f aca="false">SUM(H657:I657)/SUM(D657:I657)</f>
        <v>0.19047619047619</v>
      </c>
    </row>
    <row r="658" customFormat="false" ht="15" hidden="false" customHeight="false" outlineLevel="0" collapsed="false">
      <c r="A658" s="2" t="s">
        <v>419</v>
      </c>
      <c r="B658" s="2" t="str">
        <f aca="false">IF(ISNUMBER(SEARCH("0005",A658)),"0005","0505")</f>
        <v>0005</v>
      </c>
      <c r="C658" s="2" t="s">
        <v>550</v>
      </c>
      <c r="D658" s="2" t="n">
        <v>9</v>
      </c>
      <c r="E658" s="2" t="n">
        <v>6</v>
      </c>
      <c r="F658" s="2" t="n">
        <v>1</v>
      </c>
      <c r="G658" s="2" t="n">
        <v>5</v>
      </c>
      <c r="H658" s="2" t="n">
        <v>3</v>
      </c>
      <c r="I658" s="2" t="n">
        <v>6</v>
      </c>
      <c r="J658" s="2" t="n">
        <v>0</v>
      </c>
      <c r="K658" s="8" t="n">
        <f aca="false">SUM(H658:I658)/SUM(D658:I658)</f>
        <v>0.3</v>
      </c>
    </row>
    <row r="659" customFormat="false" ht="15" hidden="false" customHeight="false" outlineLevel="0" collapsed="false">
      <c r="A659" s="2" t="s">
        <v>506</v>
      </c>
      <c r="B659" s="2" t="str">
        <f aca="false">IF(ISNUMBER(SEARCH("0005",A659)),"0005","0505")</f>
        <v>0005</v>
      </c>
      <c r="C659" s="2" t="s">
        <v>550</v>
      </c>
      <c r="D659" s="2" t="n">
        <v>7</v>
      </c>
      <c r="E659" s="2" t="n">
        <v>2</v>
      </c>
      <c r="F659" s="2" t="n">
        <v>6</v>
      </c>
      <c r="G659" s="2" t="n">
        <v>13</v>
      </c>
      <c r="H659" s="2" t="n">
        <v>6</v>
      </c>
      <c r="I659" s="2" t="n">
        <v>6</v>
      </c>
      <c r="J659" s="2" t="n">
        <v>0</v>
      </c>
      <c r="K659" s="8" t="n">
        <f aca="false">SUM(H659:I659)/SUM(D659:I659)</f>
        <v>0.3</v>
      </c>
    </row>
    <row r="660" customFormat="false" ht="15" hidden="false" customHeight="false" outlineLevel="0" collapsed="false">
      <c r="A660" s="2" t="s">
        <v>551</v>
      </c>
      <c r="B660" s="2" t="str">
        <f aca="false">IF(ISNUMBER(SEARCH("0005",A660)),"0005","0505")</f>
        <v>0005</v>
      </c>
      <c r="C660" s="2" t="s">
        <v>550</v>
      </c>
      <c r="D660" s="2" t="n">
        <v>6</v>
      </c>
      <c r="E660" s="2" t="n">
        <v>6</v>
      </c>
      <c r="F660" s="2" t="n">
        <v>9</v>
      </c>
      <c r="G660" s="2" t="n">
        <v>2</v>
      </c>
      <c r="H660" s="2" t="n">
        <v>3</v>
      </c>
      <c r="I660" s="2" t="n">
        <v>12</v>
      </c>
      <c r="J660" s="2" t="n">
        <v>0</v>
      </c>
      <c r="K660" s="8" t="n">
        <f aca="false">SUM(H660:I660)/SUM(D660:I660)</f>
        <v>0.394736842105263</v>
      </c>
    </row>
    <row r="661" customFormat="false" ht="15" hidden="false" customHeight="false" outlineLevel="0" collapsed="false">
      <c r="A661" s="2" t="s">
        <v>484</v>
      </c>
      <c r="B661" s="2" t="str">
        <f aca="false">IF(ISNUMBER(SEARCH("0005",A661)),"0005","0505")</f>
        <v>0005</v>
      </c>
      <c r="C661" s="2" t="s">
        <v>550</v>
      </c>
      <c r="D661" s="2" t="n">
        <v>2</v>
      </c>
      <c r="E661" s="2" t="n">
        <v>4</v>
      </c>
      <c r="F661" s="2" t="n">
        <v>6</v>
      </c>
      <c r="G661" s="2" t="n">
        <v>2</v>
      </c>
      <c r="H661" s="2" t="n">
        <v>12</v>
      </c>
      <c r="I661" s="2" t="n">
        <v>3</v>
      </c>
      <c r="J661" s="2" t="n">
        <v>0</v>
      </c>
      <c r="K661" s="8" t="n">
        <f aca="false">SUM(H661:I661)/SUM(D661:I661)</f>
        <v>0.517241379310345</v>
      </c>
    </row>
    <row r="662" customFormat="false" ht="15" hidden="false" customHeight="false" outlineLevel="0" collapsed="false">
      <c r="A662" s="2" t="s">
        <v>449</v>
      </c>
      <c r="B662" s="2" t="str">
        <f aca="false">IF(ISNUMBER(SEARCH("0005",A662)),"0005","0505")</f>
        <v>0005</v>
      </c>
      <c r="C662" s="2" t="s">
        <v>550</v>
      </c>
      <c r="D662" s="2" t="n">
        <v>0</v>
      </c>
      <c r="E662" s="2" t="n">
        <v>8</v>
      </c>
      <c r="F662" s="2" t="n">
        <v>7</v>
      </c>
      <c r="G662" s="2" t="n">
        <v>10</v>
      </c>
      <c r="H662" s="2" t="n">
        <v>2</v>
      </c>
      <c r="I662" s="2" t="n">
        <v>2</v>
      </c>
      <c r="J662" s="2" t="n">
        <v>0</v>
      </c>
      <c r="K662" s="8" t="n">
        <f aca="false">SUM(H662:I662)/SUM(D662:I662)</f>
        <v>0.137931034482759</v>
      </c>
    </row>
    <row r="663" customFormat="false" ht="15" hidden="false" customHeight="false" outlineLevel="0" collapsed="false">
      <c r="A663" s="2" t="s">
        <v>507</v>
      </c>
      <c r="B663" s="2" t="str">
        <f aca="false">IF(ISNUMBER(SEARCH("0005",A663)),"0005","0505")</f>
        <v>0005</v>
      </c>
      <c r="C663" s="2" t="s">
        <v>550</v>
      </c>
      <c r="D663" s="2" t="n">
        <v>1</v>
      </c>
      <c r="E663" s="2" t="n">
        <v>6</v>
      </c>
      <c r="F663" s="2" t="n">
        <v>2</v>
      </c>
      <c r="G663" s="2" t="n">
        <v>7</v>
      </c>
      <c r="H663" s="2" t="n">
        <v>5</v>
      </c>
      <c r="I663" s="2" t="n">
        <v>17</v>
      </c>
      <c r="J663" s="2" t="n">
        <v>0</v>
      </c>
      <c r="K663" s="8" t="n">
        <f aca="false">SUM(H663:I663)/SUM(D663:I663)</f>
        <v>0.578947368421053</v>
      </c>
    </row>
    <row r="664" customFormat="false" ht="15" hidden="false" customHeight="false" outlineLevel="0" collapsed="false">
      <c r="A664" s="2" t="s">
        <v>412</v>
      </c>
      <c r="B664" s="2" t="str">
        <f aca="false">IF(ISNUMBER(SEARCH("0005",A664)),"0005","0505")</f>
        <v>0005</v>
      </c>
      <c r="C664" s="2" t="s">
        <v>552</v>
      </c>
      <c r="D664" s="2" t="n">
        <v>4</v>
      </c>
      <c r="E664" s="2" t="n">
        <v>7</v>
      </c>
      <c r="F664" s="2" t="n">
        <v>9</v>
      </c>
      <c r="G664" s="2" t="n">
        <v>2</v>
      </c>
      <c r="H664" s="2" t="n">
        <v>0</v>
      </c>
      <c r="I664" s="2" t="n">
        <v>12</v>
      </c>
      <c r="J664" s="2" t="n">
        <v>0</v>
      </c>
      <c r="K664" s="8" t="n">
        <f aca="false">SUM(H664:I664)/SUM(D664:I664)</f>
        <v>0.352941176470588</v>
      </c>
    </row>
    <row r="665" customFormat="false" ht="15" hidden="false" customHeight="false" outlineLevel="0" collapsed="false">
      <c r="A665" s="2" t="s">
        <v>415</v>
      </c>
      <c r="B665" s="2" t="str">
        <f aca="false">IF(ISNUMBER(SEARCH("0005",A665)),"0005","0505")</f>
        <v>0005</v>
      </c>
      <c r="C665" s="2" t="s">
        <v>552</v>
      </c>
      <c r="D665" s="2" t="n">
        <v>3</v>
      </c>
      <c r="E665" s="2" t="n">
        <v>12</v>
      </c>
      <c r="F665" s="2" t="n">
        <v>12</v>
      </c>
      <c r="G665" s="2" t="n">
        <v>2</v>
      </c>
      <c r="H665" s="2" t="n">
        <v>2</v>
      </c>
      <c r="I665" s="2" t="n">
        <v>6</v>
      </c>
      <c r="J665" s="2" t="n">
        <v>0</v>
      </c>
      <c r="K665" s="8" t="n">
        <f aca="false">SUM(H665:I665)/SUM(D665:I665)</f>
        <v>0.216216216216216</v>
      </c>
    </row>
    <row r="666" customFormat="false" ht="15" hidden="false" customHeight="false" outlineLevel="0" collapsed="false">
      <c r="A666" s="2" t="s">
        <v>466</v>
      </c>
      <c r="B666" s="2" t="str">
        <f aca="false">IF(ISNUMBER(SEARCH("0005",A666)),"0005","0505")</f>
        <v>0005</v>
      </c>
      <c r="C666" s="2" t="s">
        <v>552</v>
      </c>
      <c r="D666" s="2" t="n">
        <v>16</v>
      </c>
      <c r="E666" s="2" t="n">
        <v>11</v>
      </c>
      <c r="F666" s="2" t="n">
        <v>11</v>
      </c>
      <c r="G666" s="2" t="n">
        <v>2</v>
      </c>
      <c r="H666" s="2" t="n">
        <v>2</v>
      </c>
      <c r="I666" s="2" t="n">
        <v>0</v>
      </c>
      <c r="J666" s="2" t="n">
        <v>0</v>
      </c>
      <c r="K666" s="8" t="n">
        <f aca="false">SUM(H666:I666)/SUM(D666:I666)</f>
        <v>0.0476190476190476</v>
      </c>
    </row>
    <row r="667" customFormat="false" ht="15" hidden="false" customHeight="false" outlineLevel="0" collapsed="false">
      <c r="A667" s="2" t="s">
        <v>468</v>
      </c>
      <c r="B667" s="2" t="str">
        <f aca="false">IF(ISNUMBER(SEARCH("0005",A667)),"0005","0505")</f>
        <v>0005</v>
      </c>
      <c r="C667" s="2" t="s">
        <v>552</v>
      </c>
      <c r="D667" s="2" t="n">
        <v>6</v>
      </c>
      <c r="E667" s="2" t="n">
        <v>8</v>
      </c>
      <c r="F667" s="2" t="n">
        <v>8</v>
      </c>
      <c r="G667" s="2" t="n">
        <v>1</v>
      </c>
      <c r="H667" s="2" t="n">
        <v>14</v>
      </c>
      <c r="I667" s="2" t="n">
        <v>0</v>
      </c>
      <c r="J667" s="2" t="n">
        <v>0</v>
      </c>
      <c r="K667" s="8" t="n">
        <f aca="false">SUM(H667:I667)/SUM(D667:I667)</f>
        <v>0.378378378378378</v>
      </c>
    </row>
    <row r="668" customFormat="false" ht="15" hidden="false" customHeight="false" outlineLevel="0" collapsed="false">
      <c r="A668" s="2" t="s">
        <v>422</v>
      </c>
      <c r="B668" s="2" t="str">
        <f aca="false">IF(ISNUMBER(SEARCH("0005",A668)),"0005","0505")</f>
        <v>0005</v>
      </c>
      <c r="C668" s="2" t="s">
        <v>552</v>
      </c>
      <c r="D668" s="2" t="n">
        <v>3</v>
      </c>
      <c r="E668" s="2" t="n">
        <v>14</v>
      </c>
      <c r="F668" s="2" t="n">
        <v>7</v>
      </c>
      <c r="G668" s="2" t="n">
        <v>8</v>
      </c>
      <c r="H668" s="2" t="n">
        <v>6</v>
      </c>
      <c r="I668" s="2" t="n">
        <v>2</v>
      </c>
      <c r="J668" s="2" t="n">
        <v>0</v>
      </c>
      <c r="K668" s="8" t="n">
        <f aca="false">SUM(H668:I668)/SUM(D668:I668)</f>
        <v>0.2</v>
      </c>
    </row>
    <row r="669" customFormat="false" ht="15" hidden="false" customHeight="false" outlineLevel="0" collapsed="false">
      <c r="A669" s="2" t="s">
        <v>425</v>
      </c>
      <c r="B669" s="2" t="str">
        <f aca="false">IF(ISNUMBER(SEARCH("0005",A669)),"0005","0505")</f>
        <v>0005</v>
      </c>
      <c r="C669" s="2" t="s">
        <v>552</v>
      </c>
      <c r="D669" s="2" t="n">
        <v>2</v>
      </c>
      <c r="E669" s="2" t="n">
        <v>3</v>
      </c>
      <c r="F669" s="2" t="n">
        <v>4</v>
      </c>
      <c r="G669" s="2" t="n">
        <v>2</v>
      </c>
      <c r="H669" s="2" t="n">
        <v>2</v>
      </c>
      <c r="I669" s="2" t="n">
        <v>14</v>
      </c>
      <c r="J669" s="2" t="n">
        <v>0</v>
      </c>
      <c r="K669" s="8" t="n">
        <f aca="false">SUM(H669:I669)/SUM(D669:I669)</f>
        <v>0.592592592592593</v>
      </c>
    </row>
    <row r="670" customFormat="false" ht="15" hidden="false" customHeight="false" outlineLevel="0" collapsed="false">
      <c r="A670" s="2" t="s">
        <v>443</v>
      </c>
      <c r="B670" s="2" t="str">
        <f aca="false">IF(ISNUMBER(SEARCH("0005",A670)),"0005","0505")</f>
        <v>0005</v>
      </c>
      <c r="C670" s="2" t="s">
        <v>552</v>
      </c>
      <c r="D670" s="2" t="n">
        <v>1</v>
      </c>
      <c r="E670" s="2" t="n">
        <v>9</v>
      </c>
      <c r="F670" s="2" t="n">
        <v>8</v>
      </c>
      <c r="G670" s="2" t="n">
        <v>3</v>
      </c>
      <c r="H670" s="2" t="n">
        <v>20</v>
      </c>
      <c r="I670" s="2" t="n">
        <v>0</v>
      </c>
      <c r="J670" s="2" t="n">
        <v>0</v>
      </c>
      <c r="K670" s="8" t="n">
        <f aca="false">SUM(H670:I670)/SUM(D670:I670)</f>
        <v>0.487804878048781</v>
      </c>
    </row>
    <row r="671" customFormat="false" ht="15" hidden="false" customHeight="false" outlineLevel="0" collapsed="false">
      <c r="A671" s="2" t="s">
        <v>445</v>
      </c>
      <c r="B671" s="2" t="str">
        <f aca="false">IF(ISNUMBER(SEARCH("0005",A671)),"0005","0505")</f>
        <v>0005</v>
      </c>
      <c r="C671" s="2" t="s">
        <v>552</v>
      </c>
      <c r="D671" s="2" t="n">
        <v>8</v>
      </c>
      <c r="E671" s="2" t="n">
        <v>12</v>
      </c>
      <c r="F671" s="2" t="n">
        <v>12</v>
      </c>
      <c r="G671" s="2" t="n">
        <v>2</v>
      </c>
      <c r="H671" s="2" t="n">
        <v>0</v>
      </c>
      <c r="I671" s="2" t="n">
        <v>5</v>
      </c>
      <c r="J671" s="2" t="n">
        <v>0</v>
      </c>
      <c r="K671" s="8" t="n">
        <f aca="false">SUM(H671:I671)/SUM(D671:I671)</f>
        <v>0.128205128205128</v>
      </c>
    </row>
    <row r="672" customFormat="false" ht="15" hidden="false" customHeight="false" outlineLevel="0" collapsed="false">
      <c r="A672" s="2" t="s">
        <v>489</v>
      </c>
      <c r="B672" s="2" t="str">
        <f aca="false">IF(ISNUMBER(SEARCH("0005",A672)),"0005","0505")</f>
        <v>0005</v>
      </c>
      <c r="C672" s="2" t="s">
        <v>552</v>
      </c>
      <c r="D672" s="2" t="n">
        <v>3</v>
      </c>
      <c r="E672" s="2" t="n">
        <v>16</v>
      </c>
      <c r="F672" s="2" t="n">
        <v>11</v>
      </c>
      <c r="G672" s="2" t="n">
        <v>0</v>
      </c>
      <c r="H672" s="2" t="n">
        <v>0</v>
      </c>
      <c r="I672" s="2" t="n">
        <v>10</v>
      </c>
      <c r="J672" s="2" t="n">
        <v>0</v>
      </c>
      <c r="K672" s="8" t="n">
        <f aca="false">SUM(H672:I672)/SUM(D672:I672)</f>
        <v>0.25</v>
      </c>
    </row>
    <row r="673" customFormat="false" ht="15" hidden="false" customHeight="false" outlineLevel="0" collapsed="false">
      <c r="A673" s="2" t="s">
        <v>452</v>
      </c>
      <c r="B673" s="2" t="str">
        <f aca="false">IF(ISNUMBER(SEARCH("0005",A673)),"0005","0505")</f>
        <v>0005</v>
      </c>
      <c r="C673" s="2" t="s">
        <v>552</v>
      </c>
      <c r="D673" s="2" t="n">
        <v>13</v>
      </c>
      <c r="E673" s="2" t="n">
        <v>14</v>
      </c>
      <c r="F673" s="2" t="n">
        <v>10</v>
      </c>
      <c r="G673" s="2" t="n">
        <v>2</v>
      </c>
      <c r="H673" s="2" t="n">
        <v>2</v>
      </c>
      <c r="I673" s="2" t="n">
        <v>1</v>
      </c>
      <c r="J673" s="2" t="n">
        <v>0</v>
      </c>
      <c r="K673" s="8" t="n">
        <f aca="false">SUM(H673:I673)/SUM(D673:I673)</f>
        <v>0.0714285714285714</v>
      </c>
    </row>
    <row r="674" customFormat="false" ht="15" hidden="false" customHeight="false" outlineLevel="0" collapsed="false">
      <c r="A674" s="2" t="s">
        <v>455</v>
      </c>
      <c r="B674" s="2" t="str">
        <f aca="false">IF(ISNUMBER(SEARCH("0005",A674)),"0005","0505")</f>
        <v>0005</v>
      </c>
      <c r="C674" s="2" t="s">
        <v>552</v>
      </c>
      <c r="D674" s="2" t="n">
        <v>13</v>
      </c>
      <c r="E674" s="2" t="n">
        <v>17</v>
      </c>
      <c r="F674" s="2" t="n">
        <v>5</v>
      </c>
      <c r="G674" s="2" t="n">
        <v>2</v>
      </c>
      <c r="H674" s="2" t="n">
        <v>1</v>
      </c>
      <c r="I674" s="2" t="n">
        <v>2</v>
      </c>
      <c r="J674" s="2" t="n">
        <v>0</v>
      </c>
      <c r="K674" s="8" t="n">
        <f aca="false">SUM(H674:I674)/SUM(D674:I674)</f>
        <v>0.075</v>
      </c>
    </row>
    <row r="675" customFormat="false" ht="15" hidden="false" customHeight="false" outlineLevel="0" collapsed="false">
      <c r="A675" s="2" t="s">
        <v>457</v>
      </c>
      <c r="B675" s="2" t="str">
        <f aca="false">IF(ISNUMBER(SEARCH("0005",A675)),"0005","0505")</f>
        <v>0005</v>
      </c>
      <c r="C675" s="2" t="s">
        <v>552</v>
      </c>
      <c r="D675" s="2" t="n">
        <v>0</v>
      </c>
      <c r="E675" s="2" t="n">
        <v>6</v>
      </c>
      <c r="F675" s="2" t="n">
        <v>11</v>
      </c>
      <c r="G675" s="2" t="n">
        <v>4</v>
      </c>
      <c r="H675" s="2" t="n">
        <v>10</v>
      </c>
      <c r="I675" s="2" t="n">
        <v>8</v>
      </c>
      <c r="J675" s="2" t="n">
        <v>0</v>
      </c>
      <c r="K675" s="8" t="n">
        <f aca="false">SUM(H675:I675)/SUM(D675:I675)</f>
        <v>0.461538461538462</v>
      </c>
    </row>
    <row r="676" customFormat="false" ht="15" hidden="false" customHeight="false" outlineLevel="0" collapsed="false">
      <c r="A676" s="2" t="s">
        <v>463</v>
      </c>
      <c r="B676" s="2" t="str">
        <f aca="false">IF(ISNUMBER(SEARCH("0005",A676)),"0005","0505")</f>
        <v>0005</v>
      </c>
      <c r="C676" s="2" t="s">
        <v>560</v>
      </c>
      <c r="D676" s="2" t="n">
        <v>21</v>
      </c>
      <c r="E676" s="2" t="n">
        <v>6</v>
      </c>
      <c r="F676" s="2" t="n">
        <v>3</v>
      </c>
      <c r="G676" s="2" t="n">
        <v>0</v>
      </c>
      <c r="H676" s="2" t="n">
        <v>1</v>
      </c>
      <c r="I676" s="2" t="n">
        <v>1</v>
      </c>
      <c r="J676" s="2" t="n">
        <v>0</v>
      </c>
      <c r="K676" s="8" t="n">
        <f aca="false">SUM(H676:I676)/SUM(D676:I676)</f>
        <v>0.0625</v>
      </c>
    </row>
    <row r="677" customFormat="false" ht="15" hidden="false" customHeight="false" outlineLevel="0" collapsed="false">
      <c r="A677" s="2" t="s">
        <v>412</v>
      </c>
      <c r="B677" s="2" t="str">
        <f aca="false">IF(ISNUMBER(SEARCH("0005",A677)),"0005","0505")</f>
        <v>0005</v>
      </c>
      <c r="C677" s="2" t="s">
        <v>560</v>
      </c>
      <c r="D677" s="2" t="n">
        <v>5</v>
      </c>
      <c r="E677" s="2" t="n">
        <v>12</v>
      </c>
      <c r="F677" s="2" t="n">
        <v>12</v>
      </c>
      <c r="G677" s="2" t="n">
        <v>2</v>
      </c>
      <c r="H677" s="2" t="n">
        <v>2</v>
      </c>
      <c r="I677" s="2" t="n">
        <v>5</v>
      </c>
      <c r="J677" s="2" t="n">
        <v>0</v>
      </c>
      <c r="K677" s="8" t="n">
        <f aca="false">SUM(H677:I677)/SUM(D677:I677)</f>
        <v>0.184210526315789</v>
      </c>
    </row>
    <row r="678" customFormat="false" ht="15" hidden="false" customHeight="false" outlineLevel="0" collapsed="false">
      <c r="A678" s="2" t="s">
        <v>464</v>
      </c>
      <c r="B678" s="2" t="str">
        <f aca="false">IF(ISNUMBER(SEARCH("0005",A678)),"0005","0505")</f>
        <v>0005</v>
      </c>
      <c r="C678" s="2" t="s">
        <v>560</v>
      </c>
      <c r="D678" s="2" t="n">
        <v>3</v>
      </c>
      <c r="E678" s="2" t="n">
        <v>5</v>
      </c>
      <c r="F678" s="2" t="n">
        <v>5</v>
      </c>
      <c r="G678" s="2" t="n">
        <v>4</v>
      </c>
      <c r="H678" s="2" t="n">
        <v>12</v>
      </c>
      <c r="I678" s="2" t="n">
        <v>1</v>
      </c>
      <c r="J678" s="2" t="n">
        <v>0</v>
      </c>
      <c r="K678" s="8" t="n">
        <f aca="false">SUM(H678:I678)/SUM(D678:I678)</f>
        <v>0.433333333333333</v>
      </c>
    </row>
    <row r="679" customFormat="false" ht="15" hidden="false" customHeight="false" outlineLevel="0" collapsed="false">
      <c r="A679" s="2" t="s">
        <v>415</v>
      </c>
      <c r="B679" s="2" t="str">
        <f aca="false">IF(ISNUMBER(SEARCH("0005",A679)),"0005","0505")</f>
        <v>0005</v>
      </c>
      <c r="C679" s="2" t="s">
        <v>560</v>
      </c>
      <c r="D679" s="2" t="n">
        <v>6</v>
      </c>
      <c r="E679" s="2" t="n">
        <v>8</v>
      </c>
      <c r="F679" s="2" t="n">
        <v>9</v>
      </c>
      <c r="G679" s="2" t="n">
        <v>3</v>
      </c>
      <c r="H679" s="2" t="n">
        <v>6</v>
      </c>
      <c r="I679" s="2" t="n">
        <v>6</v>
      </c>
      <c r="J679" s="2" t="n">
        <v>0</v>
      </c>
      <c r="K679" s="8" t="n">
        <f aca="false">SUM(H679:I679)/SUM(D679:I679)</f>
        <v>0.31578947368421</v>
      </c>
    </row>
    <row r="680" customFormat="false" ht="15" hidden="false" customHeight="false" outlineLevel="0" collapsed="false">
      <c r="A680" s="2" t="s">
        <v>465</v>
      </c>
      <c r="B680" s="2" t="str">
        <f aca="false">IF(ISNUMBER(SEARCH("0005",A680)),"0005","0505")</f>
        <v>0005</v>
      </c>
      <c r="C680" s="2" t="s">
        <v>560</v>
      </c>
      <c r="D680" s="2" t="n">
        <v>6</v>
      </c>
      <c r="E680" s="2" t="n">
        <v>10</v>
      </c>
      <c r="F680" s="2" t="n">
        <v>6</v>
      </c>
      <c r="G680" s="2" t="n">
        <v>1</v>
      </c>
      <c r="H680" s="2" t="n">
        <v>3</v>
      </c>
      <c r="I680" s="2" t="n">
        <v>3</v>
      </c>
      <c r="J680" s="2" t="n">
        <v>0</v>
      </c>
      <c r="K680" s="8" t="n">
        <f aca="false">SUM(H680:I680)/SUM(D680:I680)</f>
        <v>0.206896551724138</v>
      </c>
    </row>
    <row r="681" customFormat="false" ht="15" hidden="false" customHeight="false" outlineLevel="0" collapsed="false">
      <c r="A681" s="2" t="s">
        <v>466</v>
      </c>
      <c r="B681" s="2" t="str">
        <f aca="false">IF(ISNUMBER(SEARCH("0005",A681)),"0005","0505")</f>
        <v>0005</v>
      </c>
      <c r="C681" s="2" t="s">
        <v>560</v>
      </c>
      <c r="D681" s="2" t="n">
        <v>8</v>
      </c>
      <c r="E681" s="2" t="n">
        <v>3</v>
      </c>
      <c r="F681" s="2" t="n">
        <v>9</v>
      </c>
      <c r="G681" s="2" t="n">
        <v>3</v>
      </c>
      <c r="H681" s="2" t="n">
        <v>3</v>
      </c>
      <c r="I681" s="2" t="n">
        <v>0</v>
      </c>
      <c r="J681" s="2" t="n">
        <v>0</v>
      </c>
      <c r="K681" s="8" t="n">
        <f aca="false">SUM(H681:I681)/SUM(D681:I681)</f>
        <v>0.115384615384615</v>
      </c>
    </row>
    <row r="682" customFormat="false" ht="15" hidden="false" customHeight="false" outlineLevel="0" collapsed="false">
      <c r="A682" s="2" t="s">
        <v>467</v>
      </c>
      <c r="B682" s="2" t="str">
        <f aca="false">IF(ISNUMBER(SEARCH("0005",A682)),"0005","0505")</f>
        <v>0005</v>
      </c>
      <c r="C682" s="2" t="s">
        <v>560</v>
      </c>
      <c r="D682" s="2" t="n">
        <v>9</v>
      </c>
      <c r="E682" s="2" t="n">
        <v>5</v>
      </c>
      <c r="F682" s="2" t="n">
        <v>7</v>
      </c>
      <c r="G682" s="2" t="n">
        <v>3</v>
      </c>
      <c r="H682" s="2" t="n">
        <v>2</v>
      </c>
      <c r="I682" s="2" t="n">
        <v>3</v>
      </c>
      <c r="J682" s="2" t="n">
        <v>0</v>
      </c>
      <c r="K682" s="8" t="n">
        <f aca="false">SUM(H682:I682)/SUM(D682:I682)</f>
        <v>0.172413793103448</v>
      </c>
    </row>
    <row r="683" customFormat="false" ht="15" hidden="false" customHeight="false" outlineLevel="0" collapsed="false">
      <c r="A683" s="2" t="s">
        <v>469</v>
      </c>
      <c r="B683" s="2" t="str">
        <f aca="false">IF(ISNUMBER(SEARCH("0005",A683)),"0005","0505")</f>
        <v>0005</v>
      </c>
      <c r="C683" s="2" t="s">
        <v>560</v>
      </c>
      <c r="D683" s="2" t="n">
        <v>4</v>
      </c>
      <c r="E683" s="2" t="n">
        <v>7</v>
      </c>
      <c r="F683" s="2" t="n">
        <v>13</v>
      </c>
      <c r="G683" s="2" t="n">
        <v>0</v>
      </c>
      <c r="H683" s="2" t="n">
        <v>1</v>
      </c>
      <c r="I683" s="2" t="n">
        <v>2</v>
      </c>
      <c r="J683" s="2" t="n">
        <v>0</v>
      </c>
      <c r="K683" s="8" t="n">
        <f aca="false">SUM(H683:I683)/SUM(D683:I683)</f>
        <v>0.111111111111111</v>
      </c>
    </row>
    <row r="684" customFormat="false" ht="15" hidden="false" customHeight="false" outlineLevel="0" collapsed="false">
      <c r="A684" s="2" t="s">
        <v>470</v>
      </c>
      <c r="B684" s="2" t="str">
        <f aca="false">IF(ISNUMBER(SEARCH("0005",A684)),"0005","0505")</f>
        <v>0005</v>
      </c>
      <c r="C684" s="2" t="s">
        <v>560</v>
      </c>
      <c r="D684" s="2" t="n">
        <v>5</v>
      </c>
      <c r="E684" s="2" t="n">
        <v>4</v>
      </c>
      <c r="F684" s="2" t="n">
        <v>12</v>
      </c>
      <c r="G684" s="2" t="n">
        <v>1</v>
      </c>
      <c r="H684" s="2" t="n">
        <v>5</v>
      </c>
      <c r="I684" s="2" t="n">
        <v>5</v>
      </c>
      <c r="J684" s="2" t="n">
        <v>0</v>
      </c>
      <c r="K684" s="8" t="n">
        <f aca="false">SUM(H684:I684)/SUM(D684:I684)</f>
        <v>0.3125</v>
      </c>
    </row>
    <row r="685" customFormat="false" ht="15" hidden="false" customHeight="false" outlineLevel="0" collapsed="false">
      <c r="A685" s="2" t="s">
        <v>471</v>
      </c>
      <c r="B685" s="2" t="str">
        <f aca="false">IF(ISNUMBER(SEARCH("0005",A685)),"0005","0505")</f>
        <v>0005</v>
      </c>
      <c r="C685" s="2" t="s">
        <v>560</v>
      </c>
      <c r="D685" s="2" t="n">
        <v>21</v>
      </c>
      <c r="E685" s="2" t="n">
        <v>5</v>
      </c>
      <c r="F685" s="2" t="n">
        <v>0</v>
      </c>
      <c r="G685" s="2" t="n">
        <v>2</v>
      </c>
      <c r="H685" s="2" t="n">
        <v>0</v>
      </c>
      <c r="I685" s="2" t="n">
        <v>2</v>
      </c>
      <c r="J685" s="2" t="n">
        <v>0</v>
      </c>
      <c r="K685" s="8" t="n">
        <f aca="false">SUM(H685:I685)/SUM(D685:I685)</f>
        <v>0.0666666666666667</v>
      </c>
    </row>
    <row r="686" customFormat="false" ht="15" hidden="false" customHeight="false" outlineLevel="0" collapsed="false">
      <c r="A686" s="2" t="s">
        <v>474</v>
      </c>
      <c r="B686" s="2" t="str">
        <f aca="false">IF(ISNUMBER(SEARCH("0005",A686)),"0005","0505")</f>
        <v>0005</v>
      </c>
      <c r="C686" s="2" t="s">
        <v>560</v>
      </c>
      <c r="D686" s="2" t="n">
        <v>20</v>
      </c>
      <c r="E686" s="2" t="n">
        <v>3</v>
      </c>
      <c r="F686" s="2" t="n">
        <v>2</v>
      </c>
      <c r="G686" s="2" t="n">
        <v>0</v>
      </c>
      <c r="H686" s="2" t="n">
        <v>0</v>
      </c>
      <c r="I686" s="2" t="n">
        <v>3</v>
      </c>
      <c r="J686" s="2" t="n">
        <v>0</v>
      </c>
      <c r="K686" s="8" t="n">
        <f aca="false">SUM(H686:I686)/SUM(D686:I686)</f>
        <v>0.107142857142857</v>
      </c>
    </row>
    <row r="687" customFormat="false" ht="15" hidden="false" customHeight="false" outlineLevel="0" collapsed="false">
      <c r="A687" s="2" t="s">
        <v>422</v>
      </c>
      <c r="B687" s="2" t="str">
        <f aca="false">IF(ISNUMBER(SEARCH("0005",A687)),"0005","0505")</f>
        <v>0005</v>
      </c>
      <c r="C687" s="2" t="s">
        <v>560</v>
      </c>
      <c r="D687" s="2" t="n">
        <v>5</v>
      </c>
      <c r="E687" s="2" t="n">
        <v>10</v>
      </c>
      <c r="F687" s="2" t="n">
        <v>8</v>
      </c>
      <c r="G687" s="2" t="n">
        <v>4</v>
      </c>
      <c r="H687" s="2" t="n">
        <v>4</v>
      </c>
      <c r="I687" s="2" t="n">
        <v>4</v>
      </c>
      <c r="J687" s="2" t="n">
        <v>0</v>
      </c>
      <c r="K687" s="8" t="n">
        <f aca="false">SUM(H687:I687)/SUM(D687:I687)</f>
        <v>0.228571428571429</v>
      </c>
    </row>
    <row r="688" customFormat="false" ht="15" hidden="false" customHeight="false" outlineLevel="0" collapsed="false">
      <c r="A688" s="2" t="s">
        <v>475</v>
      </c>
      <c r="B688" s="2" t="str">
        <f aca="false">IF(ISNUMBER(SEARCH("0005",A688)),"0005","0505")</f>
        <v>0005</v>
      </c>
      <c r="C688" s="2" t="s">
        <v>560</v>
      </c>
      <c r="D688" s="2" t="n">
        <v>10</v>
      </c>
      <c r="E688" s="2" t="n">
        <v>0</v>
      </c>
      <c r="F688" s="2" t="n">
        <v>3</v>
      </c>
      <c r="G688" s="2" t="n">
        <v>8</v>
      </c>
      <c r="H688" s="2" t="n">
        <v>6</v>
      </c>
      <c r="I688" s="2" t="n">
        <v>2</v>
      </c>
      <c r="J688" s="2" t="n">
        <v>0</v>
      </c>
      <c r="K688" s="8" t="n">
        <f aca="false">SUM(H688:I688)/SUM(D688:I688)</f>
        <v>0.275862068965517</v>
      </c>
    </row>
    <row r="689" customFormat="false" ht="15" hidden="false" customHeight="false" outlineLevel="0" collapsed="false">
      <c r="A689" s="2" t="s">
        <v>425</v>
      </c>
      <c r="B689" s="2" t="str">
        <f aca="false">IF(ISNUMBER(SEARCH("0005",A689)),"0005","0505")</f>
        <v>0005</v>
      </c>
      <c r="C689" s="2" t="s">
        <v>560</v>
      </c>
      <c r="D689" s="2" t="n">
        <v>21</v>
      </c>
      <c r="E689" s="2" t="n">
        <v>6</v>
      </c>
      <c r="F689" s="2" t="n">
        <v>3</v>
      </c>
      <c r="G689" s="2" t="n">
        <v>2</v>
      </c>
      <c r="H689" s="2" t="n">
        <v>1</v>
      </c>
      <c r="I689" s="2" t="n">
        <v>5</v>
      </c>
      <c r="J689" s="2" t="n">
        <v>0</v>
      </c>
      <c r="K689" s="8" t="n">
        <f aca="false">SUM(H689:I689)/SUM(D689:I689)</f>
        <v>0.157894736842105</v>
      </c>
    </row>
    <row r="690" customFormat="false" ht="15" hidden="false" customHeight="false" outlineLevel="0" collapsed="false">
      <c r="A690" s="2" t="s">
        <v>476</v>
      </c>
      <c r="B690" s="2" t="str">
        <f aca="false">IF(ISNUMBER(SEARCH("0005",A690)),"0005","0505")</f>
        <v>0005</v>
      </c>
      <c r="C690" s="2" t="s">
        <v>560</v>
      </c>
      <c r="D690" s="2" t="n">
        <v>14</v>
      </c>
      <c r="E690" s="2" t="n">
        <v>14</v>
      </c>
      <c r="F690" s="2" t="n">
        <v>1</v>
      </c>
      <c r="G690" s="2" t="n">
        <v>0</v>
      </c>
      <c r="H690" s="2" t="n">
        <v>0</v>
      </c>
      <c r="I690" s="2" t="n">
        <v>0</v>
      </c>
      <c r="J690" s="2" t="n">
        <v>0</v>
      </c>
      <c r="K690" s="8" t="n">
        <f aca="false">SUM(H690:I690)/SUM(D690:I690)</f>
        <v>0</v>
      </c>
    </row>
    <row r="691" customFormat="false" ht="15" hidden="false" customHeight="false" outlineLevel="0" collapsed="false">
      <c r="A691" s="2" t="s">
        <v>427</v>
      </c>
      <c r="B691" s="2" t="str">
        <f aca="false">IF(ISNUMBER(SEARCH("0005",A691)),"0005","0505")</f>
        <v>0005</v>
      </c>
      <c r="C691" s="2" t="s">
        <v>560</v>
      </c>
      <c r="D691" s="2" t="n">
        <v>17</v>
      </c>
      <c r="E691" s="2" t="n">
        <v>6</v>
      </c>
      <c r="F691" s="2" t="n">
        <v>2</v>
      </c>
      <c r="G691" s="2" t="n">
        <v>0</v>
      </c>
      <c r="H691" s="2" t="n">
        <v>1</v>
      </c>
      <c r="I691" s="2" t="n">
        <v>6</v>
      </c>
      <c r="J691" s="2" t="n">
        <v>0</v>
      </c>
      <c r="K691" s="8" t="n">
        <f aca="false">SUM(H691:I691)/SUM(D691:I691)</f>
        <v>0.21875</v>
      </c>
    </row>
    <row r="692" customFormat="false" ht="15" hidden="false" customHeight="false" outlineLevel="0" collapsed="false">
      <c r="A692" s="2" t="s">
        <v>477</v>
      </c>
      <c r="B692" s="2" t="str">
        <f aca="false">IF(ISNUMBER(SEARCH("0005",A692)),"0005","0505")</f>
        <v>0005</v>
      </c>
      <c r="C692" s="2" t="s">
        <v>560</v>
      </c>
      <c r="D692" s="2" t="n">
        <v>8</v>
      </c>
      <c r="E692" s="2" t="n">
        <v>4</v>
      </c>
      <c r="F692" s="2" t="n">
        <v>6</v>
      </c>
      <c r="G692" s="2" t="n">
        <v>2</v>
      </c>
      <c r="H692" s="2" t="n">
        <v>1</v>
      </c>
      <c r="I692" s="2" t="n">
        <v>5</v>
      </c>
      <c r="J692" s="2" t="n">
        <v>0</v>
      </c>
      <c r="K692" s="8" t="n">
        <f aca="false">SUM(H692:I692)/SUM(D692:I692)</f>
        <v>0.230769230769231</v>
      </c>
    </row>
    <row r="693" customFormat="false" ht="15" hidden="false" customHeight="false" outlineLevel="0" collapsed="false">
      <c r="A693" s="2" t="s">
        <v>478</v>
      </c>
      <c r="B693" s="2" t="str">
        <f aca="false">IF(ISNUMBER(SEARCH("0005",A693)),"0005","0505")</f>
        <v>0005</v>
      </c>
      <c r="C693" s="2" t="s">
        <v>560</v>
      </c>
      <c r="D693" s="2" t="n">
        <v>11</v>
      </c>
      <c r="E693" s="2" t="n">
        <v>5</v>
      </c>
      <c r="F693" s="2" t="n">
        <v>5</v>
      </c>
      <c r="G693" s="2" t="n">
        <v>0</v>
      </c>
      <c r="H693" s="2" t="n">
        <v>5</v>
      </c>
      <c r="I693" s="2" t="n">
        <v>2</v>
      </c>
      <c r="J693" s="2" t="n">
        <v>0</v>
      </c>
      <c r="K693" s="8" t="n">
        <f aca="false">SUM(H693:I693)/SUM(D693:I693)</f>
        <v>0.25</v>
      </c>
    </row>
    <row r="694" customFormat="false" ht="15" hidden="false" customHeight="false" outlineLevel="0" collapsed="false">
      <c r="A694" s="2" t="s">
        <v>479</v>
      </c>
      <c r="B694" s="2" t="str">
        <f aca="false">IF(ISNUMBER(SEARCH("0005",A694)),"0005","0505")</f>
        <v>0005</v>
      </c>
      <c r="C694" s="2" t="s">
        <v>560</v>
      </c>
      <c r="D694" s="2" t="n">
        <v>10</v>
      </c>
      <c r="E694" s="2" t="n">
        <v>9</v>
      </c>
      <c r="F694" s="2" t="n">
        <v>4</v>
      </c>
      <c r="G694" s="2" t="n">
        <v>3</v>
      </c>
      <c r="H694" s="2" t="n">
        <v>6</v>
      </c>
      <c r="I694" s="2" t="n">
        <v>0</v>
      </c>
      <c r="J694" s="2" t="n">
        <v>0</v>
      </c>
      <c r="K694" s="8" t="n">
        <f aca="false">SUM(H694:I694)/SUM(D694:I694)</f>
        <v>0.1875</v>
      </c>
    </row>
    <row r="695" customFormat="false" ht="15" hidden="false" customHeight="false" outlineLevel="0" collapsed="false">
      <c r="A695" s="2" t="s">
        <v>531</v>
      </c>
      <c r="B695" s="2" t="str">
        <f aca="false">IF(ISNUMBER(SEARCH("0005",A695)),"0005","0505")</f>
        <v>0005</v>
      </c>
      <c r="C695" s="2" t="s">
        <v>560</v>
      </c>
      <c r="D695" s="2" t="n">
        <v>8</v>
      </c>
      <c r="E695" s="2" t="n">
        <v>8</v>
      </c>
      <c r="F695" s="2" t="n">
        <v>7</v>
      </c>
      <c r="G695" s="2" t="n">
        <v>4</v>
      </c>
      <c r="H695" s="2" t="n">
        <v>0</v>
      </c>
      <c r="I695" s="2" t="n">
        <v>2</v>
      </c>
      <c r="J695" s="2" t="n">
        <v>0</v>
      </c>
      <c r="K695" s="8" t="n">
        <f aca="false">SUM(H695:I695)/SUM(D695:I695)</f>
        <v>0.0689655172413793</v>
      </c>
    </row>
    <row r="696" customFormat="false" ht="15" hidden="false" customHeight="false" outlineLevel="0" collapsed="false">
      <c r="A696" s="2" t="s">
        <v>532</v>
      </c>
      <c r="B696" s="2" t="str">
        <f aca="false">IF(ISNUMBER(SEARCH("0005",A696)),"0005","0505")</f>
        <v>0005</v>
      </c>
      <c r="C696" s="2" t="s">
        <v>560</v>
      </c>
      <c r="D696" s="2" t="n">
        <v>22</v>
      </c>
      <c r="E696" s="2" t="n">
        <v>10</v>
      </c>
      <c r="F696" s="2" t="n">
        <v>2</v>
      </c>
      <c r="G696" s="2" t="n">
        <v>1</v>
      </c>
      <c r="H696" s="2" t="n">
        <v>0</v>
      </c>
      <c r="I696" s="2" t="n">
        <v>3</v>
      </c>
      <c r="J696" s="2" t="n">
        <v>0</v>
      </c>
      <c r="K696" s="8" t="n">
        <f aca="false">SUM(H696:I696)/SUM(D696:I696)</f>
        <v>0.0789473684210526</v>
      </c>
    </row>
    <row r="697" customFormat="false" ht="15" hidden="false" customHeight="false" outlineLevel="0" collapsed="false">
      <c r="A697" s="2" t="s">
        <v>533</v>
      </c>
      <c r="B697" s="2" t="str">
        <f aca="false">IF(ISNUMBER(SEARCH("0005",A697)),"0005","0505")</f>
        <v>0005</v>
      </c>
      <c r="C697" s="2" t="s">
        <v>560</v>
      </c>
      <c r="D697" s="2" t="n">
        <v>12</v>
      </c>
      <c r="E697" s="2" t="n">
        <v>4</v>
      </c>
      <c r="F697" s="2" t="n">
        <v>4</v>
      </c>
      <c r="G697" s="2" t="n">
        <v>2</v>
      </c>
      <c r="H697" s="2" t="n">
        <v>4</v>
      </c>
      <c r="I697" s="2" t="n">
        <v>2</v>
      </c>
      <c r="J697" s="2" t="n">
        <v>0</v>
      </c>
      <c r="K697" s="8" t="n">
        <f aca="false">SUM(H697:I697)/SUM(D697:I697)</f>
        <v>0.214285714285714</v>
      </c>
    </row>
    <row r="698" customFormat="false" ht="15" hidden="false" customHeight="false" outlineLevel="0" collapsed="false">
      <c r="A698" s="2" t="s">
        <v>534</v>
      </c>
      <c r="B698" s="2" t="str">
        <f aca="false">IF(ISNUMBER(SEARCH("0005",A698)),"0005","0505")</f>
        <v>0005</v>
      </c>
      <c r="C698" s="2" t="s">
        <v>560</v>
      </c>
      <c r="D698" s="2" t="n">
        <v>18</v>
      </c>
      <c r="E698" s="2" t="n">
        <v>2</v>
      </c>
      <c r="F698" s="2" t="n">
        <v>1</v>
      </c>
      <c r="G698" s="2" t="n">
        <v>1</v>
      </c>
      <c r="H698" s="2" t="n">
        <v>3</v>
      </c>
      <c r="I698" s="2" t="n">
        <v>4</v>
      </c>
      <c r="J698" s="2" t="n">
        <v>0</v>
      </c>
      <c r="K698" s="8" t="n">
        <f aca="false">SUM(H698:I698)/SUM(D698:I698)</f>
        <v>0.241379310344828</v>
      </c>
    </row>
    <row r="699" customFormat="false" ht="15" hidden="false" customHeight="false" outlineLevel="0" collapsed="false">
      <c r="A699" s="2" t="s">
        <v>535</v>
      </c>
      <c r="B699" s="2" t="str">
        <f aca="false">IF(ISNUMBER(SEARCH("0005",A699)),"0005","0505")</f>
        <v>0005</v>
      </c>
      <c r="C699" s="2" t="s">
        <v>560</v>
      </c>
      <c r="D699" s="2" t="n">
        <v>24</v>
      </c>
      <c r="E699" s="2" t="n">
        <v>1</v>
      </c>
      <c r="F699" s="2" t="n">
        <v>1</v>
      </c>
      <c r="G699" s="2" t="n">
        <v>2</v>
      </c>
      <c r="H699" s="2" t="n">
        <v>1</v>
      </c>
      <c r="I699" s="2" t="n">
        <v>2</v>
      </c>
      <c r="J699" s="2" t="n">
        <v>0</v>
      </c>
      <c r="K699" s="8" t="n">
        <f aca="false">SUM(H699:I699)/SUM(D699:I699)</f>
        <v>0.0967741935483871</v>
      </c>
    </row>
    <row r="700" customFormat="false" ht="15" hidden="false" customHeight="false" outlineLevel="0" collapsed="false">
      <c r="A700" s="2" t="s">
        <v>536</v>
      </c>
      <c r="B700" s="2" t="str">
        <f aca="false">IF(ISNUMBER(SEARCH("0005",A700)),"0005","0505")</f>
        <v>0005</v>
      </c>
      <c r="C700" s="2" t="s">
        <v>560</v>
      </c>
      <c r="D700" s="2" t="n">
        <v>8</v>
      </c>
      <c r="E700" s="2" t="n">
        <v>7</v>
      </c>
      <c r="F700" s="2" t="n">
        <v>1</v>
      </c>
      <c r="G700" s="2" t="n">
        <v>1</v>
      </c>
      <c r="H700" s="2" t="n">
        <v>9</v>
      </c>
      <c r="I700" s="2" t="n">
        <v>4</v>
      </c>
      <c r="J700" s="2" t="n">
        <v>0</v>
      </c>
      <c r="K700" s="8" t="n">
        <f aca="false">SUM(H700:I700)/SUM(D700:I700)</f>
        <v>0.433333333333333</v>
      </c>
    </row>
    <row r="701" customFormat="false" ht="15" hidden="false" customHeight="false" outlineLevel="0" collapsed="false">
      <c r="A701" s="2" t="s">
        <v>537</v>
      </c>
      <c r="B701" s="2" t="str">
        <f aca="false">IF(ISNUMBER(SEARCH("0005",A701)),"0005","0505")</f>
        <v>0005</v>
      </c>
      <c r="C701" s="2" t="s">
        <v>560</v>
      </c>
      <c r="D701" s="2" t="n">
        <v>7</v>
      </c>
      <c r="E701" s="2" t="n">
        <v>1</v>
      </c>
      <c r="F701" s="2" t="n">
        <v>13</v>
      </c>
      <c r="G701" s="2" t="n">
        <v>1</v>
      </c>
      <c r="H701" s="2" t="n">
        <v>5</v>
      </c>
      <c r="I701" s="2" t="n">
        <v>0</v>
      </c>
      <c r="J701" s="2" t="n">
        <v>0</v>
      </c>
      <c r="K701" s="8" t="n">
        <f aca="false">SUM(H701:I701)/SUM(D701:I701)</f>
        <v>0.185185185185185</v>
      </c>
    </row>
    <row r="702" customFormat="false" ht="15" hidden="false" customHeight="false" outlineLevel="0" collapsed="false">
      <c r="A702" s="2" t="s">
        <v>561</v>
      </c>
      <c r="B702" s="2" t="str">
        <f aca="false">IF(ISNUMBER(SEARCH("0005",A702)),"0005","0505")</f>
        <v>0005</v>
      </c>
      <c r="C702" s="2" t="s">
        <v>560</v>
      </c>
      <c r="D702" s="2" t="n">
        <v>4</v>
      </c>
      <c r="E702" s="2" t="n">
        <v>6</v>
      </c>
      <c r="F702" s="2" t="n">
        <v>9</v>
      </c>
      <c r="G702" s="2" t="n">
        <v>1</v>
      </c>
      <c r="H702" s="2" t="n">
        <v>11</v>
      </c>
      <c r="I702" s="2" t="n">
        <v>7</v>
      </c>
      <c r="J702" s="2" t="n">
        <v>0</v>
      </c>
      <c r="K702" s="8" t="n">
        <f aca="false">SUM(H702:I702)/SUM(D702:I702)</f>
        <v>0.473684210526316</v>
      </c>
    </row>
    <row r="703" customFormat="false" ht="15" hidden="false" customHeight="false" outlineLevel="0" collapsed="false">
      <c r="A703" s="2" t="s">
        <v>484</v>
      </c>
      <c r="B703" s="2" t="str">
        <f aca="false">IF(ISNUMBER(SEARCH("0005",A703)),"0005","0505")</f>
        <v>0005</v>
      </c>
      <c r="C703" s="2" t="s">
        <v>560</v>
      </c>
      <c r="D703" s="2" t="n">
        <v>8</v>
      </c>
      <c r="E703" s="2" t="n">
        <v>7</v>
      </c>
      <c r="F703" s="2" t="n">
        <v>8</v>
      </c>
      <c r="G703" s="2" t="n">
        <v>0</v>
      </c>
      <c r="H703" s="2" t="n">
        <v>2</v>
      </c>
      <c r="I703" s="2" t="n">
        <v>5</v>
      </c>
      <c r="J703" s="2" t="n">
        <v>0</v>
      </c>
      <c r="K703" s="8" t="n">
        <f aca="false">SUM(H703:I703)/SUM(D703:I703)</f>
        <v>0.233333333333333</v>
      </c>
    </row>
    <row r="704" customFormat="false" ht="15" hidden="false" customHeight="false" outlineLevel="0" collapsed="false">
      <c r="A704" s="2" t="s">
        <v>443</v>
      </c>
      <c r="B704" s="2" t="str">
        <f aca="false">IF(ISNUMBER(SEARCH("0005",A704)),"0005","0505")</f>
        <v>0005</v>
      </c>
      <c r="C704" s="2" t="s">
        <v>560</v>
      </c>
      <c r="D704" s="2" t="n">
        <v>2</v>
      </c>
      <c r="E704" s="2" t="n">
        <v>11</v>
      </c>
      <c r="F704" s="2" t="n">
        <v>11</v>
      </c>
      <c r="G704" s="2" t="n">
        <v>1</v>
      </c>
      <c r="H704" s="2" t="n">
        <v>5</v>
      </c>
      <c r="I704" s="2" t="n">
        <v>7</v>
      </c>
      <c r="J704" s="2" t="n">
        <v>0</v>
      </c>
      <c r="K704" s="8" t="n">
        <f aca="false">SUM(H704:I704)/SUM(D704:I704)</f>
        <v>0.324324324324324</v>
      </c>
    </row>
    <row r="705" customFormat="false" ht="15" hidden="false" customHeight="false" outlineLevel="0" collapsed="false">
      <c r="A705" s="2" t="s">
        <v>486</v>
      </c>
      <c r="B705" s="2" t="str">
        <f aca="false">IF(ISNUMBER(SEARCH("0005",A705)),"0005","0505")</f>
        <v>0005</v>
      </c>
      <c r="C705" s="2" t="s">
        <v>560</v>
      </c>
      <c r="D705" s="2" t="n">
        <v>1</v>
      </c>
      <c r="E705" s="2" t="n">
        <v>0</v>
      </c>
      <c r="F705" s="2" t="n">
        <v>17</v>
      </c>
      <c r="G705" s="2" t="n">
        <v>3</v>
      </c>
      <c r="H705" s="2" t="n">
        <v>4</v>
      </c>
      <c r="I705" s="2" t="n">
        <v>3</v>
      </c>
      <c r="J705" s="2" t="n">
        <v>0</v>
      </c>
      <c r="K705" s="8" t="n">
        <f aca="false">SUM(H705:I705)/SUM(D705:I705)</f>
        <v>0.25</v>
      </c>
    </row>
    <row r="706" customFormat="false" ht="15" hidden="false" customHeight="false" outlineLevel="0" collapsed="false">
      <c r="A706" s="2" t="s">
        <v>445</v>
      </c>
      <c r="B706" s="2" t="str">
        <f aca="false">IF(ISNUMBER(SEARCH("0005",A706)),"0005","0505")</f>
        <v>0005</v>
      </c>
      <c r="C706" s="2" t="s">
        <v>560</v>
      </c>
      <c r="D706" s="2" t="n">
        <v>1</v>
      </c>
      <c r="E706" s="2" t="n">
        <v>2</v>
      </c>
      <c r="F706" s="2" t="n">
        <v>8</v>
      </c>
      <c r="G706" s="2" t="n">
        <v>3</v>
      </c>
      <c r="H706" s="2" t="n">
        <v>17</v>
      </c>
      <c r="I706" s="2" t="n">
        <v>9</v>
      </c>
      <c r="J706" s="2" t="n">
        <v>0</v>
      </c>
      <c r="K706" s="8" t="n">
        <f aca="false">SUM(H706:I706)/SUM(D706:I706)</f>
        <v>0.65</v>
      </c>
    </row>
    <row r="707" customFormat="false" ht="15" hidden="false" customHeight="false" outlineLevel="0" collapsed="false">
      <c r="A707" s="2" t="s">
        <v>488</v>
      </c>
      <c r="B707" s="2" t="str">
        <f aca="false">IF(ISNUMBER(SEARCH("0005",A707)),"0005","0505")</f>
        <v>0005</v>
      </c>
      <c r="C707" s="2" t="s">
        <v>560</v>
      </c>
      <c r="D707" s="2" t="n">
        <v>4</v>
      </c>
      <c r="E707" s="2" t="n">
        <v>13</v>
      </c>
      <c r="F707" s="2" t="n">
        <v>2</v>
      </c>
      <c r="G707" s="2" t="n">
        <v>0</v>
      </c>
      <c r="H707" s="2" t="n">
        <v>0</v>
      </c>
      <c r="I707" s="2" t="n">
        <v>7</v>
      </c>
      <c r="J707" s="2" t="n">
        <v>0</v>
      </c>
      <c r="K707" s="8" t="n">
        <f aca="false">SUM(H707:I707)/SUM(D707:I707)</f>
        <v>0.269230769230769</v>
      </c>
    </row>
    <row r="708" customFormat="false" ht="15" hidden="false" customHeight="false" outlineLevel="0" collapsed="false">
      <c r="A708" s="2" t="s">
        <v>489</v>
      </c>
      <c r="B708" s="2" t="str">
        <f aca="false">IF(ISNUMBER(SEARCH("0005",A708)),"0005","0505")</f>
        <v>0005</v>
      </c>
      <c r="C708" s="2" t="s">
        <v>560</v>
      </c>
      <c r="D708" s="2" t="n">
        <v>14</v>
      </c>
      <c r="E708" s="2" t="n">
        <v>6</v>
      </c>
      <c r="F708" s="2" t="n">
        <v>9</v>
      </c>
      <c r="G708" s="2" t="n">
        <v>1</v>
      </c>
      <c r="H708" s="2" t="n">
        <v>1</v>
      </c>
      <c r="I708" s="2" t="n">
        <v>7</v>
      </c>
      <c r="J708" s="2" t="n">
        <v>0</v>
      </c>
      <c r="K708" s="8" t="n">
        <f aca="false">SUM(H708:I708)/SUM(D708:I708)</f>
        <v>0.210526315789474</v>
      </c>
    </row>
    <row r="709" customFormat="false" ht="15" hidden="false" customHeight="false" outlineLevel="0" collapsed="false">
      <c r="A709" s="2" t="s">
        <v>490</v>
      </c>
      <c r="B709" s="2" t="str">
        <f aca="false">IF(ISNUMBER(SEARCH("0005",A709)),"0005","0505")</f>
        <v>0005</v>
      </c>
      <c r="C709" s="2" t="s">
        <v>560</v>
      </c>
      <c r="D709" s="2" t="n">
        <v>2</v>
      </c>
      <c r="E709" s="2" t="n">
        <v>1</v>
      </c>
      <c r="F709" s="2" t="n">
        <v>6</v>
      </c>
      <c r="G709" s="2" t="n">
        <v>5</v>
      </c>
      <c r="H709" s="2" t="n">
        <v>11</v>
      </c>
      <c r="I709" s="2" t="n">
        <v>3</v>
      </c>
      <c r="J709" s="2" t="n">
        <v>0</v>
      </c>
      <c r="K709" s="8" t="n">
        <f aca="false">SUM(H709:I709)/SUM(D709:I709)</f>
        <v>0.5</v>
      </c>
    </row>
    <row r="710" customFormat="false" ht="15" hidden="false" customHeight="false" outlineLevel="0" collapsed="false">
      <c r="A710" s="2" t="s">
        <v>492</v>
      </c>
      <c r="B710" s="2" t="str">
        <f aca="false">IF(ISNUMBER(SEARCH("0005",A710)),"0005","0505")</f>
        <v>0005</v>
      </c>
      <c r="C710" s="2" t="s">
        <v>560</v>
      </c>
      <c r="D710" s="2" t="n">
        <v>16</v>
      </c>
      <c r="E710" s="2" t="n">
        <v>6</v>
      </c>
      <c r="F710" s="2" t="n">
        <v>1</v>
      </c>
      <c r="G710" s="2" t="n">
        <v>1</v>
      </c>
      <c r="H710" s="2" t="n">
        <v>3</v>
      </c>
      <c r="I710" s="2" t="n">
        <v>0</v>
      </c>
      <c r="J710" s="2" t="n">
        <v>0</v>
      </c>
      <c r="K710" s="8" t="n">
        <f aca="false">SUM(H710:I710)/SUM(D710:I710)</f>
        <v>0.111111111111111</v>
      </c>
    </row>
    <row r="711" customFormat="false" ht="15" hidden="false" customHeight="false" outlineLevel="0" collapsed="false">
      <c r="A711" s="2" t="s">
        <v>493</v>
      </c>
      <c r="B711" s="2" t="str">
        <f aca="false">IF(ISNUMBER(SEARCH("0005",A711)),"0005","0505")</f>
        <v>0005</v>
      </c>
      <c r="C711" s="2" t="s">
        <v>560</v>
      </c>
      <c r="D711" s="2" t="n">
        <v>8</v>
      </c>
      <c r="E711" s="2" t="n">
        <v>5</v>
      </c>
      <c r="F711" s="2" t="n">
        <v>9</v>
      </c>
      <c r="G711" s="2" t="n">
        <v>2</v>
      </c>
      <c r="H711" s="2" t="n">
        <v>4</v>
      </c>
      <c r="I711" s="2" t="n">
        <v>4</v>
      </c>
      <c r="J711" s="2" t="n">
        <v>0</v>
      </c>
      <c r="K711" s="8" t="n">
        <f aca="false">SUM(H711:I711)/SUM(D711:I711)</f>
        <v>0.25</v>
      </c>
    </row>
    <row r="712" customFormat="false" ht="15" hidden="false" customHeight="false" outlineLevel="0" collapsed="false">
      <c r="A712" s="2" t="s">
        <v>494</v>
      </c>
      <c r="B712" s="2" t="str">
        <f aca="false">IF(ISNUMBER(SEARCH("0005",A712)),"0005","0505")</f>
        <v>0005</v>
      </c>
      <c r="C712" s="2" t="s">
        <v>560</v>
      </c>
      <c r="D712" s="2" t="n">
        <v>12</v>
      </c>
      <c r="E712" s="2" t="n">
        <v>7</v>
      </c>
      <c r="F712" s="2" t="n">
        <v>2</v>
      </c>
      <c r="G712" s="2" t="n">
        <v>3</v>
      </c>
      <c r="H712" s="2" t="n">
        <v>0</v>
      </c>
      <c r="I712" s="2" t="n">
        <v>4</v>
      </c>
      <c r="J712" s="2" t="n">
        <v>0</v>
      </c>
      <c r="K712" s="8" t="n">
        <f aca="false">SUM(H712:I712)/SUM(D712:I712)</f>
        <v>0.142857142857143</v>
      </c>
    </row>
    <row r="713" customFormat="false" ht="15" hidden="false" customHeight="false" outlineLevel="0" collapsed="false">
      <c r="A713" s="2" t="s">
        <v>497</v>
      </c>
      <c r="B713" s="2" t="str">
        <f aca="false">IF(ISNUMBER(SEARCH("0005",A713)),"0005","0505")</f>
        <v>0005</v>
      </c>
      <c r="C713" s="2" t="s">
        <v>560</v>
      </c>
      <c r="D713" s="2" t="n">
        <v>6</v>
      </c>
      <c r="E713" s="2" t="n">
        <v>11</v>
      </c>
      <c r="F713" s="2" t="n">
        <v>13</v>
      </c>
      <c r="G713" s="2" t="n">
        <v>2</v>
      </c>
      <c r="H713" s="2" t="n">
        <v>1</v>
      </c>
      <c r="I713" s="2" t="n">
        <v>2</v>
      </c>
      <c r="J713" s="2" t="n">
        <v>0</v>
      </c>
      <c r="K713" s="8" t="n">
        <f aca="false">SUM(H713:I713)/SUM(D713:I713)</f>
        <v>0.0857142857142857</v>
      </c>
    </row>
    <row r="714" customFormat="false" ht="15" hidden="false" customHeight="false" outlineLevel="0" collapsed="false">
      <c r="A714" s="2" t="s">
        <v>452</v>
      </c>
      <c r="B714" s="2" t="str">
        <f aca="false">IF(ISNUMBER(SEARCH("0005",A714)),"0005","0505")</f>
        <v>0005</v>
      </c>
      <c r="C714" s="2" t="s">
        <v>560</v>
      </c>
      <c r="D714" s="2" t="n">
        <v>10</v>
      </c>
      <c r="E714" s="2" t="n">
        <v>6</v>
      </c>
      <c r="F714" s="2" t="n">
        <v>2</v>
      </c>
      <c r="G714" s="2" t="n">
        <v>6</v>
      </c>
      <c r="H714" s="2" t="n">
        <v>5</v>
      </c>
      <c r="I714" s="2" t="n">
        <v>5</v>
      </c>
      <c r="J714" s="2" t="n">
        <v>0</v>
      </c>
      <c r="K714" s="8" t="n">
        <f aca="false">SUM(H714:I714)/SUM(D714:I714)</f>
        <v>0.294117647058823</v>
      </c>
    </row>
    <row r="715" customFormat="false" ht="15" hidden="false" customHeight="false" outlineLevel="0" collapsed="false">
      <c r="A715" s="2" t="s">
        <v>498</v>
      </c>
      <c r="B715" s="2" t="str">
        <f aca="false">IF(ISNUMBER(SEARCH("0005",A715)),"0005","0505")</f>
        <v>0005</v>
      </c>
      <c r="C715" s="2" t="s">
        <v>560</v>
      </c>
      <c r="D715" s="2" t="n">
        <v>5</v>
      </c>
      <c r="E715" s="2" t="n">
        <v>8</v>
      </c>
      <c r="F715" s="2" t="n">
        <v>2</v>
      </c>
      <c r="G715" s="2" t="n">
        <v>3</v>
      </c>
      <c r="H715" s="2" t="n">
        <v>8</v>
      </c>
      <c r="I715" s="2" t="n">
        <v>2</v>
      </c>
      <c r="J715" s="2" t="n">
        <v>0</v>
      </c>
      <c r="K715" s="8" t="n">
        <f aca="false">SUM(H715:I715)/SUM(D715:I715)</f>
        <v>0.357142857142857</v>
      </c>
    </row>
    <row r="716" customFormat="false" ht="15" hidden="false" customHeight="false" outlineLevel="0" collapsed="false">
      <c r="A716" s="2" t="s">
        <v>455</v>
      </c>
      <c r="B716" s="2" t="str">
        <f aca="false">IF(ISNUMBER(SEARCH("0005",A716)),"0005","0505")</f>
        <v>0005</v>
      </c>
      <c r="C716" s="2" t="s">
        <v>560</v>
      </c>
      <c r="D716" s="2" t="n">
        <v>3</v>
      </c>
      <c r="E716" s="2" t="n">
        <v>6</v>
      </c>
      <c r="F716" s="2" t="n">
        <v>4</v>
      </c>
      <c r="G716" s="2" t="n">
        <v>2</v>
      </c>
      <c r="H716" s="2" t="n">
        <v>13</v>
      </c>
      <c r="I716" s="2" t="n">
        <v>5</v>
      </c>
      <c r="J716" s="2" t="n">
        <v>0</v>
      </c>
      <c r="K716" s="8" t="n">
        <f aca="false">SUM(H716:I716)/SUM(D716:I716)</f>
        <v>0.545454545454545</v>
      </c>
    </row>
    <row r="717" customFormat="false" ht="15" hidden="false" customHeight="false" outlineLevel="0" collapsed="false">
      <c r="A717" s="2" t="s">
        <v>499</v>
      </c>
      <c r="B717" s="2" t="str">
        <f aca="false">IF(ISNUMBER(SEARCH("0005",A717)),"0005","0505")</f>
        <v>0005</v>
      </c>
      <c r="C717" s="2" t="s">
        <v>560</v>
      </c>
      <c r="D717" s="2" t="n">
        <v>1</v>
      </c>
      <c r="E717" s="2" t="n">
        <v>3</v>
      </c>
      <c r="F717" s="2" t="n">
        <v>1</v>
      </c>
      <c r="G717" s="2" t="n">
        <v>1</v>
      </c>
      <c r="H717" s="2" t="n">
        <v>20</v>
      </c>
      <c r="I717" s="2" t="n">
        <v>3</v>
      </c>
      <c r="J717" s="2" t="n">
        <v>0</v>
      </c>
      <c r="K717" s="8" t="n">
        <f aca="false">SUM(H717:I717)/SUM(D717:I717)</f>
        <v>0.793103448275862</v>
      </c>
    </row>
    <row r="718" customFormat="false" ht="15" hidden="false" customHeight="false" outlineLevel="0" collapsed="false">
      <c r="A718" s="2" t="s">
        <v>457</v>
      </c>
      <c r="B718" s="2" t="str">
        <f aca="false">IF(ISNUMBER(SEARCH("0005",A718)),"0005","0505")</f>
        <v>0005</v>
      </c>
      <c r="C718" s="2" t="s">
        <v>560</v>
      </c>
      <c r="D718" s="2" t="n">
        <v>2</v>
      </c>
      <c r="E718" s="2" t="n">
        <v>4</v>
      </c>
      <c r="F718" s="2" t="n">
        <v>3</v>
      </c>
      <c r="G718" s="2" t="n">
        <v>0</v>
      </c>
      <c r="H718" s="2" t="n">
        <v>8</v>
      </c>
      <c r="I718" s="2" t="n">
        <v>8</v>
      </c>
      <c r="J718" s="2" t="n">
        <v>0</v>
      </c>
      <c r="K718" s="8" t="n">
        <f aca="false">SUM(H718:I718)/SUM(D718:I718)</f>
        <v>0.64</v>
      </c>
    </row>
    <row r="719" customFormat="false" ht="15" hidden="false" customHeight="false" outlineLevel="0" collapsed="false">
      <c r="A719" s="2" t="s">
        <v>500</v>
      </c>
      <c r="B719" s="2" t="str">
        <f aca="false">IF(ISNUMBER(SEARCH("0005",A719)),"0005","0505")</f>
        <v>0005</v>
      </c>
      <c r="C719" s="2" t="s">
        <v>560</v>
      </c>
      <c r="D719" s="2" t="n">
        <v>12</v>
      </c>
      <c r="E719" s="2" t="n">
        <v>6</v>
      </c>
      <c r="F719" s="2" t="n">
        <v>4</v>
      </c>
      <c r="G719" s="2" t="n">
        <v>1</v>
      </c>
      <c r="H719" s="2" t="n">
        <v>7</v>
      </c>
      <c r="I719" s="2" t="n">
        <v>0</v>
      </c>
      <c r="J719" s="2" t="n">
        <v>0</v>
      </c>
      <c r="K719" s="8" t="n">
        <f aca="false">SUM(H719:I719)/SUM(D719:I719)</f>
        <v>0.233333333333333</v>
      </c>
    </row>
    <row r="720" customFormat="false" ht="15" hidden="false" customHeight="false" outlineLevel="0" collapsed="false">
      <c r="A720" s="2" t="s">
        <v>501</v>
      </c>
      <c r="B720" s="2" t="str">
        <f aca="false">IF(ISNUMBER(SEARCH("0005",A720)),"0005","0505")</f>
        <v>0005</v>
      </c>
      <c r="C720" s="2" t="s">
        <v>560</v>
      </c>
      <c r="D720" s="2" t="n">
        <v>3</v>
      </c>
      <c r="E720" s="2" t="n">
        <v>3</v>
      </c>
      <c r="F720" s="2" t="n">
        <v>7</v>
      </c>
      <c r="G720" s="2" t="n">
        <v>8</v>
      </c>
      <c r="H720" s="2" t="n">
        <v>8</v>
      </c>
      <c r="I720" s="2" t="n">
        <v>0</v>
      </c>
      <c r="J720" s="2" t="n">
        <v>0</v>
      </c>
      <c r="K720" s="8" t="n">
        <f aca="false">SUM(H720:I720)/SUM(D720:I720)</f>
        <v>0.275862068965517</v>
      </c>
    </row>
    <row r="721" customFormat="false" ht="15" hidden="false" customHeight="false" outlineLevel="0" collapsed="false">
      <c r="A721" s="2" t="s">
        <v>502</v>
      </c>
      <c r="B721" s="2" t="str">
        <f aca="false">IF(ISNUMBER(SEARCH("0005",A721)),"0005","0505")</f>
        <v>0005</v>
      </c>
      <c r="C721" s="2" t="s">
        <v>560</v>
      </c>
      <c r="D721" s="2" t="n">
        <v>7</v>
      </c>
      <c r="E721" s="2" t="n">
        <v>6</v>
      </c>
      <c r="F721" s="2" t="n">
        <v>7</v>
      </c>
      <c r="G721" s="2" t="n">
        <v>5</v>
      </c>
      <c r="H721" s="2" t="n">
        <v>1</v>
      </c>
      <c r="I721" s="2" t="n">
        <v>2</v>
      </c>
      <c r="J721" s="2" t="n">
        <v>0</v>
      </c>
      <c r="K721" s="8" t="n">
        <f aca="false">SUM(H721:I721)/SUM(D721:I721)</f>
        <v>0.107142857142857</v>
      </c>
    </row>
    <row r="722" customFormat="false" ht="15" hidden="false" customHeight="false" outlineLevel="0" collapsed="false">
      <c r="A722" s="2" t="s">
        <v>543</v>
      </c>
      <c r="B722" s="2" t="str">
        <f aca="false">IF(ISNUMBER(SEARCH("0005",A722)),"0005","0505")</f>
        <v>0005</v>
      </c>
      <c r="C722" s="2" t="s">
        <v>560</v>
      </c>
      <c r="D722" s="2" t="n">
        <v>6</v>
      </c>
      <c r="E722" s="2" t="n">
        <v>10</v>
      </c>
      <c r="F722" s="2" t="n">
        <v>5</v>
      </c>
      <c r="G722" s="2" t="n">
        <v>6</v>
      </c>
      <c r="H722" s="2" t="n">
        <v>0</v>
      </c>
      <c r="I722" s="2" t="n">
        <v>2</v>
      </c>
      <c r="J722" s="2" t="n">
        <v>0</v>
      </c>
      <c r="K722" s="8" t="n">
        <f aca="false">SUM(H722:I722)/SUM(D722:I722)</f>
        <v>0.0689655172413793</v>
      </c>
    </row>
    <row r="723" customFormat="false" ht="15" hidden="false" customHeight="false" outlineLevel="0" collapsed="false">
      <c r="A723" s="2" t="s">
        <v>544</v>
      </c>
      <c r="B723" s="2" t="str">
        <f aca="false">IF(ISNUMBER(SEARCH("0005",A723)),"0005","0505")</f>
        <v>0005</v>
      </c>
      <c r="C723" s="2" t="s">
        <v>560</v>
      </c>
      <c r="D723" s="2" t="n">
        <v>2</v>
      </c>
      <c r="E723" s="2" t="n">
        <v>10</v>
      </c>
      <c r="F723" s="2" t="n">
        <v>5</v>
      </c>
      <c r="G723" s="2" t="n">
        <v>6</v>
      </c>
      <c r="H723" s="2" t="n">
        <v>6</v>
      </c>
      <c r="I723" s="2" t="n">
        <v>11</v>
      </c>
      <c r="J723" s="2" t="n">
        <v>0</v>
      </c>
      <c r="K723" s="8" t="n">
        <f aca="false">SUM(H723:I723)/SUM(D723:I723)</f>
        <v>0.425</v>
      </c>
    </row>
    <row r="724" customFormat="false" ht="15" hidden="false" customHeight="false" outlineLevel="0" collapsed="false">
      <c r="A724" s="2" t="s">
        <v>545</v>
      </c>
      <c r="B724" s="2" t="str">
        <f aca="false">IF(ISNUMBER(SEARCH("0005",A724)),"0005","0505")</f>
        <v>0005</v>
      </c>
      <c r="C724" s="2" t="s">
        <v>560</v>
      </c>
      <c r="D724" s="2" t="n">
        <v>3</v>
      </c>
      <c r="E724" s="2" t="n">
        <v>13</v>
      </c>
      <c r="F724" s="2" t="n">
        <v>11</v>
      </c>
      <c r="G724" s="2" t="n">
        <v>0</v>
      </c>
      <c r="H724" s="2" t="n">
        <v>0</v>
      </c>
      <c r="I724" s="2" t="n">
        <v>2</v>
      </c>
      <c r="J724" s="2" t="n">
        <v>0</v>
      </c>
      <c r="K724" s="8" t="n">
        <f aca="false">SUM(H724:I724)/SUM(D724:I724)</f>
        <v>0.0689655172413793</v>
      </c>
    </row>
    <row r="725" customFormat="false" ht="15" hidden="false" customHeight="false" outlineLevel="0" collapsed="false">
      <c r="A725" s="2" t="s">
        <v>546</v>
      </c>
      <c r="B725" s="2" t="str">
        <f aca="false">IF(ISNUMBER(SEARCH("0005",A725)),"0005","0505")</f>
        <v>0005</v>
      </c>
      <c r="C725" s="2" t="s">
        <v>560</v>
      </c>
      <c r="D725" s="2" t="n">
        <v>3</v>
      </c>
      <c r="E725" s="2" t="n">
        <v>3</v>
      </c>
      <c r="F725" s="2" t="n">
        <v>3</v>
      </c>
      <c r="G725" s="2" t="n">
        <v>3</v>
      </c>
      <c r="H725" s="2" t="n">
        <v>13</v>
      </c>
      <c r="I725" s="2" t="n">
        <v>5</v>
      </c>
      <c r="J725" s="2" t="n">
        <v>0</v>
      </c>
      <c r="K725" s="8" t="n">
        <f aca="false">SUM(H725:I725)/SUM(D725:I725)</f>
        <v>0.6</v>
      </c>
    </row>
    <row r="726" customFormat="false" ht="15" hidden="false" customHeight="false" outlineLevel="0" collapsed="false">
      <c r="A726" s="2" t="s">
        <v>547</v>
      </c>
      <c r="B726" s="2" t="str">
        <f aca="false">IF(ISNUMBER(SEARCH("0005",A726)),"0005","0505")</f>
        <v>0005</v>
      </c>
      <c r="C726" s="2" t="s">
        <v>560</v>
      </c>
      <c r="D726" s="2" t="n">
        <v>1</v>
      </c>
      <c r="E726" s="2" t="n">
        <v>2</v>
      </c>
      <c r="F726" s="2" t="n">
        <v>3</v>
      </c>
      <c r="G726" s="2" t="n">
        <v>3</v>
      </c>
      <c r="H726" s="2" t="n">
        <v>13</v>
      </c>
      <c r="I726" s="2" t="n">
        <v>1</v>
      </c>
      <c r="J726" s="2" t="n">
        <v>0</v>
      </c>
      <c r="K726" s="8" t="n">
        <f aca="false">SUM(H726:I726)/SUM(D726:I726)</f>
        <v>0.608695652173913</v>
      </c>
    </row>
    <row r="727" customFormat="false" ht="15" hidden="false" customHeight="false" outlineLevel="0" collapsed="false">
      <c r="A727" s="2" t="s">
        <v>548</v>
      </c>
      <c r="B727" s="2" t="str">
        <f aca="false">IF(ISNUMBER(SEARCH("0005",A727)),"0005","0505")</f>
        <v>0005</v>
      </c>
      <c r="C727" s="2" t="s">
        <v>560</v>
      </c>
      <c r="D727" s="2" t="n">
        <v>11</v>
      </c>
      <c r="E727" s="2" t="n">
        <v>6</v>
      </c>
      <c r="F727" s="2" t="n">
        <v>2</v>
      </c>
      <c r="G727" s="2" t="n">
        <v>0</v>
      </c>
      <c r="H727" s="2" t="n">
        <v>9</v>
      </c>
      <c r="I727" s="2" t="n">
        <v>0</v>
      </c>
      <c r="J727" s="2" t="n">
        <v>0</v>
      </c>
      <c r="K727" s="8" t="n">
        <f aca="false">SUM(H727:I727)/SUM(D727:I727)</f>
        <v>0.321428571428571</v>
      </c>
    </row>
    <row r="728" customFormat="false" ht="15" hidden="false" customHeight="false" outlineLevel="0" collapsed="false">
      <c r="A728" s="2" t="s">
        <v>549</v>
      </c>
      <c r="B728" s="2" t="str">
        <f aca="false">IF(ISNUMBER(SEARCH("0005",A728)),"0005","0505")</f>
        <v>0005</v>
      </c>
      <c r="C728" s="2" t="s">
        <v>560</v>
      </c>
      <c r="D728" s="2" t="n">
        <v>1</v>
      </c>
      <c r="E728" s="2" t="n">
        <v>6</v>
      </c>
      <c r="F728" s="2" t="n">
        <v>6</v>
      </c>
      <c r="G728" s="2" t="n">
        <v>7</v>
      </c>
      <c r="H728" s="2" t="n">
        <v>7</v>
      </c>
      <c r="I728" s="2" t="n">
        <v>0</v>
      </c>
      <c r="J728" s="2" t="n">
        <v>0</v>
      </c>
      <c r="K728" s="8" t="n">
        <f aca="false">SUM(H728:I728)/SUM(D728:I728)</f>
        <v>0.259259259259259</v>
      </c>
    </row>
    <row r="729" customFormat="false" ht="15" hidden="false" customHeight="false" outlineLevel="0" collapsed="false">
      <c r="A729" s="2" t="s">
        <v>562</v>
      </c>
      <c r="B729" s="2" t="str">
        <f aca="false">IF(ISNUMBER(SEARCH("0005",A729)),"0005","0505")</f>
        <v>0005</v>
      </c>
      <c r="C729" s="2" t="s">
        <v>560</v>
      </c>
      <c r="D729" s="2" t="n">
        <v>5</v>
      </c>
      <c r="E729" s="2" t="n">
        <v>4</v>
      </c>
      <c r="F729" s="2" t="n">
        <v>6</v>
      </c>
      <c r="G729" s="2" t="n">
        <v>9</v>
      </c>
      <c r="H729" s="2" t="n">
        <v>7</v>
      </c>
      <c r="I729" s="2" t="n">
        <v>6</v>
      </c>
      <c r="J729" s="2" t="n">
        <v>0</v>
      </c>
      <c r="K729" s="8" t="n">
        <f aca="false">SUM(H729:I729)/SUM(D729:I729)</f>
        <v>0.351351351351351</v>
      </c>
    </row>
    <row r="730" customFormat="false" ht="15" hidden="false" customHeight="false" outlineLevel="0" collapsed="false">
      <c r="A730" s="2" t="s">
        <v>463</v>
      </c>
      <c r="B730" s="2" t="str">
        <f aca="false">IF(ISNUMBER(SEARCH("0005",A730)),"0005","0505")</f>
        <v>0005</v>
      </c>
      <c r="C730" s="2" t="s">
        <v>565</v>
      </c>
      <c r="D730" s="2" t="n">
        <v>15</v>
      </c>
      <c r="E730" s="2" t="n">
        <v>7</v>
      </c>
      <c r="F730" s="2" t="n">
        <v>5</v>
      </c>
      <c r="G730" s="2" t="n">
        <v>1</v>
      </c>
      <c r="H730" s="2" t="n">
        <v>1</v>
      </c>
      <c r="I730" s="2" t="n">
        <v>2</v>
      </c>
      <c r="J730" s="2" t="n">
        <v>0</v>
      </c>
      <c r="K730" s="8" t="n">
        <f aca="false">SUM(H730:I730)/SUM(D730:I730)</f>
        <v>0.0967741935483871</v>
      </c>
    </row>
    <row r="731" customFormat="false" ht="15" hidden="false" customHeight="false" outlineLevel="0" collapsed="false">
      <c r="A731" s="2" t="s">
        <v>464</v>
      </c>
      <c r="B731" s="2" t="str">
        <f aca="false">IF(ISNUMBER(SEARCH("0005",A731)),"0005","0505")</f>
        <v>0005</v>
      </c>
      <c r="C731" s="2" t="s">
        <v>565</v>
      </c>
      <c r="D731" s="2" t="n">
        <v>2</v>
      </c>
      <c r="E731" s="2" t="n">
        <v>4</v>
      </c>
      <c r="F731" s="2" t="n">
        <v>2</v>
      </c>
      <c r="G731" s="2" t="n">
        <v>1</v>
      </c>
      <c r="H731" s="2" t="n">
        <v>11</v>
      </c>
      <c r="I731" s="2" t="n">
        <v>6</v>
      </c>
      <c r="J731" s="2" t="n">
        <v>0</v>
      </c>
      <c r="K731" s="8" t="n">
        <f aca="false">SUM(H731:I731)/SUM(D731:I731)</f>
        <v>0.653846153846154</v>
      </c>
    </row>
    <row r="732" customFormat="false" ht="15" hidden="false" customHeight="false" outlineLevel="0" collapsed="false">
      <c r="A732" s="2" t="s">
        <v>566</v>
      </c>
      <c r="B732" s="2" t="str">
        <f aca="false">IF(ISNUMBER(SEARCH("0005",A732)),"0005","0505")</f>
        <v>0005</v>
      </c>
      <c r="C732" s="2" t="s">
        <v>565</v>
      </c>
      <c r="D732" s="2" t="n">
        <v>11</v>
      </c>
      <c r="E732" s="2" t="n">
        <v>10</v>
      </c>
      <c r="F732" s="2" t="n">
        <v>6</v>
      </c>
      <c r="G732" s="2" t="n">
        <v>2</v>
      </c>
      <c r="H732" s="2" t="n">
        <v>8</v>
      </c>
      <c r="I732" s="2" t="n">
        <v>8</v>
      </c>
      <c r="J732" s="2" t="n">
        <v>0</v>
      </c>
      <c r="K732" s="8" t="n">
        <f aca="false">SUM(H732:I732)/SUM(D732:I732)</f>
        <v>0.355555555555556</v>
      </c>
    </row>
    <row r="733" customFormat="false" ht="15" hidden="false" customHeight="false" outlineLevel="0" collapsed="false">
      <c r="A733" s="2" t="s">
        <v>484</v>
      </c>
      <c r="B733" s="2" t="str">
        <f aca="false">IF(ISNUMBER(SEARCH("0005",A733)),"0005","0505")</f>
        <v>0005</v>
      </c>
      <c r="C733" s="2" t="s">
        <v>565</v>
      </c>
      <c r="D733" s="2" t="n">
        <v>13</v>
      </c>
      <c r="E733" s="2" t="n">
        <v>8</v>
      </c>
      <c r="F733" s="2" t="n">
        <v>3</v>
      </c>
      <c r="G733" s="2" t="n">
        <v>0</v>
      </c>
      <c r="H733" s="2" t="n">
        <v>0</v>
      </c>
      <c r="I733" s="2" t="n">
        <v>5</v>
      </c>
      <c r="J733" s="2" t="n">
        <v>0</v>
      </c>
      <c r="K733" s="8" t="n">
        <f aca="false">SUM(H733:I733)/SUM(D733:I733)</f>
        <v>0.172413793103448</v>
      </c>
    </row>
    <row r="734" customFormat="false" ht="15" hidden="false" customHeight="false" outlineLevel="0" collapsed="false">
      <c r="A734" s="2" t="s">
        <v>486</v>
      </c>
      <c r="B734" s="2" t="str">
        <f aca="false">IF(ISNUMBER(SEARCH("0005",A734)),"0005","0505")</f>
        <v>0005</v>
      </c>
      <c r="C734" s="2" t="s">
        <v>565</v>
      </c>
      <c r="D734" s="2" t="n">
        <v>3</v>
      </c>
      <c r="E734" s="2" t="n">
        <v>0</v>
      </c>
      <c r="F734" s="2" t="n">
        <v>5</v>
      </c>
      <c r="G734" s="2" t="n">
        <v>3</v>
      </c>
      <c r="H734" s="2" t="n">
        <v>10</v>
      </c>
      <c r="I734" s="2" t="n">
        <v>9</v>
      </c>
      <c r="J734" s="2" t="n">
        <v>0</v>
      </c>
      <c r="K734" s="8" t="n">
        <f aca="false">SUM(H734:I734)/SUM(D734:I734)</f>
        <v>0.633333333333333</v>
      </c>
    </row>
    <row r="735" customFormat="false" ht="15" hidden="false" customHeight="false" outlineLevel="0" collapsed="false">
      <c r="A735" s="2" t="s">
        <v>567</v>
      </c>
      <c r="B735" s="2" t="str">
        <f aca="false">IF(ISNUMBER(SEARCH("0005",A735)),"0005","0505")</f>
        <v>0005</v>
      </c>
      <c r="C735" s="2" t="s">
        <v>565</v>
      </c>
      <c r="D735" s="2" t="n">
        <v>7</v>
      </c>
      <c r="E735" s="2" t="n">
        <v>12</v>
      </c>
      <c r="F735" s="2" t="n">
        <v>1</v>
      </c>
      <c r="G735" s="2" t="n">
        <v>6</v>
      </c>
      <c r="H735" s="2" t="n">
        <v>7</v>
      </c>
      <c r="I735" s="2" t="n">
        <v>11</v>
      </c>
      <c r="J735" s="2" t="n">
        <v>0</v>
      </c>
      <c r="K735" s="8" t="n">
        <f aca="false">SUM(H735:I735)/SUM(D735:I735)</f>
        <v>0.409090909090909</v>
      </c>
      <c r="L735" s="8" t="n">
        <f aca="false">AVERAGE(K2:K735)</f>
        <v>0.2481950443</v>
      </c>
    </row>
    <row r="736" customFormat="false" ht="15" hidden="false" customHeight="false" outlineLevel="0" collapsed="false">
      <c r="A736" s="13" t="s">
        <v>412</v>
      </c>
      <c r="B736" s="13" t="str">
        <f aca="false">IF(ISNUMBER(SEARCH("0005",A736)),"0005","0505")</f>
        <v>0005</v>
      </c>
      <c r="C736" s="13" t="s">
        <v>568</v>
      </c>
      <c r="D736" s="13" t="n">
        <v>0</v>
      </c>
      <c r="E736" s="13" t="n">
        <v>0</v>
      </c>
      <c r="F736" s="13" t="n">
        <v>0</v>
      </c>
      <c r="G736" s="13" t="n">
        <v>0</v>
      </c>
      <c r="H736" s="13" t="n">
        <v>21</v>
      </c>
      <c r="I736" s="13" t="n">
        <v>0</v>
      </c>
      <c r="J736" s="13" t="n">
        <v>0</v>
      </c>
      <c r="K736" s="14" t="n">
        <f aca="false">SUM(H736:I736)/SUM(D736:I736)</f>
        <v>1</v>
      </c>
    </row>
    <row r="737" customFormat="false" ht="15" hidden="false" customHeight="false" outlineLevel="0" collapsed="false">
      <c r="A737" s="13" t="s">
        <v>415</v>
      </c>
      <c r="B737" s="13" t="str">
        <f aca="false">IF(ISNUMBER(SEARCH("0005",A737)),"0005","0505")</f>
        <v>0005</v>
      </c>
      <c r="C737" s="13" t="s">
        <v>568</v>
      </c>
      <c r="D737" s="13" t="n">
        <v>9</v>
      </c>
      <c r="E737" s="13" t="n">
        <v>5</v>
      </c>
      <c r="F737" s="13" t="n">
        <v>1</v>
      </c>
      <c r="G737" s="13" t="n">
        <v>3</v>
      </c>
      <c r="H737" s="13" t="n">
        <v>0</v>
      </c>
      <c r="I737" s="13" t="n">
        <v>11</v>
      </c>
      <c r="J737" s="13" t="n">
        <v>0</v>
      </c>
      <c r="K737" s="14" t="n">
        <f aca="false">SUM(H737:I737)/SUM(D737:I737)</f>
        <v>0.379310344827586</v>
      </c>
    </row>
    <row r="738" customFormat="false" ht="15" hidden="false" customHeight="false" outlineLevel="0" collapsed="false">
      <c r="A738" s="13" t="s">
        <v>466</v>
      </c>
      <c r="B738" s="13" t="str">
        <f aca="false">IF(ISNUMBER(SEARCH("0005",A738)),"0005","0505")</f>
        <v>0005</v>
      </c>
      <c r="C738" s="13" t="s">
        <v>568</v>
      </c>
      <c r="D738" s="13" t="n">
        <v>5</v>
      </c>
      <c r="E738" s="13" t="n">
        <v>16</v>
      </c>
      <c r="F738" s="13" t="n">
        <v>13</v>
      </c>
      <c r="G738" s="13" t="n">
        <v>1</v>
      </c>
      <c r="H738" s="13" t="n">
        <v>1</v>
      </c>
      <c r="I738" s="13" t="n">
        <v>2</v>
      </c>
      <c r="J738" s="13" t="n">
        <v>0</v>
      </c>
      <c r="K738" s="14" t="n">
        <f aca="false">SUM(H738:I738)/SUM(D738:I738)</f>
        <v>0.0789473684210526</v>
      </c>
    </row>
    <row r="739" customFormat="false" ht="15" hidden="false" customHeight="false" outlineLevel="0" collapsed="false">
      <c r="A739" s="13" t="s">
        <v>422</v>
      </c>
      <c r="B739" s="13" t="str">
        <f aca="false">IF(ISNUMBER(SEARCH("0005",A739)),"0005","0505")</f>
        <v>0005</v>
      </c>
      <c r="C739" s="13" t="s">
        <v>568</v>
      </c>
      <c r="D739" s="13" t="n">
        <v>0</v>
      </c>
      <c r="E739" s="13" t="n">
        <v>0</v>
      </c>
      <c r="F739" s="13" t="n">
        <v>0</v>
      </c>
      <c r="G739" s="13" t="n">
        <v>0</v>
      </c>
      <c r="H739" s="13" t="n">
        <v>13</v>
      </c>
      <c r="I739" s="13" t="n">
        <v>0</v>
      </c>
      <c r="J739" s="13" t="n">
        <v>0</v>
      </c>
      <c r="K739" s="14" t="n">
        <f aca="false">SUM(H739:I739)/SUM(D739:I739)</f>
        <v>1</v>
      </c>
    </row>
    <row r="740" customFormat="false" ht="15" hidden="false" customHeight="false" outlineLevel="0" collapsed="false">
      <c r="A740" s="13" t="s">
        <v>425</v>
      </c>
      <c r="B740" s="13" t="str">
        <f aca="false">IF(ISNUMBER(SEARCH("0005",A740)),"0005","0505")</f>
        <v>0005</v>
      </c>
      <c r="C740" s="13" t="s">
        <v>568</v>
      </c>
      <c r="D740" s="13" t="n">
        <v>7</v>
      </c>
      <c r="E740" s="13" t="n">
        <v>5</v>
      </c>
      <c r="F740" s="13" t="n">
        <v>2</v>
      </c>
      <c r="G740" s="13" t="n">
        <v>0</v>
      </c>
      <c r="H740" s="13" t="n">
        <v>0</v>
      </c>
      <c r="I740" s="13" t="n">
        <v>11</v>
      </c>
      <c r="J740" s="13" t="n">
        <v>0</v>
      </c>
      <c r="K740" s="14" t="n">
        <f aca="false">SUM(H740:I740)/SUM(D740:I740)</f>
        <v>0.44</v>
      </c>
    </row>
    <row r="741" customFormat="false" ht="15" hidden="false" customHeight="false" outlineLevel="0" collapsed="false">
      <c r="A741" s="13" t="s">
        <v>427</v>
      </c>
      <c r="B741" s="13" t="str">
        <f aca="false">IF(ISNUMBER(SEARCH("0005",A741)),"0005","0505")</f>
        <v>0005</v>
      </c>
      <c r="C741" s="13" t="s">
        <v>568</v>
      </c>
      <c r="D741" s="13" t="n">
        <v>14</v>
      </c>
      <c r="E741" s="13" t="n">
        <v>18</v>
      </c>
      <c r="F741" s="13" t="n">
        <v>2</v>
      </c>
      <c r="G741" s="13" t="n">
        <v>0</v>
      </c>
      <c r="H741" s="13" t="n">
        <v>0</v>
      </c>
      <c r="I741" s="13" t="n">
        <v>2</v>
      </c>
      <c r="J741" s="13" t="n">
        <v>0</v>
      </c>
      <c r="K741" s="14" t="n">
        <f aca="false">SUM(H741:I741)/SUM(D741:I741)</f>
        <v>0.0555555555555556</v>
      </c>
    </row>
    <row r="742" customFormat="false" ht="15" hidden="false" customHeight="false" outlineLevel="0" collapsed="false">
      <c r="A742" s="13" t="s">
        <v>443</v>
      </c>
      <c r="B742" s="13" t="str">
        <f aca="false">IF(ISNUMBER(SEARCH("0005",A742)),"0005","0505")</f>
        <v>0005</v>
      </c>
      <c r="C742" s="13" t="s">
        <v>568</v>
      </c>
      <c r="D742" s="13" t="n">
        <v>2</v>
      </c>
      <c r="E742" s="13" t="n">
        <v>5</v>
      </c>
      <c r="F742" s="13" t="n">
        <v>8</v>
      </c>
      <c r="G742" s="13" t="n">
        <v>1</v>
      </c>
      <c r="H742" s="13" t="n">
        <v>1</v>
      </c>
      <c r="I742" s="13" t="n">
        <v>16</v>
      </c>
      <c r="J742" s="13" t="n">
        <v>0</v>
      </c>
      <c r="K742" s="14" t="n">
        <f aca="false">SUM(H742:I742)/SUM(D742:I742)</f>
        <v>0.515151515151515</v>
      </c>
    </row>
    <row r="743" customFormat="false" ht="15" hidden="false" customHeight="false" outlineLevel="0" collapsed="false">
      <c r="A743" s="13" t="s">
        <v>445</v>
      </c>
      <c r="B743" s="13" t="str">
        <f aca="false">IF(ISNUMBER(SEARCH("0005",A743)),"0005","0505")</f>
        <v>0005</v>
      </c>
      <c r="C743" s="13" t="s">
        <v>568</v>
      </c>
      <c r="D743" s="13" t="n">
        <v>8</v>
      </c>
      <c r="E743" s="13" t="n">
        <v>4</v>
      </c>
      <c r="F743" s="13" t="n">
        <v>2</v>
      </c>
      <c r="G743" s="13" t="n">
        <v>0</v>
      </c>
      <c r="H743" s="13" t="n">
        <v>0</v>
      </c>
      <c r="I743" s="13" t="n">
        <v>12</v>
      </c>
      <c r="J743" s="13" t="n">
        <v>0</v>
      </c>
      <c r="K743" s="14" t="n">
        <f aca="false">SUM(H743:I743)/SUM(D743:I743)</f>
        <v>0.461538461538462</v>
      </c>
    </row>
    <row r="744" customFormat="false" ht="15" hidden="false" customHeight="false" outlineLevel="0" collapsed="false">
      <c r="A744" s="13" t="s">
        <v>489</v>
      </c>
      <c r="B744" s="13" t="str">
        <f aca="false">IF(ISNUMBER(SEARCH("0005",A744)),"0005","0505")</f>
        <v>0005</v>
      </c>
      <c r="C744" s="13" t="s">
        <v>568</v>
      </c>
      <c r="D744" s="13" t="n">
        <v>0</v>
      </c>
      <c r="E744" s="13" t="n">
        <v>15</v>
      </c>
      <c r="F744" s="13" t="n">
        <v>5</v>
      </c>
      <c r="G744" s="13" t="n">
        <v>1</v>
      </c>
      <c r="H744" s="13" t="n">
        <v>5</v>
      </c>
      <c r="I744" s="13" t="n">
        <v>6</v>
      </c>
      <c r="J744" s="13" t="n">
        <v>0</v>
      </c>
      <c r="K744" s="14" t="n">
        <f aca="false">SUM(H744:I744)/SUM(D744:I744)</f>
        <v>0.34375</v>
      </c>
    </row>
    <row r="745" customFormat="false" ht="15" hidden="false" customHeight="false" outlineLevel="0" collapsed="false">
      <c r="A745" s="13" t="s">
        <v>452</v>
      </c>
      <c r="B745" s="13" t="str">
        <f aca="false">IF(ISNUMBER(SEARCH("0005",A745)),"0005","0505")</f>
        <v>0005</v>
      </c>
      <c r="C745" s="13" t="s">
        <v>568</v>
      </c>
      <c r="D745" s="13" t="n">
        <v>7</v>
      </c>
      <c r="E745" s="13" t="n">
        <v>4</v>
      </c>
      <c r="F745" s="13" t="n">
        <v>0</v>
      </c>
      <c r="G745" s="13" t="n">
        <v>0</v>
      </c>
      <c r="H745" s="13" t="n">
        <v>0</v>
      </c>
      <c r="I745" s="13" t="n">
        <v>14</v>
      </c>
      <c r="J745" s="13" t="n">
        <v>0</v>
      </c>
      <c r="K745" s="14" t="n">
        <f aca="false">SUM(H745:I745)/SUM(D745:I745)</f>
        <v>0.56</v>
      </c>
    </row>
    <row r="746" customFormat="false" ht="15" hidden="false" customHeight="false" outlineLevel="0" collapsed="false">
      <c r="A746" s="13" t="s">
        <v>455</v>
      </c>
      <c r="B746" s="13" t="str">
        <f aca="false">IF(ISNUMBER(SEARCH("0005",A746)),"0005","0505")</f>
        <v>0005</v>
      </c>
      <c r="C746" s="13" t="s">
        <v>568</v>
      </c>
      <c r="D746" s="13" t="n">
        <v>5</v>
      </c>
      <c r="E746" s="13" t="n">
        <v>16</v>
      </c>
      <c r="F746" s="13" t="n">
        <v>3</v>
      </c>
      <c r="G746" s="13" t="n">
        <v>0</v>
      </c>
      <c r="H746" s="13" t="n">
        <v>2</v>
      </c>
      <c r="I746" s="13" t="n">
        <v>3</v>
      </c>
      <c r="J746" s="13" t="n">
        <v>0</v>
      </c>
      <c r="K746" s="14" t="n">
        <f aca="false">SUM(H746:I746)/SUM(D746:I746)</f>
        <v>0.172413793103448</v>
      </c>
    </row>
    <row r="747" customFormat="false" ht="15" hidden="false" customHeight="false" outlineLevel="0" collapsed="false">
      <c r="A747" s="13" t="s">
        <v>457</v>
      </c>
      <c r="B747" s="13" t="str">
        <f aca="false">IF(ISNUMBER(SEARCH("0005",A747)),"0005","0505")</f>
        <v>0005</v>
      </c>
      <c r="C747" s="13" t="s">
        <v>568</v>
      </c>
      <c r="D747" s="13" t="n">
        <v>3</v>
      </c>
      <c r="E747" s="13" t="n">
        <v>10</v>
      </c>
      <c r="F747" s="13" t="n">
        <v>6</v>
      </c>
      <c r="G747" s="13" t="n">
        <v>5</v>
      </c>
      <c r="H747" s="13" t="n">
        <v>3</v>
      </c>
      <c r="I747" s="13" t="n">
        <v>11</v>
      </c>
      <c r="J747" s="13" t="n">
        <v>0</v>
      </c>
      <c r="K747" s="14" t="n">
        <f aca="false">SUM(H747:I747)/SUM(D747:I747)</f>
        <v>0.368421052631579</v>
      </c>
    </row>
    <row r="748" customFormat="false" ht="15" hidden="false" customHeight="false" outlineLevel="0" collapsed="false">
      <c r="A748" s="13" t="s">
        <v>463</v>
      </c>
      <c r="B748" s="13" t="str">
        <f aca="false">IF(ISNUMBER(SEARCH("0005",A748)),"0005","0505")</f>
        <v>0005</v>
      </c>
      <c r="C748" s="13" t="s">
        <v>569</v>
      </c>
      <c r="D748" s="13" t="n">
        <v>14</v>
      </c>
      <c r="E748" s="13" t="n">
        <v>7</v>
      </c>
      <c r="F748" s="13" t="n">
        <v>3</v>
      </c>
      <c r="G748" s="13" t="n">
        <v>0</v>
      </c>
      <c r="H748" s="13" t="n">
        <v>8</v>
      </c>
      <c r="I748" s="13" t="n">
        <v>0</v>
      </c>
      <c r="J748" s="13" t="n">
        <v>0</v>
      </c>
      <c r="K748" s="14" t="n">
        <f aca="false">SUM(H748:I748)/SUM(D748:I748)</f>
        <v>0.25</v>
      </c>
    </row>
    <row r="749" customFormat="false" ht="15" hidden="false" customHeight="false" outlineLevel="0" collapsed="false">
      <c r="A749" s="13" t="s">
        <v>464</v>
      </c>
      <c r="B749" s="13" t="str">
        <f aca="false">IF(ISNUMBER(SEARCH("0005",A749)),"0005","0505")</f>
        <v>0005</v>
      </c>
      <c r="C749" s="13" t="s">
        <v>569</v>
      </c>
      <c r="D749" s="13" t="n">
        <v>16</v>
      </c>
      <c r="E749" s="13" t="n">
        <v>6</v>
      </c>
      <c r="F749" s="13" t="n">
        <v>2</v>
      </c>
      <c r="G749" s="13" t="n">
        <v>0</v>
      </c>
      <c r="H749" s="13" t="n">
        <v>0</v>
      </c>
      <c r="I749" s="13" t="n">
        <v>5</v>
      </c>
      <c r="J749" s="13" t="n">
        <v>0</v>
      </c>
      <c r="K749" s="14" t="n">
        <f aca="false">SUM(H749:I749)/SUM(D749:I749)</f>
        <v>0.172413793103448</v>
      </c>
    </row>
    <row r="750" customFormat="false" ht="15" hidden="false" customHeight="false" outlineLevel="0" collapsed="false">
      <c r="A750" s="13" t="s">
        <v>465</v>
      </c>
      <c r="B750" s="13" t="str">
        <f aca="false">IF(ISNUMBER(SEARCH("0005",A750)),"0005","0505")</f>
        <v>0005</v>
      </c>
      <c r="C750" s="13" t="s">
        <v>569</v>
      </c>
      <c r="D750" s="13" t="n">
        <v>24</v>
      </c>
      <c r="E750" s="13" t="n">
        <v>5</v>
      </c>
      <c r="F750" s="13" t="n">
        <v>0</v>
      </c>
      <c r="G750" s="13" t="n">
        <v>0</v>
      </c>
      <c r="H750" s="13" t="n">
        <v>3</v>
      </c>
      <c r="I750" s="13" t="n">
        <v>0</v>
      </c>
      <c r="J750" s="13" t="n">
        <v>0</v>
      </c>
      <c r="K750" s="14" t="n">
        <f aca="false">SUM(H750:I750)/SUM(D750:I750)</f>
        <v>0.09375</v>
      </c>
    </row>
    <row r="751" customFormat="false" ht="15" hidden="false" customHeight="false" outlineLevel="0" collapsed="false">
      <c r="A751" s="13" t="s">
        <v>467</v>
      </c>
      <c r="B751" s="13" t="str">
        <f aca="false">IF(ISNUMBER(SEARCH("0005",A751)),"0005","0505")</f>
        <v>0005</v>
      </c>
      <c r="C751" s="13" t="s">
        <v>569</v>
      </c>
      <c r="D751" s="13" t="n">
        <v>24</v>
      </c>
      <c r="E751" s="13" t="n">
        <v>2</v>
      </c>
      <c r="F751" s="13" t="n">
        <v>1</v>
      </c>
      <c r="G751" s="13" t="n">
        <v>0</v>
      </c>
      <c r="H751" s="13" t="n">
        <v>2</v>
      </c>
      <c r="I751" s="13" t="n">
        <v>5</v>
      </c>
      <c r="J751" s="13" t="n">
        <v>0</v>
      </c>
      <c r="K751" s="14" t="n">
        <f aca="false">SUM(H751:I751)/SUM(D751:I751)</f>
        <v>0.205882352941176</v>
      </c>
    </row>
    <row r="752" customFormat="false" ht="15" hidden="false" customHeight="false" outlineLevel="0" collapsed="false">
      <c r="A752" s="13" t="s">
        <v>469</v>
      </c>
      <c r="B752" s="13" t="str">
        <f aca="false">IF(ISNUMBER(SEARCH("0005",A752)),"0005","0505")</f>
        <v>0005</v>
      </c>
      <c r="C752" s="13" t="s">
        <v>569</v>
      </c>
      <c r="D752" s="13" t="n">
        <v>21</v>
      </c>
      <c r="E752" s="13" t="n">
        <v>2</v>
      </c>
      <c r="F752" s="13" t="n">
        <v>3</v>
      </c>
      <c r="G752" s="13" t="n">
        <v>0</v>
      </c>
      <c r="H752" s="13" t="n">
        <v>5</v>
      </c>
      <c r="I752" s="13" t="n">
        <v>0</v>
      </c>
      <c r="J752" s="13" t="n">
        <v>0</v>
      </c>
      <c r="K752" s="14" t="n">
        <f aca="false">SUM(H752:I752)/SUM(D752:I752)</f>
        <v>0.161290322580645</v>
      </c>
    </row>
    <row r="753" customFormat="false" ht="15" hidden="false" customHeight="false" outlineLevel="0" collapsed="false">
      <c r="A753" s="13" t="s">
        <v>470</v>
      </c>
      <c r="B753" s="13" t="str">
        <f aca="false">IF(ISNUMBER(SEARCH("0005",A753)),"0005","0505")</f>
        <v>0005</v>
      </c>
      <c r="C753" s="13" t="s">
        <v>569</v>
      </c>
      <c r="D753" s="13" t="n">
        <v>18</v>
      </c>
      <c r="E753" s="13" t="n">
        <v>8</v>
      </c>
      <c r="F753" s="13" t="n">
        <v>1</v>
      </c>
      <c r="G753" s="13" t="n">
        <v>0</v>
      </c>
      <c r="H753" s="13" t="n">
        <v>6</v>
      </c>
      <c r="I753" s="13" t="n">
        <v>0</v>
      </c>
      <c r="J753" s="13" t="n">
        <v>0</v>
      </c>
      <c r="K753" s="14" t="n">
        <f aca="false">SUM(H753:I753)/SUM(D753:I753)</f>
        <v>0.181818181818182</v>
      </c>
    </row>
    <row r="754" customFormat="false" ht="15" hidden="false" customHeight="false" outlineLevel="0" collapsed="false">
      <c r="A754" s="13" t="s">
        <v>474</v>
      </c>
      <c r="B754" s="13" t="str">
        <f aca="false">IF(ISNUMBER(SEARCH("0005",A754)),"0005","0505")</f>
        <v>0005</v>
      </c>
      <c r="C754" s="13" t="s">
        <v>569</v>
      </c>
      <c r="D754" s="13" t="n">
        <v>16</v>
      </c>
      <c r="E754" s="13" t="n">
        <v>6</v>
      </c>
      <c r="F754" s="13" t="n">
        <v>1</v>
      </c>
      <c r="G754" s="13" t="n">
        <v>1</v>
      </c>
      <c r="H754" s="13" t="n">
        <v>9</v>
      </c>
      <c r="I754" s="13" t="n">
        <v>0</v>
      </c>
      <c r="J754" s="13" t="n">
        <v>0</v>
      </c>
      <c r="K754" s="14" t="n">
        <f aca="false">SUM(H754:I754)/SUM(D754:I754)</f>
        <v>0.272727272727273</v>
      </c>
    </row>
    <row r="755" customFormat="false" ht="15" hidden="false" customHeight="false" outlineLevel="0" collapsed="false">
      <c r="A755" s="13" t="s">
        <v>475</v>
      </c>
      <c r="B755" s="13" t="str">
        <f aca="false">IF(ISNUMBER(SEARCH("0005",A755)),"0005","0505")</f>
        <v>0005</v>
      </c>
      <c r="C755" s="13" t="s">
        <v>569</v>
      </c>
      <c r="D755" s="13" t="n">
        <v>26</v>
      </c>
      <c r="E755" s="13" t="n">
        <v>4</v>
      </c>
      <c r="F755" s="13" t="n">
        <v>2</v>
      </c>
      <c r="G755" s="13" t="n">
        <v>0</v>
      </c>
      <c r="H755" s="13" t="n">
        <v>0</v>
      </c>
      <c r="I755" s="13" t="n">
        <v>4</v>
      </c>
      <c r="J755" s="13" t="n">
        <v>0</v>
      </c>
      <c r="K755" s="14" t="n">
        <f aca="false">SUM(H755:I755)/SUM(D755:I755)</f>
        <v>0.111111111111111</v>
      </c>
    </row>
    <row r="756" customFormat="false" ht="15" hidden="false" customHeight="false" outlineLevel="0" collapsed="false">
      <c r="A756" s="13" t="s">
        <v>476</v>
      </c>
      <c r="B756" s="13" t="str">
        <f aca="false">IF(ISNUMBER(SEARCH("0005",A756)),"0005","0505")</f>
        <v>0005</v>
      </c>
      <c r="C756" s="13" t="s">
        <v>569</v>
      </c>
      <c r="D756" s="13" t="n">
        <v>20</v>
      </c>
      <c r="E756" s="13" t="n">
        <v>12</v>
      </c>
      <c r="F756" s="13" t="n">
        <v>0</v>
      </c>
      <c r="G756" s="13" t="n">
        <v>0</v>
      </c>
      <c r="H756" s="13" t="n">
        <v>1</v>
      </c>
      <c r="I756" s="13" t="n">
        <v>0</v>
      </c>
      <c r="J756" s="13" t="n">
        <v>0</v>
      </c>
      <c r="K756" s="14" t="n">
        <f aca="false">SUM(H756:I756)/SUM(D756:I756)</f>
        <v>0.0303030303030303</v>
      </c>
    </row>
    <row r="757" customFormat="false" ht="15" hidden="false" customHeight="false" outlineLevel="0" collapsed="false">
      <c r="A757" s="13" t="s">
        <v>477</v>
      </c>
      <c r="B757" s="13" t="str">
        <f aca="false">IF(ISNUMBER(SEARCH("0005",A757)),"0005","0505")</f>
        <v>0005</v>
      </c>
      <c r="C757" s="13" t="s">
        <v>569</v>
      </c>
      <c r="D757" s="13" t="n">
        <v>25</v>
      </c>
      <c r="E757" s="13" t="n">
        <v>1</v>
      </c>
      <c r="F757" s="13" t="n">
        <v>1</v>
      </c>
      <c r="G757" s="13" t="n">
        <v>0</v>
      </c>
      <c r="H757" s="13" t="n">
        <v>0</v>
      </c>
      <c r="I757" s="13" t="n">
        <v>8</v>
      </c>
      <c r="J757" s="13" t="n">
        <v>0</v>
      </c>
      <c r="K757" s="14" t="n">
        <f aca="false">SUM(H757:I757)/SUM(D757:I757)</f>
        <v>0.228571428571429</v>
      </c>
    </row>
    <row r="758" customFormat="false" ht="15" hidden="false" customHeight="false" outlineLevel="0" collapsed="false">
      <c r="A758" s="13" t="s">
        <v>478</v>
      </c>
      <c r="B758" s="13" t="str">
        <f aca="false">IF(ISNUMBER(SEARCH("0005",A758)),"0005","0505")</f>
        <v>0005</v>
      </c>
      <c r="C758" s="13" t="s">
        <v>569</v>
      </c>
      <c r="D758" s="13" t="n">
        <v>8</v>
      </c>
      <c r="E758" s="13" t="n">
        <v>4</v>
      </c>
      <c r="F758" s="13" t="n">
        <v>9</v>
      </c>
      <c r="G758" s="13" t="n">
        <v>1</v>
      </c>
      <c r="H758" s="13" t="n">
        <v>10</v>
      </c>
      <c r="I758" s="13" t="n">
        <v>0</v>
      </c>
      <c r="J758" s="13" t="n">
        <v>0</v>
      </c>
      <c r="K758" s="14" t="n">
        <f aca="false">SUM(H758:I758)/SUM(D758:I758)</f>
        <v>0.3125</v>
      </c>
    </row>
    <row r="759" customFormat="false" ht="15" hidden="false" customHeight="false" outlineLevel="0" collapsed="false">
      <c r="A759" s="13" t="s">
        <v>479</v>
      </c>
      <c r="B759" s="13" t="str">
        <f aca="false">IF(ISNUMBER(SEARCH("0005",A759)),"0005","0505")</f>
        <v>0005</v>
      </c>
      <c r="C759" s="13" t="s">
        <v>569</v>
      </c>
      <c r="D759" s="13" t="n">
        <v>14</v>
      </c>
      <c r="E759" s="13" t="n">
        <v>9</v>
      </c>
      <c r="F759" s="13" t="n">
        <v>3</v>
      </c>
      <c r="G759" s="13" t="n">
        <v>0</v>
      </c>
      <c r="H759" s="13" t="n">
        <v>0</v>
      </c>
      <c r="I759" s="13" t="n">
        <v>4</v>
      </c>
      <c r="J759" s="13" t="n">
        <v>0</v>
      </c>
      <c r="K759" s="14" t="n">
        <f aca="false">SUM(H759:I759)/SUM(D759:I759)</f>
        <v>0.133333333333333</v>
      </c>
    </row>
    <row r="760" customFormat="false" ht="15" hidden="false" customHeight="false" outlineLevel="0" collapsed="false">
      <c r="A760" s="13" t="s">
        <v>480</v>
      </c>
      <c r="B760" s="13" t="str">
        <f aca="false">IF(ISNUMBER(SEARCH("0005",A760)),"0005","0505")</f>
        <v>0005</v>
      </c>
      <c r="C760" s="13" t="s">
        <v>569</v>
      </c>
      <c r="D760" s="13" t="n">
        <v>24</v>
      </c>
      <c r="E760" s="13" t="n">
        <v>2</v>
      </c>
      <c r="F760" s="13" t="n">
        <v>4</v>
      </c>
      <c r="G760" s="13" t="n">
        <v>0</v>
      </c>
      <c r="H760" s="13" t="n">
        <v>0</v>
      </c>
      <c r="I760" s="13" t="n">
        <v>4</v>
      </c>
      <c r="J760" s="13" t="n">
        <v>0</v>
      </c>
      <c r="K760" s="14" t="n">
        <f aca="false">SUM(H760:I760)/SUM(D760:I760)</f>
        <v>0.117647058823529</v>
      </c>
    </row>
    <row r="761" customFormat="false" ht="15" hidden="false" customHeight="false" outlineLevel="0" collapsed="false">
      <c r="A761" s="13" t="s">
        <v>481</v>
      </c>
      <c r="B761" s="13" t="str">
        <f aca="false">IF(ISNUMBER(SEARCH("0005",A761)),"0005","0505")</f>
        <v>0005</v>
      </c>
      <c r="C761" s="13" t="s">
        <v>569</v>
      </c>
      <c r="D761" s="13" t="n">
        <v>27</v>
      </c>
      <c r="E761" s="13" t="n">
        <v>4</v>
      </c>
      <c r="F761" s="13" t="n">
        <v>2</v>
      </c>
      <c r="G761" s="13" t="n">
        <v>0</v>
      </c>
      <c r="H761" s="13" t="n">
        <v>1</v>
      </c>
      <c r="I761" s="13" t="n">
        <v>0</v>
      </c>
      <c r="J761" s="13" t="n">
        <v>0</v>
      </c>
      <c r="K761" s="14" t="n">
        <f aca="false">SUM(H761:I761)/SUM(D761:I761)</f>
        <v>0.0294117647058823</v>
      </c>
    </row>
    <row r="762" customFormat="false" ht="15" hidden="false" customHeight="false" outlineLevel="0" collapsed="false">
      <c r="A762" s="13" t="s">
        <v>531</v>
      </c>
      <c r="B762" s="13" t="str">
        <f aca="false">IF(ISNUMBER(SEARCH("0005",A762)),"0005","0505")</f>
        <v>0005</v>
      </c>
      <c r="C762" s="13" t="s">
        <v>569</v>
      </c>
      <c r="D762" s="13" t="n">
        <v>19</v>
      </c>
      <c r="E762" s="13" t="n">
        <v>5</v>
      </c>
      <c r="F762" s="13" t="n">
        <v>5</v>
      </c>
      <c r="G762" s="13" t="n">
        <v>0</v>
      </c>
      <c r="H762" s="13" t="n">
        <v>0</v>
      </c>
      <c r="I762" s="13" t="n">
        <v>3</v>
      </c>
      <c r="J762" s="13" t="n">
        <v>0</v>
      </c>
      <c r="K762" s="14" t="n">
        <f aca="false">SUM(H762:I762)/SUM(D762:I762)</f>
        <v>0.09375</v>
      </c>
    </row>
    <row r="763" customFormat="false" ht="15" hidden="false" customHeight="false" outlineLevel="0" collapsed="false">
      <c r="A763" s="13" t="s">
        <v>533</v>
      </c>
      <c r="B763" s="13" t="str">
        <f aca="false">IF(ISNUMBER(SEARCH("0005",A763)),"0005","0505")</f>
        <v>0005</v>
      </c>
      <c r="C763" s="13" t="s">
        <v>569</v>
      </c>
      <c r="D763" s="13" t="n">
        <v>22</v>
      </c>
      <c r="E763" s="13" t="n">
        <v>1</v>
      </c>
      <c r="F763" s="13" t="n">
        <v>2</v>
      </c>
      <c r="G763" s="13" t="n">
        <v>0</v>
      </c>
      <c r="H763" s="13" t="n">
        <v>5</v>
      </c>
      <c r="I763" s="13" t="n">
        <v>0</v>
      </c>
      <c r="J763" s="13" t="n">
        <v>0</v>
      </c>
      <c r="K763" s="14" t="n">
        <f aca="false">SUM(H763:I763)/SUM(D763:I763)</f>
        <v>0.166666666666667</v>
      </c>
    </row>
    <row r="764" customFormat="false" ht="15" hidden="false" customHeight="false" outlineLevel="0" collapsed="false">
      <c r="A764" s="13" t="s">
        <v>535</v>
      </c>
      <c r="B764" s="13" t="str">
        <f aca="false">IF(ISNUMBER(SEARCH("0005",A764)),"0005","0505")</f>
        <v>0005</v>
      </c>
      <c r="C764" s="13" t="s">
        <v>569</v>
      </c>
      <c r="D764" s="13" t="n">
        <v>11</v>
      </c>
      <c r="E764" s="13" t="n">
        <v>8</v>
      </c>
      <c r="F764" s="13" t="n">
        <v>6</v>
      </c>
      <c r="G764" s="13" t="n">
        <v>2</v>
      </c>
      <c r="H764" s="13" t="n">
        <v>8</v>
      </c>
      <c r="I764" s="13" t="n">
        <v>0</v>
      </c>
      <c r="J764" s="13" t="n">
        <v>0</v>
      </c>
      <c r="K764" s="14" t="n">
        <f aca="false">SUM(H764:I764)/SUM(D764:I764)</f>
        <v>0.228571428571429</v>
      </c>
    </row>
    <row r="765" customFormat="false" ht="15" hidden="false" customHeight="false" outlineLevel="0" collapsed="false">
      <c r="A765" s="13" t="s">
        <v>536</v>
      </c>
      <c r="B765" s="13" t="str">
        <f aca="false">IF(ISNUMBER(SEARCH("0005",A765)),"0005","0505")</f>
        <v>0005</v>
      </c>
      <c r="C765" s="13" t="s">
        <v>569</v>
      </c>
      <c r="D765" s="13" t="n">
        <v>15</v>
      </c>
      <c r="E765" s="13" t="n">
        <v>6</v>
      </c>
      <c r="F765" s="13" t="n">
        <v>4</v>
      </c>
      <c r="G765" s="13" t="n">
        <v>1</v>
      </c>
      <c r="H765" s="13" t="n">
        <v>7</v>
      </c>
      <c r="I765" s="13" t="n">
        <v>0</v>
      </c>
      <c r="J765" s="13" t="n">
        <v>0</v>
      </c>
      <c r="K765" s="14" t="n">
        <f aca="false">SUM(H765:I765)/SUM(D765:I765)</f>
        <v>0.212121212121212</v>
      </c>
    </row>
    <row r="766" customFormat="false" ht="15" hidden="false" customHeight="false" outlineLevel="0" collapsed="false">
      <c r="A766" s="13" t="s">
        <v>537</v>
      </c>
      <c r="B766" s="13" t="str">
        <f aca="false">IF(ISNUMBER(SEARCH("0005",A766)),"0005","0505")</f>
        <v>0005</v>
      </c>
      <c r="C766" s="13" t="s">
        <v>569</v>
      </c>
      <c r="D766" s="13" t="n">
        <v>14</v>
      </c>
      <c r="E766" s="13" t="n">
        <v>12</v>
      </c>
      <c r="F766" s="13" t="n">
        <v>1</v>
      </c>
      <c r="G766" s="13" t="n">
        <v>0</v>
      </c>
      <c r="H766" s="13" t="n">
        <v>5</v>
      </c>
      <c r="I766" s="13" t="n">
        <v>0</v>
      </c>
      <c r="J766" s="13" t="n">
        <v>0</v>
      </c>
      <c r="K766" s="14" t="n">
        <f aca="false">SUM(H766:I766)/SUM(D766:I766)</f>
        <v>0.15625</v>
      </c>
    </row>
    <row r="767" customFormat="false" ht="15" hidden="false" customHeight="false" outlineLevel="0" collapsed="false">
      <c r="A767" s="13" t="s">
        <v>561</v>
      </c>
      <c r="B767" s="13" t="str">
        <f aca="false">IF(ISNUMBER(SEARCH("0005",A767)),"0005","0505")</f>
        <v>0005</v>
      </c>
      <c r="C767" s="13" t="s">
        <v>569</v>
      </c>
      <c r="D767" s="13" t="n">
        <v>7</v>
      </c>
      <c r="E767" s="13" t="n">
        <v>13</v>
      </c>
      <c r="F767" s="13" t="n">
        <v>3</v>
      </c>
      <c r="G767" s="13" t="n">
        <v>0</v>
      </c>
      <c r="H767" s="13" t="n">
        <v>1</v>
      </c>
      <c r="I767" s="13" t="n">
        <v>6</v>
      </c>
      <c r="J767" s="13" t="n">
        <v>0</v>
      </c>
      <c r="K767" s="14" t="n">
        <f aca="false">SUM(H767:I767)/SUM(D767:I767)</f>
        <v>0.233333333333333</v>
      </c>
    </row>
    <row r="768" customFormat="false" ht="15" hidden="false" customHeight="false" outlineLevel="0" collapsed="false">
      <c r="A768" s="13" t="s">
        <v>570</v>
      </c>
      <c r="B768" s="13" t="str">
        <f aca="false">IF(ISNUMBER(SEARCH("0005",A768)),"0005","0505")</f>
        <v>0005</v>
      </c>
      <c r="C768" s="13" t="s">
        <v>569</v>
      </c>
      <c r="D768" s="13" t="n">
        <v>24</v>
      </c>
      <c r="E768" s="13" t="n">
        <v>2</v>
      </c>
      <c r="F768" s="13" t="n">
        <v>1</v>
      </c>
      <c r="G768" s="13" t="n">
        <v>0</v>
      </c>
      <c r="H768" s="13" t="n">
        <v>7</v>
      </c>
      <c r="I768" s="13" t="n">
        <v>0</v>
      </c>
      <c r="J768" s="13" t="n">
        <v>0</v>
      </c>
      <c r="K768" s="14" t="n">
        <f aca="false">SUM(H768:I768)/SUM(D768:I768)</f>
        <v>0.205882352941176</v>
      </c>
    </row>
    <row r="769" customFormat="false" ht="15" hidden="false" customHeight="false" outlineLevel="0" collapsed="false">
      <c r="A769" s="13" t="s">
        <v>571</v>
      </c>
      <c r="B769" s="13" t="str">
        <f aca="false">IF(ISNUMBER(SEARCH("0005",A769)),"0005","0505")</f>
        <v>0005</v>
      </c>
      <c r="C769" s="13" t="s">
        <v>569</v>
      </c>
      <c r="D769" s="13" t="n">
        <v>3</v>
      </c>
      <c r="E769" s="13" t="n">
        <v>8</v>
      </c>
      <c r="F769" s="13" t="n">
        <v>6</v>
      </c>
      <c r="G769" s="13" t="n">
        <v>0</v>
      </c>
      <c r="H769" s="13" t="n">
        <v>12</v>
      </c>
      <c r="I769" s="13" t="n">
        <v>0</v>
      </c>
      <c r="J769" s="13" t="n">
        <v>0</v>
      </c>
      <c r="K769" s="14" t="n">
        <f aca="false">SUM(H769:I769)/SUM(D769:I769)</f>
        <v>0.413793103448276</v>
      </c>
    </row>
    <row r="770" customFormat="false" ht="15" hidden="false" customHeight="false" outlineLevel="0" collapsed="false">
      <c r="A770" s="13" t="s">
        <v>484</v>
      </c>
      <c r="B770" s="13" t="str">
        <f aca="false">IF(ISNUMBER(SEARCH("0005",A770)),"0005","0505")</f>
        <v>0005</v>
      </c>
      <c r="C770" s="13" t="s">
        <v>569</v>
      </c>
      <c r="D770" s="13" t="n">
        <v>4</v>
      </c>
      <c r="E770" s="13" t="n">
        <v>14</v>
      </c>
      <c r="F770" s="13" t="n">
        <v>5</v>
      </c>
      <c r="G770" s="13" t="n">
        <v>2</v>
      </c>
      <c r="H770" s="13" t="n">
        <v>10</v>
      </c>
      <c r="I770" s="13" t="n">
        <v>0</v>
      </c>
      <c r="J770" s="13" t="n">
        <v>0</v>
      </c>
      <c r="K770" s="14" t="n">
        <f aca="false">SUM(H770:I770)/SUM(D770:I770)</f>
        <v>0.285714285714286</v>
      </c>
    </row>
    <row r="771" customFormat="false" ht="15" hidden="false" customHeight="false" outlineLevel="0" collapsed="false">
      <c r="A771" s="13" t="s">
        <v>486</v>
      </c>
      <c r="B771" s="13" t="str">
        <f aca="false">IF(ISNUMBER(SEARCH("0005",A771)),"0005","0505")</f>
        <v>0005</v>
      </c>
      <c r="C771" s="13" t="s">
        <v>569</v>
      </c>
      <c r="D771" s="13" t="n">
        <v>6</v>
      </c>
      <c r="E771" s="13" t="n">
        <v>8</v>
      </c>
      <c r="F771" s="13" t="n">
        <v>9</v>
      </c>
      <c r="G771" s="13" t="n">
        <v>0</v>
      </c>
      <c r="H771" s="13" t="n">
        <v>10</v>
      </c>
      <c r="I771" s="13" t="n">
        <v>0</v>
      </c>
      <c r="J771" s="13" t="n">
        <v>0</v>
      </c>
      <c r="K771" s="14" t="n">
        <f aca="false">SUM(H771:I771)/SUM(D771:I771)</f>
        <v>0.303030303030303</v>
      </c>
    </row>
    <row r="772" customFormat="false" ht="15" hidden="false" customHeight="false" outlineLevel="0" collapsed="false">
      <c r="A772" s="13" t="s">
        <v>488</v>
      </c>
      <c r="B772" s="13" t="str">
        <f aca="false">IF(ISNUMBER(SEARCH("0005",A772)),"0005","0505")</f>
        <v>0005</v>
      </c>
      <c r="C772" s="13" t="s">
        <v>569</v>
      </c>
      <c r="D772" s="13" t="n">
        <v>4</v>
      </c>
      <c r="E772" s="13" t="n">
        <v>4</v>
      </c>
      <c r="F772" s="13" t="n">
        <v>14</v>
      </c>
      <c r="G772" s="13" t="n">
        <v>6</v>
      </c>
      <c r="H772" s="13" t="n">
        <v>0</v>
      </c>
      <c r="I772" s="13" t="n">
        <v>6</v>
      </c>
      <c r="J772" s="13" t="n">
        <v>0</v>
      </c>
      <c r="K772" s="14" t="n">
        <f aca="false">SUM(H772:I772)/SUM(D772:I772)</f>
        <v>0.176470588235294</v>
      </c>
    </row>
    <row r="773" customFormat="false" ht="15" hidden="false" customHeight="false" outlineLevel="0" collapsed="false">
      <c r="A773" s="13" t="s">
        <v>490</v>
      </c>
      <c r="B773" s="13" t="str">
        <f aca="false">IF(ISNUMBER(SEARCH("0005",A773)),"0005","0505")</f>
        <v>0005</v>
      </c>
      <c r="C773" s="13" t="s">
        <v>569</v>
      </c>
      <c r="D773" s="13" t="n">
        <v>24</v>
      </c>
      <c r="E773" s="13" t="n">
        <v>1</v>
      </c>
      <c r="F773" s="13" t="n">
        <v>0</v>
      </c>
      <c r="G773" s="13" t="n">
        <v>0</v>
      </c>
      <c r="H773" s="13" t="n">
        <v>11</v>
      </c>
      <c r="I773" s="13" t="n">
        <v>0</v>
      </c>
      <c r="J773" s="13" t="n">
        <v>0</v>
      </c>
      <c r="K773" s="14" t="n">
        <f aca="false">SUM(H773:I773)/SUM(D773:I773)</f>
        <v>0.305555555555556</v>
      </c>
    </row>
    <row r="774" customFormat="false" ht="15" hidden="false" customHeight="false" outlineLevel="0" collapsed="false">
      <c r="A774" s="13" t="s">
        <v>492</v>
      </c>
      <c r="B774" s="13" t="str">
        <f aca="false">IF(ISNUMBER(SEARCH("0005",A774)),"0005","0505")</f>
        <v>0005</v>
      </c>
      <c r="C774" s="13" t="s">
        <v>569</v>
      </c>
      <c r="D774" s="13" t="n">
        <v>25</v>
      </c>
      <c r="E774" s="13" t="n">
        <v>1</v>
      </c>
      <c r="F774" s="13" t="n">
        <v>2</v>
      </c>
      <c r="G774" s="13" t="n">
        <v>0</v>
      </c>
      <c r="H774" s="13" t="n">
        <v>0</v>
      </c>
      <c r="I774" s="13" t="n">
        <v>8</v>
      </c>
      <c r="J774" s="13" t="n">
        <v>0</v>
      </c>
      <c r="K774" s="14" t="n">
        <f aca="false">SUM(H774:I774)/SUM(D774:I774)</f>
        <v>0.222222222222222</v>
      </c>
    </row>
    <row r="775" customFormat="false" ht="15" hidden="false" customHeight="false" outlineLevel="0" collapsed="false">
      <c r="A775" s="13" t="s">
        <v>493</v>
      </c>
      <c r="B775" s="13" t="str">
        <f aca="false">IF(ISNUMBER(SEARCH("0005",A775)),"0005","0505")</f>
        <v>0005</v>
      </c>
      <c r="C775" s="13" t="s">
        <v>569</v>
      </c>
      <c r="D775" s="13" t="n">
        <v>17</v>
      </c>
      <c r="E775" s="13" t="n">
        <v>8</v>
      </c>
      <c r="F775" s="13" t="n">
        <v>7</v>
      </c>
      <c r="G775" s="13" t="n">
        <v>0</v>
      </c>
      <c r="H775" s="13" t="n">
        <v>4</v>
      </c>
      <c r="I775" s="13" t="n">
        <v>0</v>
      </c>
      <c r="J775" s="13" t="n">
        <v>0</v>
      </c>
      <c r="K775" s="14" t="n">
        <f aca="false">SUM(H775:I775)/SUM(D775:I775)</f>
        <v>0.111111111111111</v>
      </c>
    </row>
    <row r="776" customFormat="false" ht="15" hidden="false" customHeight="false" outlineLevel="0" collapsed="false">
      <c r="A776" s="13" t="s">
        <v>497</v>
      </c>
      <c r="B776" s="13" t="str">
        <f aca="false">IF(ISNUMBER(SEARCH("0005",A776)),"0005","0505")</f>
        <v>0005</v>
      </c>
      <c r="C776" s="13" t="s">
        <v>569</v>
      </c>
      <c r="D776" s="13" t="n">
        <v>4</v>
      </c>
      <c r="E776" s="13" t="n">
        <v>19</v>
      </c>
      <c r="F776" s="13" t="n">
        <v>7</v>
      </c>
      <c r="G776" s="13" t="n">
        <v>2</v>
      </c>
      <c r="H776" s="13" t="n">
        <v>1</v>
      </c>
      <c r="I776" s="13" t="n">
        <v>0</v>
      </c>
      <c r="J776" s="13" t="n">
        <v>0</v>
      </c>
      <c r="K776" s="14" t="n">
        <f aca="false">SUM(H776:I776)/SUM(D776:I776)</f>
        <v>0.0303030303030303</v>
      </c>
    </row>
    <row r="777" customFormat="false" ht="15" hidden="false" customHeight="false" outlineLevel="0" collapsed="false">
      <c r="A777" s="13" t="s">
        <v>498</v>
      </c>
      <c r="B777" s="13" t="str">
        <f aca="false">IF(ISNUMBER(SEARCH("0005",A777)),"0005","0505")</f>
        <v>0005</v>
      </c>
      <c r="C777" s="13" t="s">
        <v>569</v>
      </c>
      <c r="D777" s="13" t="n">
        <v>5</v>
      </c>
      <c r="E777" s="13" t="n">
        <v>15</v>
      </c>
      <c r="F777" s="13" t="n">
        <v>9</v>
      </c>
      <c r="G777" s="13" t="n">
        <v>1</v>
      </c>
      <c r="H777" s="13" t="n">
        <v>2</v>
      </c>
      <c r="I777" s="13" t="n">
        <v>2</v>
      </c>
      <c r="J777" s="13" t="n">
        <v>0</v>
      </c>
      <c r="K777" s="14" t="n">
        <f aca="false">SUM(H777:I777)/SUM(D777:I777)</f>
        <v>0.117647058823529</v>
      </c>
    </row>
    <row r="778" customFormat="false" ht="15" hidden="false" customHeight="false" outlineLevel="0" collapsed="false">
      <c r="A778" s="13" t="s">
        <v>499</v>
      </c>
      <c r="B778" s="13" t="str">
        <f aca="false">IF(ISNUMBER(SEARCH("0005",A778)),"0005","0505")</f>
        <v>0005</v>
      </c>
      <c r="C778" s="13" t="s">
        <v>569</v>
      </c>
      <c r="D778" s="13" t="n">
        <v>24</v>
      </c>
      <c r="E778" s="13" t="n">
        <v>1</v>
      </c>
      <c r="F778" s="13" t="n">
        <v>0</v>
      </c>
      <c r="G778" s="13" t="n">
        <v>0</v>
      </c>
      <c r="H778" s="13" t="n">
        <v>6</v>
      </c>
      <c r="I778" s="13" t="n">
        <v>0</v>
      </c>
      <c r="J778" s="13" t="n">
        <v>0</v>
      </c>
      <c r="K778" s="14" t="n">
        <f aca="false">SUM(H778:I778)/SUM(D778:I778)</f>
        <v>0.193548387096774</v>
      </c>
    </row>
    <row r="779" customFormat="false" ht="15" hidden="false" customHeight="false" outlineLevel="0" collapsed="false">
      <c r="A779" s="13" t="s">
        <v>500</v>
      </c>
      <c r="B779" s="13" t="str">
        <f aca="false">IF(ISNUMBER(SEARCH("0005",A779)),"0005","0505")</f>
        <v>0005</v>
      </c>
      <c r="C779" s="13" t="s">
        <v>569</v>
      </c>
      <c r="D779" s="13" t="n">
        <v>29</v>
      </c>
      <c r="E779" s="13" t="n">
        <v>1</v>
      </c>
      <c r="F779" s="13" t="n">
        <v>0</v>
      </c>
      <c r="G779" s="13" t="n">
        <v>0</v>
      </c>
      <c r="H779" s="13" t="n">
        <v>0</v>
      </c>
      <c r="I779" s="13" t="n">
        <v>2</v>
      </c>
      <c r="J779" s="13" t="n">
        <v>0</v>
      </c>
      <c r="K779" s="14" t="n">
        <f aca="false">SUM(H779:I779)/SUM(D779:I779)</f>
        <v>0.0625</v>
      </c>
    </row>
    <row r="780" customFormat="false" ht="15" hidden="false" customHeight="false" outlineLevel="0" collapsed="false">
      <c r="A780" s="13" t="s">
        <v>501</v>
      </c>
      <c r="B780" s="13" t="str">
        <f aca="false">IF(ISNUMBER(SEARCH("0005",A780)),"0005","0505")</f>
        <v>0005</v>
      </c>
      <c r="C780" s="13" t="s">
        <v>569</v>
      </c>
      <c r="D780" s="13" t="n">
        <v>25</v>
      </c>
      <c r="E780" s="13" t="n">
        <v>2</v>
      </c>
      <c r="F780" s="13" t="n">
        <v>0</v>
      </c>
      <c r="G780" s="13" t="n">
        <v>0</v>
      </c>
      <c r="H780" s="13" t="n">
        <v>6</v>
      </c>
      <c r="I780" s="13" t="n">
        <v>0</v>
      </c>
      <c r="J780" s="13" t="n">
        <v>0</v>
      </c>
      <c r="K780" s="14" t="n">
        <f aca="false">SUM(H780:I780)/SUM(D780:I780)</f>
        <v>0.181818181818182</v>
      </c>
    </row>
    <row r="781" customFormat="false" ht="15" hidden="false" customHeight="false" outlineLevel="0" collapsed="false">
      <c r="A781" s="13" t="s">
        <v>502</v>
      </c>
      <c r="B781" s="13" t="str">
        <f aca="false">IF(ISNUMBER(SEARCH("0005",A781)),"0005","0505")</f>
        <v>0005</v>
      </c>
      <c r="C781" s="13" t="s">
        <v>569</v>
      </c>
      <c r="D781" s="13" t="n">
        <v>1</v>
      </c>
      <c r="E781" s="13" t="n">
        <v>8</v>
      </c>
      <c r="F781" s="13" t="n">
        <v>16</v>
      </c>
      <c r="G781" s="13" t="n">
        <v>1</v>
      </c>
      <c r="H781" s="13" t="n">
        <v>3</v>
      </c>
      <c r="I781" s="13" t="n">
        <v>4</v>
      </c>
      <c r="J781" s="13" t="n">
        <v>0</v>
      </c>
      <c r="K781" s="14" t="n">
        <f aca="false">SUM(H781:I781)/SUM(D781:I781)</f>
        <v>0.212121212121212</v>
      </c>
    </row>
    <row r="782" customFormat="false" ht="15" hidden="false" customHeight="false" outlineLevel="0" collapsed="false">
      <c r="A782" s="13" t="s">
        <v>503</v>
      </c>
      <c r="B782" s="13" t="str">
        <f aca="false">IF(ISNUMBER(SEARCH("0005",A782)),"0005","0505")</f>
        <v>0005</v>
      </c>
      <c r="C782" s="13" t="s">
        <v>569</v>
      </c>
      <c r="D782" s="13" t="n">
        <v>17</v>
      </c>
      <c r="E782" s="13" t="n">
        <v>7</v>
      </c>
      <c r="F782" s="13" t="n">
        <v>5</v>
      </c>
      <c r="G782" s="13" t="n">
        <v>1</v>
      </c>
      <c r="H782" s="13" t="n">
        <v>5</v>
      </c>
      <c r="I782" s="13" t="n">
        <v>0</v>
      </c>
      <c r="J782" s="13" t="n">
        <v>0</v>
      </c>
      <c r="K782" s="14" t="n">
        <f aca="false">SUM(H782:I782)/SUM(D782:I782)</f>
        <v>0.142857142857143</v>
      </c>
    </row>
    <row r="783" customFormat="false" ht="15" hidden="false" customHeight="false" outlineLevel="0" collapsed="false">
      <c r="A783" s="13" t="s">
        <v>504</v>
      </c>
      <c r="B783" s="13" t="str">
        <f aca="false">IF(ISNUMBER(SEARCH("0005",A783)),"0005","0505")</f>
        <v>0005</v>
      </c>
      <c r="C783" s="13" t="s">
        <v>569</v>
      </c>
      <c r="D783" s="13" t="n">
        <v>14</v>
      </c>
      <c r="E783" s="13" t="n">
        <v>9</v>
      </c>
      <c r="F783" s="13" t="n">
        <v>3</v>
      </c>
      <c r="G783" s="13" t="n">
        <v>2</v>
      </c>
      <c r="H783" s="13" t="n">
        <v>6</v>
      </c>
      <c r="I783" s="13" t="n">
        <v>0</v>
      </c>
      <c r="J783" s="13" t="n">
        <v>0</v>
      </c>
      <c r="K783" s="14" t="n">
        <f aca="false">SUM(H783:I783)/SUM(D783:I783)</f>
        <v>0.176470588235294</v>
      </c>
    </row>
    <row r="784" customFormat="false" ht="15" hidden="false" customHeight="false" outlineLevel="0" collapsed="false">
      <c r="A784" s="13" t="s">
        <v>543</v>
      </c>
      <c r="B784" s="13" t="str">
        <f aca="false">IF(ISNUMBER(SEARCH("0005",A784)),"0005","0505")</f>
        <v>0005</v>
      </c>
      <c r="C784" s="13" t="s">
        <v>569</v>
      </c>
      <c r="D784" s="13" t="n">
        <v>13</v>
      </c>
      <c r="E784" s="13" t="n">
        <v>6</v>
      </c>
      <c r="F784" s="13" t="n">
        <v>2</v>
      </c>
      <c r="G784" s="13" t="n">
        <v>0</v>
      </c>
      <c r="H784" s="13" t="n">
        <v>5</v>
      </c>
      <c r="I784" s="13" t="n">
        <v>0</v>
      </c>
      <c r="J784" s="13" t="n">
        <v>0</v>
      </c>
      <c r="K784" s="14" t="n">
        <f aca="false">SUM(H784:I784)/SUM(D784:I784)</f>
        <v>0.192307692307692</v>
      </c>
    </row>
    <row r="785" customFormat="false" ht="15" hidden="false" customHeight="false" outlineLevel="0" collapsed="false">
      <c r="A785" s="13" t="s">
        <v>545</v>
      </c>
      <c r="B785" s="13" t="str">
        <f aca="false">IF(ISNUMBER(SEARCH("0005",A785)),"0005","0505")</f>
        <v>0005</v>
      </c>
      <c r="C785" s="13" t="s">
        <v>569</v>
      </c>
      <c r="D785" s="13" t="n">
        <v>11</v>
      </c>
      <c r="E785" s="13" t="n">
        <v>4</v>
      </c>
      <c r="F785" s="13" t="n">
        <v>1</v>
      </c>
      <c r="G785" s="13" t="n">
        <v>1</v>
      </c>
      <c r="H785" s="13" t="n">
        <v>16</v>
      </c>
      <c r="I785" s="13" t="n">
        <v>0</v>
      </c>
      <c r="J785" s="13" t="n">
        <v>0</v>
      </c>
      <c r="K785" s="14" t="n">
        <f aca="false">SUM(H785:I785)/SUM(D785:I785)</f>
        <v>0.484848484848485</v>
      </c>
    </row>
    <row r="786" customFormat="false" ht="15" hidden="false" customHeight="false" outlineLevel="0" collapsed="false">
      <c r="A786" s="13" t="s">
        <v>547</v>
      </c>
      <c r="B786" s="13" t="str">
        <f aca="false">IF(ISNUMBER(SEARCH("0005",A786)),"0005","0505")</f>
        <v>0005</v>
      </c>
      <c r="C786" s="13" t="s">
        <v>569</v>
      </c>
      <c r="D786" s="13" t="n">
        <v>12</v>
      </c>
      <c r="E786" s="13" t="n">
        <v>5</v>
      </c>
      <c r="F786" s="13" t="n">
        <v>6</v>
      </c>
      <c r="G786" s="13" t="n">
        <v>1</v>
      </c>
      <c r="H786" s="13" t="n">
        <v>9</v>
      </c>
      <c r="I786" s="13" t="n">
        <v>0</v>
      </c>
      <c r="J786" s="13" t="n">
        <v>0</v>
      </c>
      <c r="K786" s="14" t="n">
        <f aca="false">SUM(H786:I786)/SUM(D786:I786)</f>
        <v>0.272727272727273</v>
      </c>
    </row>
    <row r="787" customFormat="false" ht="15" hidden="false" customHeight="false" outlineLevel="0" collapsed="false">
      <c r="A787" s="13" t="s">
        <v>548</v>
      </c>
      <c r="B787" s="13" t="str">
        <f aca="false">IF(ISNUMBER(SEARCH("0005",A787)),"0005","0505")</f>
        <v>0005</v>
      </c>
      <c r="C787" s="13" t="s">
        <v>569</v>
      </c>
      <c r="D787" s="13" t="n">
        <v>20</v>
      </c>
      <c r="E787" s="13" t="n">
        <v>1</v>
      </c>
      <c r="F787" s="13" t="n">
        <v>1</v>
      </c>
      <c r="G787" s="13" t="n">
        <v>0</v>
      </c>
      <c r="H787" s="13" t="n">
        <v>8</v>
      </c>
      <c r="I787" s="13" t="n">
        <v>0</v>
      </c>
      <c r="J787" s="13" t="n">
        <v>0</v>
      </c>
      <c r="K787" s="14" t="n">
        <f aca="false">SUM(H787:I787)/SUM(D787:I787)</f>
        <v>0.266666666666667</v>
      </c>
    </row>
    <row r="788" customFormat="false" ht="15" hidden="false" customHeight="false" outlineLevel="0" collapsed="false">
      <c r="A788" s="13" t="s">
        <v>549</v>
      </c>
      <c r="B788" s="13" t="str">
        <f aca="false">IF(ISNUMBER(SEARCH("0005",A788)),"0005","0505")</f>
        <v>0005</v>
      </c>
      <c r="C788" s="13" t="s">
        <v>569</v>
      </c>
      <c r="D788" s="13" t="n">
        <v>13</v>
      </c>
      <c r="E788" s="13" t="n">
        <v>10</v>
      </c>
      <c r="F788" s="13" t="n">
        <v>3</v>
      </c>
      <c r="G788" s="13" t="n">
        <v>2</v>
      </c>
      <c r="H788" s="13" t="n">
        <v>5</v>
      </c>
      <c r="I788" s="13" t="n">
        <v>0</v>
      </c>
      <c r="J788" s="13" t="n">
        <v>0</v>
      </c>
      <c r="K788" s="14" t="n">
        <f aca="false">SUM(H788:I788)/SUM(D788:I788)</f>
        <v>0.151515151515152</v>
      </c>
    </row>
    <row r="789" customFormat="false" ht="15" hidden="false" customHeight="false" outlineLevel="0" collapsed="false">
      <c r="A789" s="13" t="s">
        <v>562</v>
      </c>
      <c r="B789" s="13" t="str">
        <f aca="false">IF(ISNUMBER(SEARCH("0005",A789)),"0005","0505")</f>
        <v>0005</v>
      </c>
      <c r="C789" s="13" t="s">
        <v>569</v>
      </c>
      <c r="D789" s="13" t="n">
        <v>20</v>
      </c>
      <c r="E789" s="13" t="n">
        <v>4</v>
      </c>
      <c r="F789" s="13" t="n">
        <v>0</v>
      </c>
      <c r="G789" s="13" t="n">
        <v>0</v>
      </c>
      <c r="H789" s="13" t="n">
        <v>11</v>
      </c>
      <c r="I789" s="13" t="n">
        <v>0</v>
      </c>
      <c r="J789" s="13" t="n">
        <v>0</v>
      </c>
      <c r="K789" s="14" t="n">
        <f aca="false">SUM(H789:I789)/SUM(D789:I789)</f>
        <v>0.314285714285714</v>
      </c>
    </row>
    <row r="790" customFormat="false" ht="15" hidden="false" customHeight="false" outlineLevel="0" collapsed="false">
      <c r="A790" s="13" t="s">
        <v>572</v>
      </c>
      <c r="B790" s="13" t="str">
        <f aca="false">IF(ISNUMBER(SEARCH("0005",A790)),"0005","0505")</f>
        <v>0005</v>
      </c>
      <c r="C790" s="13" t="s">
        <v>569</v>
      </c>
      <c r="D790" s="13" t="n">
        <v>4</v>
      </c>
      <c r="E790" s="13" t="n">
        <v>11</v>
      </c>
      <c r="F790" s="13" t="n">
        <v>6</v>
      </c>
      <c r="G790" s="13" t="n">
        <v>4</v>
      </c>
      <c r="H790" s="13" t="n">
        <v>3</v>
      </c>
      <c r="I790" s="13" t="n">
        <v>7</v>
      </c>
      <c r="J790" s="13" t="n">
        <v>0</v>
      </c>
      <c r="K790" s="14" t="n">
        <f aca="false">SUM(H790:I790)/SUM(D790:I790)</f>
        <v>0.285714285714286</v>
      </c>
    </row>
    <row r="791" customFormat="false" ht="15" hidden="false" customHeight="false" outlineLevel="0" collapsed="false">
      <c r="A791" s="13" t="s">
        <v>419</v>
      </c>
      <c r="B791" s="13" t="str">
        <f aca="false">IF(ISNUMBER(SEARCH("0005",A791)),"0005","0505")</f>
        <v>0005</v>
      </c>
      <c r="C791" s="13" t="s">
        <v>573</v>
      </c>
      <c r="D791" s="13" t="n">
        <v>23</v>
      </c>
      <c r="E791" s="13" t="n">
        <v>0</v>
      </c>
      <c r="F791" s="13" t="n">
        <v>0</v>
      </c>
      <c r="G791" s="13" t="n">
        <v>0</v>
      </c>
      <c r="H791" s="13" t="n">
        <v>0</v>
      </c>
      <c r="I791" s="13" t="n">
        <v>9</v>
      </c>
      <c r="J791" s="13" t="n">
        <v>0</v>
      </c>
      <c r="K791" s="14" t="n">
        <f aca="false">SUM(H791:I791)/SUM(D791:I791)</f>
        <v>0.28125</v>
      </c>
    </row>
    <row r="792" customFormat="false" ht="15" hidden="false" customHeight="false" outlineLevel="0" collapsed="false">
      <c r="A792" s="13" t="s">
        <v>506</v>
      </c>
      <c r="B792" s="13" t="str">
        <f aca="false">IF(ISNUMBER(SEARCH("0005",A792)),"0005","0505")</f>
        <v>0005</v>
      </c>
      <c r="C792" s="13" t="s">
        <v>573</v>
      </c>
      <c r="D792" s="13" t="n">
        <v>7</v>
      </c>
      <c r="E792" s="13" t="n">
        <v>2</v>
      </c>
      <c r="F792" s="13" t="n">
        <v>3</v>
      </c>
      <c r="G792" s="13" t="n">
        <v>2</v>
      </c>
      <c r="H792" s="13" t="n">
        <v>8</v>
      </c>
      <c r="I792" s="13" t="n">
        <v>0</v>
      </c>
      <c r="J792" s="13" t="n">
        <v>0</v>
      </c>
      <c r="K792" s="14" t="n">
        <f aca="false">SUM(H792:I792)/SUM(D792:I792)</f>
        <v>0.363636363636364</v>
      </c>
    </row>
    <row r="793" customFormat="false" ht="15" hidden="false" customHeight="false" outlineLevel="0" collapsed="false">
      <c r="A793" s="13" t="s">
        <v>422</v>
      </c>
      <c r="B793" s="13" t="str">
        <f aca="false">IF(ISNUMBER(SEARCH("0005",A793)),"0005","0505")</f>
        <v>0005</v>
      </c>
      <c r="C793" s="13" t="s">
        <v>573</v>
      </c>
      <c r="D793" s="13" t="n">
        <v>7</v>
      </c>
      <c r="E793" s="13" t="n">
        <v>4</v>
      </c>
      <c r="F793" s="13" t="n">
        <v>8</v>
      </c>
      <c r="G793" s="13" t="n">
        <v>3</v>
      </c>
      <c r="H793" s="13" t="n">
        <v>7</v>
      </c>
      <c r="I793" s="13" t="n">
        <v>10</v>
      </c>
      <c r="J793" s="13" t="n">
        <v>0</v>
      </c>
      <c r="K793" s="14" t="n">
        <f aca="false">SUM(H793:I793)/SUM(D793:I793)</f>
        <v>0.435897435897436</v>
      </c>
    </row>
    <row r="794" customFormat="false" ht="15" hidden="false" customHeight="false" outlineLevel="0" collapsed="false">
      <c r="A794" s="13" t="s">
        <v>425</v>
      </c>
      <c r="B794" s="13" t="str">
        <f aca="false">IF(ISNUMBER(SEARCH("0005",A794)),"0005","0505")</f>
        <v>0005</v>
      </c>
      <c r="C794" s="13" t="s">
        <v>573</v>
      </c>
      <c r="D794" s="13" t="n">
        <v>28</v>
      </c>
      <c r="E794" s="13" t="n">
        <v>0</v>
      </c>
      <c r="F794" s="13" t="n">
        <v>0</v>
      </c>
      <c r="G794" s="13" t="n">
        <v>0</v>
      </c>
      <c r="H794" s="13" t="n">
        <v>0</v>
      </c>
      <c r="I794" s="13" t="n">
        <v>9</v>
      </c>
      <c r="J794" s="13" t="n">
        <v>0</v>
      </c>
      <c r="K794" s="14" t="n">
        <f aca="false">SUM(H794:I794)/SUM(D794:I794)</f>
        <v>0.243243243243243</v>
      </c>
    </row>
    <row r="795" customFormat="false" ht="15" hidden="false" customHeight="false" outlineLevel="0" collapsed="false">
      <c r="A795" s="13" t="s">
        <v>427</v>
      </c>
      <c r="B795" s="13" t="str">
        <f aca="false">IF(ISNUMBER(SEARCH("0005",A795)),"0005","0505")</f>
        <v>0005</v>
      </c>
      <c r="C795" s="13" t="s">
        <v>573</v>
      </c>
      <c r="D795" s="13" t="n">
        <v>4</v>
      </c>
      <c r="E795" s="13" t="n">
        <v>4</v>
      </c>
      <c r="F795" s="13" t="n">
        <v>8</v>
      </c>
      <c r="G795" s="13" t="n">
        <v>7</v>
      </c>
      <c r="H795" s="13" t="n">
        <v>15</v>
      </c>
      <c r="I795" s="13" t="n">
        <v>0</v>
      </c>
      <c r="J795" s="13" t="n">
        <v>0</v>
      </c>
      <c r="K795" s="14" t="n">
        <f aca="false">SUM(H795:I795)/SUM(D795:I795)</f>
        <v>0.394736842105263</v>
      </c>
    </row>
    <row r="796" customFormat="false" ht="15" hidden="false" customHeight="false" outlineLevel="0" collapsed="false">
      <c r="A796" s="13" t="s">
        <v>574</v>
      </c>
      <c r="B796" s="13" t="str">
        <f aca="false">IF(ISNUMBER(SEARCH("0005",A796)),"0005","0505")</f>
        <v>0005</v>
      </c>
      <c r="C796" s="13" t="s">
        <v>573</v>
      </c>
      <c r="D796" s="13" t="n">
        <v>17</v>
      </c>
      <c r="E796" s="13" t="n">
        <v>3</v>
      </c>
      <c r="F796" s="13" t="n">
        <v>1</v>
      </c>
      <c r="G796" s="13" t="n">
        <v>0</v>
      </c>
      <c r="H796" s="13" t="n">
        <v>10</v>
      </c>
      <c r="I796" s="13" t="n">
        <v>0</v>
      </c>
      <c r="J796" s="13" t="n">
        <v>0</v>
      </c>
      <c r="K796" s="14" t="n">
        <f aca="false">SUM(H796:I796)/SUM(D796:I796)</f>
        <v>0.32258064516129</v>
      </c>
    </row>
    <row r="797" customFormat="false" ht="15" hidden="false" customHeight="false" outlineLevel="0" collapsed="false">
      <c r="A797" s="13" t="s">
        <v>449</v>
      </c>
      <c r="B797" s="13" t="str">
        <f aca="false">IF(ISNUMBER(SEARCH("0005",A797)),"0005","0505")</f>
        <v>0005</v>
      </c>
      <c r="C797" s="13" t="s">
        <v>573</v>
      </c>
      <c r="D797" s="13" t="n">
        <v>8</v>
      </c>
      <c r="E797" s="13" t="n">
        <v>5</v>
      </c>
      <c r="F797" s="13" t="n">
        <v>0</v>
      </c>
      <c r="G797" s="13" t="n">
        <v>0</v>
      </c>
      <c r="H797" s="13" t="n">
        <v>15</v>
      </c>
      <c r="I797" s="13" t="n">
        <v>0</v>
      </c>
      <c r="J797" s="13" t="n">
        <v>0</v>
      </c>
      <c r="K797" s="14" t="n">
        <f aca="false">SUM(H797:I797)/SUM(D797:I797)</f>
        <v>0.535714285714286</v>
      </c>
    </row>
    <row r="798" customFormat="false" ht="15" hidden="false" customHeight="false" outlineLevel="0" collapsed="false">
      <c r="A798" s="13" t="s">
        <v>507</v>
      </c>
      <c r="B798" s="13" t="str">
        <f aca="false">IF(ISNUMBER(SEARCH("0005",A798)),"0005","0505")</f>
        <v>0005</v>
      </c>
      <c r="C798" s="13" t="s">
        <v>573</v>
      </c>
      <c r="D798" s="13" t="n">
        <v>2</v>
      </c>
      <c r="E798" s="13" t="n">
        <v>0</v>
      </c>
      <c r="F798" s="13" t="n">
        <v>0</v>
      </c>
      <c r="G798" s="13" t="n">
        <v>3</v>
      </c>
      <c r="H798" s="13" t="n">
        <v>13</v>
      </c>
      <c r="I798" s="13" t="n">
        <v>0</v>
      </c>
      <c r="J798" s="13" t="n">
        <v>0</v>
      </c>
      <c r="K798" s="14" t="n">
        <f aca="false">SUM(H798:I798)/SUM(D798:I798)</f>
        <v>0.722222222222222</v>
      </c>
    </row>
    <row r="799" customFormat="false" ht="15" hidden="false" customHeight="false" outlineLevel="0" collapsed="false">
      <c r="A799" s="13" t="s">
        <v>452</v>
      </c>
      <c r="B799" s="13" t="str">
        <f aca="false">IF(ISNUMBER(SEARCH("0005",A799)),"0005","0505")</f>
        <v>0005</v>
      </c>
      <c r="C799" s="13" t="s">
        <v>573</v>
      </c>
      <c r="D799" s="13" t="n">
        <v>3</v>
      </c>
      <c r="E799" s="13" t="n">
        <v>7</v>
      </c>
      <c r="F799" s="13" t="n">
        <v>1</v>
      </c>
      <c r="G799" s="13" t="n">
        <v>1</v>
      </c>
      <c r="H799" s="13" t="n">
        <v>22</v>
      </c>
      <c r="I799" s="13" t="n">
        <v>0</v>
      </c>
      <c r="J799" s="13" t="n">
        <v>0</v>
      </c>
      <c r="K799" s="14" t="n">
        <f aca="false">SUM(H799:I799)/SUM(D799:I799)</f>
        <v>0.647058823529412</v>
      </c>
    </row>
    <row r="800" customFormat="false" ht="15" hidden="false" customHeight="false" outlineLevel="0" collapsed="false">
      <c r="A800" s="13" t="s">
        <v>455</v>
      </c>
      <c r="B800" s="13" t="str">
        <f aca="false">IF(ISNUMBER(SEARCH("0005",A800)),"0005","0505")</f>
        <v>0005</v>
      </c>
      <c r="C800" s="13" t="s">
        <v>573</v>
      </c>
      <c r="D800" s="13" t="n">
        <v>9</v>
      </c>
      <c r="E800" s="13" t="n">
        <v>7</v>
      </c>
      <c r="F800" s="13" t="n">
        <v>4</v>
      </c>
      <c r="G800" s="13" t="n">
        <v>3</v>
      </c>
      <c r="H800" s="13" t="n">
        <v>6</v>
      </c>
      <c r="I800" s="13" t="n">
        <v>7</v>
      </c>
      <c r="J800" s="13" t="n">
        <v>0</v>
      </c>
      <c r="K800" s="14" t="n">
        <f aca="false">SUM(H800:I800)/SUM(D800:I800)</f>
        <v>0.361111111111111</v>
      </c>
    </row>
    <row r="801" customFormat="false" ht="15" hidden="false" customHeight="false" outlineLevel="0" collapsed="false">
      <c r="A801" s="13" t="s">
        <v>457</v>
      </c>
      <c r="B801" s="13" t="str">
        <f aca="false">IF(ISNUMBER(SEARCH("0005",A801)),"0005","0505")</f>
        <v>0005</v>
      </c>
      <c r="C801" s="13" t="s">
        <v>573</v>
      </c>
      <c r="D801" s="13" t="n">
        <v>10</v>
      </c>
      <c r="E801" s="13" t="n">
        <v>3</v>
      </c>
      <c r="F801" s="13" t="n">
        <v>6</v>
      </c>
      <c r="G801" s="13" t="n">
        <v>3</v>
      </c>
      <c r="H801" s="13" t="n">
        <v>15</v>
      </c>
      <c r="I801" s="13" t="n">
        <v>0</v>
      </c>
      <c r="J801" s="13" t="n">
        <v>0</v>
      </c>
      <c r="K801" s="14" t="n">
        <f aca="false">SUM(H801:I801)/SUM(D801:I801)</f>
        <v>0.405405405405405</v>
      </c>
    </row>
    <row r="802" customFormat="false" ht="15" hidden="false" customHeight="false" outlineLevel="0" collapsed="false">
      <c r="A802" s="13" t="s">
        <v>575</v>
      </c>
      <c r="B802" s="13" t="str">
        <f aca="false">IF(ISNUMBER(SEARCH("0005",A802)),"0005","0505")</f>
        <v>0005</v>
      </c>
      <c r="C802" s="13" t="s">
        <v>573</v>
      </c>
      <c r="D802" s="13" t="n">
        <v>11</v>
      </c>
      <c r="E802" s="13" t="n">
        <v>9</v>
      </c>
      <c r="F802" s="13" t="n">
        <v>4</v>
      </c>
      <c r="G802" s="13" t="n">
        <v>0</v>
      </c>
      <c r="H802" s="13" t="n">
        <v>11</v>
      </c>
      <c r="I802" s="13" t="n">
        <v>0</v>
      </c>
      <c r="J802" s="13" t="n">
        <v>0</v>
      </c>
      <c r="K802" s="14" t="n">
        <f aca="false">SUM(H802:I802)/SUM(D802:I802)</f>
        <v>0.314285714285714</v>
      </c>
    </row>
    <row r="803" customFormat="false" ht="15" hidden="false" customHeight="false" outlineLevel="0" collapsed="false">
      <c r="A803" s="13" t="s">
        <v>576</v>
      </c>
      <c r="B803" s="13" t="str">
        <f aca="false">IF(ISNUMBER(SEARCH("0005",A803)),"0005","0505")</f>
        <v>0005</v>
      </c>
      <c r="C803" s="13" t="s">
        <v>577</v>
      </c>
      <c r="D803" s="13" t="n">
        <v>31</v>
      </c>
      <c r="E803" s="13" t="n">
        <v>4</v>
      </c>
      <c r="F803" s="13" t="n">
        <v>1</v>
      </c>
      <c r="G803" s="13" t="n">
        <v>0</v>
      </c>
      <c r="H803" s="13" t="n">
        <v>16</v>
      </c>
      <c r="I803" s="13" t="n">
        <v>0</v>
      </c>
      <c r="J803" s="13" t="n">
        <v>0</v>
      </c>
      <c r="K803" s="14" t="n">
        <f aca="false">SUM(H803:I803)/SUM(D803:I803)</f>
        <v>0.307692307692308</v>
      </c>
    </row>
    <row r="804" customFormat="false" ht="15" hidden="false" customHeight="false" outlineLevel="0" collapsed="false">
      <c r="A804" s="13" t="s">
        <v>463</v>
      </c>
      <c r="B804" s="13" t="str">
        <f aca="false">IF(ISNUMBER(SEARCH("0005",A804)),"0005","0505")</f>
        <v>0005</v>
      </c>
      <c r="C804" s="13" t="s">
        <v>577</v>
      </c>
      <c r="D804" s="13" t="n">
        <v>12</v>
      </c>
      <c r="E804" s="13" t="n">
        <v>15</v>
      </c>
      <c r="F804" s="13" t="n">
        <v>8</v>
      </c>
      <c r="G804" s="13" t="n">
        <v>2</v>
      </c>
      <c r="H804" s="13" t="n">
        <v>13</v>
      </c>
      <c r="I804" s="13" t="n">
        <v>0</v>
      </c>
      <c r="J804" s="13" t="n">
        <v>0</v>
      </c>
      <c r="K804" s="14" t="n">
        <f aca="false">SUM(H804:I804)/SUM(D804:I804)</f>
        <v>0.26</v>
      </c>
    </row>
    <row r="805" customFormat="false" ht="15" hidden="false" customHeight="false" outlineLevel="0" collapsed="false">
      <c r="A805" s="13" t="s">
        <v>412</v>
      </c>
      <c r="B805" s="13" t="str">
        <f aca="false">IF(ISNUMBER(SEARCH("0005",A805)),"0005","0505")</f>
        <v>0005</v>
      </c>
      <c r="C805" s="13" t="s">
        <v>577</v>
      </c>
      <c r="D805" s="13" t="n">
        <v>34</v>
      </c>
      <c r="E805" s="13" t="n">
        <v>11</v>
      </c>
      <c r="F805" s="13" t="n">
        <v>1</v>
      </c>
      <c r="G805" s="13" t="n">
        <v>1</v>
      </c>
      <c r="H805" s="13" t="n">
        <v>7</v>
      </c>
      <c r="I805" s="13" t="n">
        <v>0</v>
      </c>
      <c r="J805" s="13" t="n">
        <v>0</v>
      </c>
      <c r="K805" s="14" t="n">
        <f aca="false">SUM(H805:I805)/SUM(D805:I805)</f>
        <v>0.12962962962963</v>
      </c>
    </row>
    <row r="806" customFormat="false" ht="15" hidden="false" customHeight="false" outlineLevel="0" collapsed="false">
      <c r="A806" s="13" t="s">
        <v>415</v>
      </c>
      <c r="B806" s="13" t="str">
        <f aca="false">IF(ISNUMBER(SEARCH("0005",A806)),"0005","0505")</f>
        <v>0005</v>
      </c>
      <c r="C806" s="13" t="s">
        <v>577</v>
      </c>
      <c r="D806" s="13" t="n">
        <v>35</v>
      </c>
      <c r="E806" s="13" t="n">
        <v>3</v>
      </c>
      <c r="F806" s="13" t="n">
        <v>2</v>
      </c>
      <c r="G806" s="13" t="n">
        <v>0</v>
      </c>
      <c r="H806" s="13" t="n">
        <v>12</v>
      </c>
      <c r="I806" s="13" t="n">
        <v>0</v>
      </c>
      <c r="J806" s="13" t="n">
        <v>0</v>
      </c>
      <c r="K806" s="14" t="n">
        <f aca="false">SUM(H806:I806)/SUM(D806:I806)</f>
        <v>0.230769230769231</v>
      </c>
    </row>
    <row r="807" customFormat="false" ht="15" hidden="false" customHeight="false" outlineLevel="0" collapsed="false">
      <c r="A807" s="13" t="s">
        <v>466</v>
      </c>
      <c r="B807" s="13" t="str">
        <f aca="false">IF(ISNUMBER(SEARCH("0005",A807)),"0005","0505")</f>
        <v>0005</v>
      </c>
      <c r="C807" s="13" t="s">
        <v>577</v>
      </c>
      <c r="D807" s="13" t="n">
        <v>19</v>
      </c>
      <c r="E807" s="13" t="n">
        <v>11</v>
      </c>
      <c r="F807" s="13" t="n">
        <v>6</v>
      </c>
      <c r="G807" s="13" t="n">
        <v>6</v>
      </c>
      <c r="H807" s="13" t="n">
        <v>11</v>
      </c>
      <c r="I807" s="13" t="n">
        <v>0</v>
      </c>
      <c r="J807" s="13" t="n">
        <v>0</v>
      </c>
      <c r="K807" s="14" t="n">
        <f aca="false">SUM(H807:I807)/SUM(D807:I807)</f>
        <v>0.207547169811321</v>
      </c>
    </row>
    <row r="808" customFormat="false" ht="15" hidden="false" customHeight="false" outlineLevel="0" collapsed="false">
      <c r="A808" s="13" t="s">
        <v>468</v>
      </c>
      <c r="B808" s="13" t="str">
        <f aca="false">IF(ISNUMBER(SEARCH("0005",A808)),"0005","0505")</f>
        <v>0005</v>
      </c>
      <c r="C808" s="13" t="s">
        <v>577</v>
      </c>
      <c r="D808" s="13" t="n">
        <v>27</v>
      </c>
      <c r="E808" s="13" t="n">
        <v>11</v>
      </c>
      <c r="F808" s="13" t="n">
        <v>2</v>
      </c>
      <c r="G808" s="13" t="n">
        <v>0</v>
      </c>
      <c r="H808" s="13" t="n">
        <v>10</v>
      </c>
      <c r="I808" s="13" t="n">
        <v>0</v>
      </c>
      <c r="J808" s="13" t="n">
        <v>0</v>
      </c>
      <c r="K808" s="14" t="n">
        <f aca="false">SUM(H808:I808)/SUM(D808:I808)</f>
        <v>0.2</v>
      </c>
    </row>
    <row r="809" customFormat="false" ht="15" hidden="false" customHeight="false" outlineLevel="0" collapsed="false">
      <c r="A809" s="13" t="s">
        <v>578</v>
      </c>
      <c r="B809" s="13" t="str">
        <f aca="false">IF(ISNUMBER(SEARCH("0005",A809)),"0005","0505")</f>
        <v>0005</v>
      </c>
      <c r="C809" s="13" t="s">
        <v>577</v>
      </c>
      <c r="D809" s="13" t="n">
        <v>32</v>
      </c>
      <c r="E809" s="13" t="n">
        <v>5</v>
      </c>
      <c r="F809" s="13" t="n">
        <v>2</v>
      </c>
      <c r="G809" s="13" t="n">
        <v>2</v>
      </c>
      <c r="H809" s="13" t="n">
        <v>5</v>
      </c>
      <c r="I809" s="13" t="n">
        <v>1</v>
      </c>
      <c r="J809" s="13" t="n">
        <v>0</v>
      </c>
      <c r="K809" s="14" t="n">
        <f aca="false">SUM(H809:I809)/SUM(D809:I809)</f>
        <v>0.127659574468085</v>
      </c>
    </row>
    <row r="810" customFormat="false" ht="15" hidden="false" customHeight="false" outlineLevel="0" collapsed="false">
      <c r="A810" s="13" t="s">
        <v>579</v>
      </c>
      <c r="B810" s="13" t="str">
        <f aca="false">IF(ISNUMBER(SEARCH("0005",A810)),"0005","0505")</f>
        <v>0005</v>
      </c>
      <c r="C810" s="13" t="s">
        <v>577</v>
      </c>
      <c r="D810" s="13" t="n">
        <v>28</v>
      </c>
      <c r="E810" s="13" t="n">
        <v>5</v>
      </c>
      <c r="F810" s="13" t="n">
        <v>2</v>
      </c>
      <c r="G810" s="13" t="n">
        <v>0</v>
      </c>
      <c r="H810" s="13" t="n">
        <v>10</v>
      </c>
      <c r="I810" s="13" t="n">
        <v>0</v>
      </c>
      <c r="J810" s="13" t="n">
        <v>0</v>
      </c>
      <c r="K810" s="14" t="n">
        <f aca="false">SUM(H810:I810)/SUM(D810:I810)</f>
        <v>0.222222222222222</v>
      </c>
    </row>
    <row r="811" customFormat="false" ht="15" hidden="false" customHeight="false" outlineLevel="0" collapsed="false">
      <c r="A811" s="13" t="s">
        <v>580</v>
      </c>
      <c r="B811" s="13" t="str">
        <f aca="false">IF(ISNUMBER(SEARCH("0005",A811)),"0005","0505")</f>
        <v>0005</v>
      </c>
      <c r="C811" s="13" t="s">
        <v>577</v>
      </c>
      <c r="D811" s="13" t="n">
        <v>15</v>
      </c>
      <c r="E811" s="13" t="n">
        <v>8</v>
      </c>
      <c r="F811" s="13" t="n">
        <v>9</v>
      </c>
      <c r="G811" s="13" t="n">
        <v>4</v>
      </c>
      <c r="H811" s="13" t="n">
        <v>2</v>
      </c>
      <c r="I811" s="13" t="n">
        <v>5</v>
      </c>
      <c r="J811" s="13" t="n">
        <v>0</v>
      </c>
      <c r="K811" s="14" t="n">
        <f aca="false">SUM(H811:I811)/SUM(D811:I811)</f>
        <v>0.162790697674419</v>
      </c>
    </row>
    <row r="812" customFormat="false" ht="15" hidden="false" customHeight="false" outlineLevel="0" collapsed="false">
      <c r="A812" s="13" t="s">
        <v>581</v>
      </c>
      <c r="B812" s="13" t="str">
        <f aca="false">IF(ISNUMBER(SEARCH("0005",A812)),"0005","0505")</f>
        <v>0005</v>
      </c>
      <c r="C812" s="13" t="s">
        <v>577</v>
      </c>
      <c r="D812" s="13" t="n">
        <v>34</v>
      </c>
      <c r="E812" s="13" t="n">
        <v>9</v>
      </c>
      <c r="F812" s="13" t="n">
        <v>1</v>
      </c>
      <c r="G812" s="13" t="n">
        <v>1</v>
      </c>
      <c r="H812" s="13" t="n">
        <v>0</v>
      </c>
      <c r="I812" s="13" t="n">
        <v>5</v>
      </c>
      <c r="J812" s="13" t="n">
        <v>0</v>
      </c>
      <c r="K812" s="14" t="n">
        <f aca="false">SUM(H812:I812)/SUM(D812:I812)</f>
        <v>0.1</v>
      </c>
    </row>
    <row r="813" customFormat="false" ht="15" hidden="false" customHeight="false" outlineLevel="0" collapsed="false">
      <c r="A813" s="13" t="s">
        <v>582</v>
      </c>
      <c r="B813" s="13" t="str">
        <f aca="false">IF(ISNUMBER(SEARCH("0005",A813)),"0005","0505")</f>
        <v>0005</v>
      </c>
      <c r="C813" s="13" t="s">
        <v>577</v>
      </c>
      <c r="D813" s="13" t="n">
        <v>19</v>
      </c>
      <c r="E813" s="13" t="n">
        <v>9</v>
      </c>
      <c r="F813" s="13" t="n">
        <v>7</v>
      </c>
      <c r="G813" s="13" t="n">
        <v>0</v>
      </c>
      <c r="H813" s="13" t="n">
        <v>2</v>
      </c>
      <c r="I813" s="13" t="n">
        <v>8</v>
      </c>
      <c r="J813" s="13" t="n">
        <v>0</v>
      </c>
      <c r="K813" s="14" t="n">
        <f aca="false">SUM(H813:I813)/SUM(D813:I813)</f>
        <v>0.222222222222222</v>
      </c>
    </row>
    <row r="814" customFormat="false" ht="15" hidden="false" customHeight="false" outlineLevel="0" collapsed="false">
      <c r="A814" s="13" t="s">
        <v>583</v>
      </c>
      <c r="B814" s="13" t="str">
        <f aca="false">IF(ISNUMBER(SEARCH("0005",A814)),"0005","0505")</f>
        <v>0005</v>
      </c>
      <c r="C814" s="13" t="s">
        <v>577</v>
      </c>
      <c r="D814" s="13" t="n">
        <v>39</v>
      </c>
      <c r="E814" s="13" t="n">
        <v>3</v>
      </c>
      <c r="F814" s="13" t="n">
        <v>1</v>
      </c>
      <c r="G814" s="13" t="n">
        <v>0</v>
      </c>
      <c r="H814" s="13" t="n">
        <v>16</v>
      </c>
      <c r="I814" s="13" t="n">
        <v>0</v>
      </c>
      <c r="J814" s="13" t="n">
        <v>0</v>
      </c>
      <c r="K814" s="14" t="n">
        <f aca="false">SUM(H814:I814)/SUM(D814:I814)</f>
        <v>0.271186440677966</v>
      </c>
    </row>
    <row r="815" customFormat="false" ht="15" hidden="false" customHeight="false" outlineLevel="0" collapsed="false">
      <c r="A815" s="13" t="s">
        <v>474</v>
      </c>
      <c r="B815" s="13" t="str">
        <f aca="false">IF(ISNUMBER(SEARCH("0005",A815)),"0005","0505")</f>
        <v>0005</v>
      </c>
      <c r="C815" s="13" t="s">
        <v>577</v>
      </c>
      <c r="D815" s="13" t="n">
        <v>6</v>
      </c>
      <c r="E815" s="13" t="n">
        <v>13</v>
      </c>
      <c r="F815" s="13" t="n">
        <v>11</v>
      </c>
      <c r="G815" s="13" t="n">
        <v>3</v>
      </c>
      <c r="H815" s="13" t="n">
        <v>11</v>
      </c>
      <c r="I815" s="13" t="n">
        <v>0</v>
      </c>
      <c r="J815" s="13" t="n">
        <v>0</v>
      </c>
      <c r="K815" s="14" t="n">
        <f aca="false">SUM(H815:I815)/SUM(D815:I815)</f>
        <v>0.25</v>
      </c>
    </row>
    <row r="816" customFormat="false" ht="15" hidden="false" customHeight="false" outlineLevel="0" collapsed="false">
      <c r="A816" s="13" t="s">
        <v>422</v>
      </c>
      <c r="B816" s="13" t="str">
        <f aca="false">IF(ISNUMBER(SEARCH("0005",A816)),"0005","0505")</f>
        <v>0005</v>
      </c>
      <c r="C816" s="13" t="s">
        <v>577</v>
      </c>
      <c r="D816" s="13" t="n">
        <v>39</v>
      </c>
      <c r="E816" s="13" t="n">
        <v>7</v>
      </c>
      <c r="F816" s="13" t="n">
        <v>2</v>
      </c>
      <c r="G816" s="13" t="n">
        <v>0</v>
      </c>
      <c r="H816" s="13" t="n">
        <v>5</v>
      </c>
      <c r="I816" s="13" t="n">
        <v>0</v>
      </c>
      <c r="J816" s="13" t="n">
        <v>0</v>
      </c>
      <c r="K816" s="14" t="n">
        <f aca="false">SUM(H816:I816)/SUM(D816:I816)</f>
        <v>0.0943396226415094</v>
      </c>
    </row>
    <row r="817" customFormat="false" ht="15" hidden="false" customHeight="false" outlineLevel="0" collapsed="false">
      <c r="A817" s="13" t="s">
        <v>425</v>
      </c>
      <c r="B817" s="13" t="str">
        <f aca="false">IF(ISNUMBER(SEARCH("0005",A817)),"0005","0505")</f>
        <v>0005</v>
      </c>
      <c r="C817" s="13" t="s">
        <v>577</v>
      </c>
      <c r="D817" s="13" t="n">
        <v>27</v>
      </c>
      <c r="E817" s="13" t="n">
        <v>3</v>
      </c>
      <c r="F817" s="13" t="n">
        <v>9</v>
      </c>
      <c r="G817" s="13" t="n">
        <v>3</v>
      </c>
      <c r="H817" s="13" t="n">
        <v>4</v>
      </c>
      <c r="I817" s="13" t="n">
        <v>0</v>
      </c>
      <c r="J817" s="13" t="n">
        <v>0</v>
      </c>
      <c r="K817" s="14" t="n">
        <f aca="false">SUM(H817:I817)/SUM(D817:I817)</f>
        <v>0.0869565217391304</v>
      </c>
    </row>
    <row r="818" customFormat="false" ht="15" hidden="false" customHeight="false" outlineLevel="0" collapsed="false">
      <c r="A818" s="13" t="s">
        <v>427</v>
      </c>
      <c r="B818" s="13" t="str">
        <f aca="false">IF(ISNUMBER(SEARCH("0005",A818)),"0005","0505")</f>
        <v>0005</v>
      </c>
      <c r="C818" s="13" t="s">
        <v>577</v>
      </c>
      <c r="D818" s="13" t="n">
        <v>27</v>
      </c>
      <c r="E818" s="13" t="n">
        <v>2</v>
      </c>
      <c r="F818" s="13" t="n">
        <v>5</v>
      </c>
      <c r="G818" s="13" t="n">
        <v>1</v>
      </c>
      <c r="H818" s="13" t="n">
        <v>9</v>
      </c>
      <c r="I818" s="13" t="n">
        <v>0</v>
      </c>
      <c r="J818" s="13" t="n">
        <v>0</v>
      </c>
      <c r="K818" s="14" t="n">
        <f aca="false">SUM(H818:I818)/SUM(D818:I818)</f>
        <v>0.204545454545455</v>
      </c>
    </row>
    <row r="819" customFormat="false" ht="15" hidden="false" customHeight="false" outlineLevel="0" collapsed="false">
      <c r="A819" s="13" t="s">
        <v>584</v>
      </c>
      <c r="B819" s="13" t="str">
        <f aca="false">IF(ISNUMBER(SEARCH("0005",A819)),"0005","0505")</f>
        <v>0005</v>
      </c>
      <c r="C819" s="13" t="s">
        <v>577</v>
      </c>
      <c r="D819" s="13" t="n">
        <v>28</v>
      </c>
      <c r="E819" s="13" t="n">
        <v>8</v>
      </c>
      <c r="F819" s="13" t="n">
        <v>3</v>
      </c>
      <c r="G819" s="13" t="n">
        <v>1</v>
      </c>
      <c r="H819" s="13" t="n">
        <v>0</v>
      </c>
      <c r="I819" s="13" t="n">
        <v>0</v>
      </c>
      <c r="J819" s="13" t="n">
        <v>0</v>
      </c>
      <c r="K819" s="14" t="n">
        <f aca="false">SUM(H819:I819)/SUM(D819:I819)</f>
        <v>0</v>
      </c>
    </row>
    <row r="820" customFormat="false" ht="15" hidden="false" customHeight="false" outlineLevel="0" collapsed="false">
      <c r="A820" s="13" t="s">
        <v>585</v>
      </c>
      <c r="B820" s="13" t="str">
        <f aca="false">IF(ISNUMBER(SEARCH("0005",A820)),"0005","0505")</f>
        <v>0005</v>
      </c>
      <c r="C820" s="13" t="s">
        <v>577</v>
      </c>
      <c r="D820" s="13" t="n">
        <v>21</v>
      </c>
      <c r="E820" s="13" t="n">
        <v>3</v>
      </c>
      <c r="F820" s="13" t="n">
        <v>8</v>
      </c>
      <c r="G820" s="13" t="n">
        <v>2</v>
      </c>
      <c r="H820" s="13" t="n">
        <v>6</v>
      </c>
      <c r="I820" s="13" t="n">
        <v>0</v>
      </c>
      <c r="J820" s="13" t="n">
        <v>0</v>
      </c>
      <c r="K820" s="14" t="n">
        <f aca="false">SUM(H820:I820)/SUM(D820:I820)</f>
        <v>0.15</v>
      </c>
    </row>
    <row r="821" customFormat="false" ht="15" hidden="false" customHeight="false" outlineLevel="0" collapsed="false">
      <c r="A821" s="13" t="s">
        <v>586</v>
      </c>
      <c r="B821" s="13" t="str">
        <f aca="false">IF(ISNUMBER(SEARCH("0005",A821)),"0005","0505")</f>
        <v>0005</v>
      </c>
      <c r="C821" s="13" t="s">
        <v>577</v>
      </c>
      <c r="D821" s="13" t="n">
        <v>27</v>
      </c>
      <c r="E821" s="13" t="n">
        <v>5</v>
      </c>
      <c r="F821" s="13" t="n">
        <v>2</v>
      </c>
      <c r="G821" s="13" t="n">
        <v>2</v>
      </c>
      <c r="H821" s="13" t="n">
        <v>5</v>
      </c>
      <c r="I821" s="13" t="n">
        <v>0</v>
      </c>
      <c r="J821" s="13" t="n">
        <v>0</v>
      </c>
      <c r="K821" s="14" t="n">
        <f aca="false">SUM(H821:I821)/SUM(D821:I821)</f>
        <v>0.121951219512195</v>
      </c>
    </row>
    <row r="822" customFormat="false" ht="15" hidden="false" customHeight="false" outlineLevel="0" collapsed="false">
      <c r="A822" s="13" t="s">
        <v>588</v>
      </c>
      <c r="B822" s="13" t="str">
        <f aca="false">IF(ISNUMBER(SEARCH("0005",A822)),"0005","0505")</f>
        <v>0005</v>
      </c>
      <c r="C822" s="13" t="s">
        <v>577</v>
      </c>
      <c r="D822" s="13" t="n">
        <v>16</v>
      </c>
      <c r="E822" s="13" t="n">
        <v>14</v>
      </c>
      <c r="F822" s="13" t="n">
        <v>4</v>
      </c>
      <c r="G822" s="13" t="n">
        <v>0</v>
      </c>
      <c r="H822" s="13" t="n">
        <v>5</v>
      </c>
      <c r="I822" s="13" t="n">
        <v>0</v>
      </c>
      <c r="J822" s="13" t="n">
        <v>0</v>
      </c>
      <c r="K822" s="14" t="n">
        <f aca="false">SUM(H822:I822)/SUM(D822:I822)</f>
        <v>0.128205128205128</v>
      </c>
    </row>
    <row r="823" customFormat="false" ht="15" hidden="false" customHeight="false" outlineLevel="0" collapsed="false">
      <c r="A823" s="13" t="s">
        <v>589</v>
      </c>
      <c r="B823" s="13" t="str">
        <f aca="false">IF(ISNUMBER(SEARCH("0005",A823)),"0005","0505")</f>
        <v>0005</v>
      </c>
      <c r="C823" s="13" t="s">
        <v>577</v>
      </c>
      <c r="D823" s="13" t="n">
        <v>12</v>
      </c>
      <c r="E823" s="13" t="n">
        <v>15</v>
      </c>
      <c r="F823" s="13" t="n">
        <v>11</v>
      </c>
      <c r="G823" s="13" t="n">
        <v>3</v>
      </c>
      <c r="H823" s="13" t="n">
        <v>2</v>
      </c>
      <c r="I823" s="13" t="n">
        <v>2</v>
      </c>
      <c r="J823" s="13" t="n">
        <v>0</v>
      </c>
      <c r="K823" s="14" t="n">
        <f aca="false">SUM(H823:I823)/SUM(D823:I823)</f>
        <v>0.0888888888888889</v>
      </c>
    </row>
    <row r="824" customFormat="false" ht="15" hidden="false" customHeight="false" outlineLevel="0" collapsed="false">
      <c r="A824" s="13" t="s">
        <v>590</v>
      </c>
      <c r="B824" s="13" t="str">
        <f aca="false">IF(ISNUMBER(SEARCH("0005",A824)),"0005","0505")</f>
        <v>0005</v>
      </c>
      <c r="C824" s="13" t="s">
        <v>577</v>
      </c>
      <c r="D824" s="13" t="n">
        <v>21</v>
      </c>
      <c r="E824" s="13" t="n">
        <v>7</v>
      </c>
      <c r="F824" s="13" t="n">
        <v>4</v>
      </c>
      <c r="G824" s="13" t="n">
        <v>0</v>
      </c>
      <c r="H824" s="13" t="n">
        <v>1</v>
      </c>
      <c r="I824" s="13" t="n">
        <v>7</v>
      </c>
      <c r="J824" s="13" t="n">
        <v>0</v>
      </c>
      <c r="K824" s="14" t="n">
        <f aca="false">SUM(H824:I824)/SUM(D824:I824)</f>
        <v>0.2</v>
      </c>
    </row>
    <row r="825" customFormat="false" ht="15" hidden="false" customHeight="false" outlineLevel="0" collapsed="false">
      <c r="A825" s="13" t="s">
        <v>591</v>
      </c>
      <c r="B825" s="13" t="str">
        <f aca="false">IF(ISNUMBER(SEARCH("0005",A825)),"0005","0505")</f>
        <v>0005</v>
      </c>
      <c r="C825" s="13" t="s">
        <v>577</v>
      </c>
      <c r="D825" s="13" t="n">
        <v>24</v>
      </c>
      <c r="E825" s="13" t="n">
        <v>8</v>
      </c>
      <c r="F825" s="13" t="n">
        <v>0</v>
      </c>
      <c r="G825" s="13" t="n">
        <v>0</v>
      </c>
      <c r="H825" s="13" t="n">
        <v>5</v>
      </c>
      <c r="I825" s="13" t="n">
        <v>11</v>
      </c>
      <c r="J825" s="13" t="n">
        <v>0</v>
      </c>
      <c r="K825" s="14" t="n">
        <f aca="false">SUM(H825:I825)/SUM(D825:I825)</f>
        <v>0.333333333333333</v>
      </c>
    </row>
    <row r="826" customFormat="false" ht="15" hidden="false" customHeight="false" outlineLevel="0" collapsed="false">
      <c r="A826" s="13" t="s">
        <v>484</v>
      </c>
      <c r="B826" s="13" t="str">
        <f aca="false">IF(ISNUMBER(SEARCH("0005",A826)),"0005","0505")</f>
        <v>0005</v>
      </c>
      <c r="C826" s="13" t="s">
        <v>577</v>
      </c>
      <c r="D826" s="13" t="n">
        <v>5</v>
      </c>
      <c r="E826" s="13" t="n">
        <v>11</v>
      </c>
      <c r="F826" s="13" t="n">
        <v>5</v>
      </c>
      <c r="G826" s="13" t="n">
        <v>2</v>
      </c>
      <c r="H826" s="13" t="n">
        <v>6</v>
      </c>
      <c r="I826" s="13" t="n">
        <v>22</v>
      </c>
      <c r="J826" s="13" t="n">
        <v>0</v>
      </c>
      <c r="K826" s="14" t="n">
        <f aca="false">SUM(H826:I826)/SUM(D826:I826)</f>
        <v>0.549019607843137</v>
      </c>
    </row>
    <row r="827" customFormat="false" ht="15" hidden="false" customHeight="false" outlineLevel="0" collapsed="false">
      <c r="A827" s="13" t="s">
        <v>443</v>
      </c>
      <c r="B827" s="13" t="str">
        <f aca="false">IF(ISNUMBER(SEARCH("0005",A827)),"0005","0505")</f>
        <v>0005</v>
      </c>
      <c r="C827" s="13" t="s">
        <v>577</v>
      </c>
      <c r="D827" s="13" t="n">
        <v>35</v>
      </c>
      <c r="E827" s="13" t="n">
        <v>7</v>
      </c>
      <c r="F827" s="13" t="n">
        <v>6</v>
      </c>
      <c r="G827" s="13" t="n">
        <v>2</v>
      </c>
      <c r="H827" s="13" t="n">
        <v>8</v>
      </c>
      <c r="I827" s="13" t="n">
        <v>0</v>
      </c>
      <c r="J827" s="13" t="n">
        <v>0</v>
      </c>
      <c r="K827" s="14" t="n">
        <f aca="false">SUM(H827:I827)/SUM(D827:I827)</f>
        <v>0.137931034482759</v>
      </c>
    </row>
    <row r="828" customFormat="false" ht="15" hidden="false" customHeight="false" outlineLevel="0" collapsed="false">
      <c r="A828" s="13" t="s">
        <v>445</v>
      </c>
      <c r="B828" s="13" t="str">
        <f aca="false">IF(ISNUMBER(SEARCH("0005",A828)),"0005","0505")</f>
        <v>0005</v>
      </c>
      <c r="C828" s="13" t="s">
        <v>577</v>
      </c>
      <c r="D828" s="13" t="n">
        <v>36</v>
      </c>
      <c r="E828" s="13" t="n">
        <v>2</v>
      </c>
      <c r="F828" s="13" t="n">
        <v>0</v>
      </c>
      <c r="G828" s="13" t="n">
        <v>0</v>
      </c>
      <c r="H828" s="13" t="n">
        <v>14</v>
      </c>
      <c r="I828" s="13" t="n">
        <v>0</v>
      </c>
      <c r="J828" s="13" t="n">
        <v>0</v>
      </c>
      <c r="K828" s="14" t="n">
        <f aca="false">SUM(H828:I828)/SUM(D828:I828)</f>
        <v>0.269230769230769</v>
      </c>
    </row>
    <row r="829" customFormat="false" ht="15" hidden="false" customHeight="false" outlineLevel="0" collapsed="false">
      <c r="A829" s="13" t="s">
        <v>489</v>
      </c>
      <c r="B829" s="13" t="str">
        <f aca="false">IF(ISNUMBER(SEARCH("0005",A829)),"0005","0505")</f>
        <v>0005</v>
      </c>
      <c r="C829" s="13" t="s">
        <v>577</v>
      </c>
      <c r="D829" s="13" t="n">
        <v>19</v>
      </c>
      <c r="E829" s="13" t="n">
        <v>9</v>
      </c>
      <c r="F829" s="13" t="n">
        <v>8</v>
      </c>
      <c r="G829" s="13" t="n">
        <v>2</v>
      </c>
      <c r="H829" s="13" t="n">
        <v>12</v>
      </c>
      <c r="I829" s="13" t="n">
        <v>0</v>
      </c>
      <c r="J829" s="13" t="n">
        <v>0</v>
      </c>
      <c r="K829" s="14" t="n">
        <f aca="false">SUM(H829:I829)/SUM(D829:I829)</f>
        <v>0.24</v>
      </c>
    </row>
    <row r="830" customFormat="false" ht="15" hidden="false" customHeight="false" outlineLevel="0" collapsed="false">
      <c r="A830" s="13" t="s">
        <v>491</v>
      </c>
      <c r="B830" s="13" t="str">
        <f aca="false">IF(ISNUMBER(SEARCH("0005",A830)),"0005","0505")</f>
        <v>0005</v>
      </c>
      <c r="C830" s="13" t="s">
        <v>577</v>
      </c>
      <c r="D830" s="13" t="n">
        <v>22</v>
      </c>
      <c r="E830" s="13" t="n">
        <v>10</v>
      </c>
      <c r="F830" s="13" t="n">
        <v>7</v>
      </c>
      <c r="G830" s="13" t="n">
        <v>1</v>
      </c>
      <c r="H830" s="13" t="n">
        <v>13</v>
      </c>
      <c r="I830" s="13" t="n">
        <v>0</v>
      </c>
      <c r="J830" s="13" t="n">
        <v>0</v>
      </c>
      <c r="K830" s="14" t="n">
        <f aca="false">SUM(H830:I830)/SUM(D830:I830)</f>
        <v>0.245283018867925</v>
      </c>
    </row>
    <row r="831" customFormat="false" ht="15" hidden="false" customHeight="false" outlineLevel="0" collapsed="false">
      <c r="A831" s="13" t="s">
        <v>592</v>
      </c>
      <c r="B831" s="13" t="str">
        <f aca="false">IF(ISNUMBER(SEARCH("0005",A831)),"0005","0505")</f>
        <v>0005</v>
      </c>
      <c r="C831" s="13" t="s">
        <v>577</v>
      </c>
      <c r="D831" s="13" t="n">
        <v>13</v>
      </c>
      <c r="E831" s="13" t="n">
        <v>8</v>
      </c>
      <c r="F831" s="13" t="n">
        <v>4</v>
      </c>
      <c r="G831" s="13" t="n">
        <v>1</v>
      </c>
      <c r="H831" s="13" t="n">
        <v>2</v>
      </c>
      <c r="I831" s="13" t="n">
        <v>15</v>
      </c>
      <c r="J831" s="13" t="n">
        <v>0</v>
      </c>
      <c r="K831" s="14" t="n">
        <f aca="false">SUM(H831:I831)/SUM(D831:I831)</f>
        <v>0.395348837209302</v>
      </c>
    </row>
    <row r="832" customFormat="false" ht="15" hidden="false" customHeight="false" outlineLevel="0" collapsed="false">
      <c r="A832" s="13" t="s">
        <v>593</v>
      </c>
      <c r="B832" s="13" t="str">
        <f aca="false">IF(ISNUMBER(SEARCH("0005",A832)),"0005","0505")</f>
        <v>0005</v>
      </c>
      <c r="C832" s="13" t="s">
        <v>577</v>
      </c>
      <c r="D832" s="13" t="n">
        <v>15</v>
      </c>
      <c r="E832" s="13" t="n">
        <v>5</v>
      </c>
      <c r="F832" s="13" t="n">
        <v>4</v>
      </c>
      <c r="G832" s="13" t="n">
        <v>4</v>
      </c>
      <c r="H832" s="13" t="n">
        <v>4</v>
      </c>
      <c r="I832" s="13" t="n">
        <v>12</v>
      </c>
      <c r="J832" s="13" t="n">
        <v>0</v>
      </c>
      <c r="K832" s="14" t="n">
        <f aca="false">SUM(H832:I832)/SUM(D832:I832)</f>
        <v>0.363636363636364</v>
      </c>
    </row>
    <row r="833" customFormat="false" ht="15" hidden="false" customHeight="false" outlineLevel="0" collapsed="false">
      <c r="A833" s="13" t="s">
        <v>594</v>
      </c>
      <c r="B833" s="13" t="str">
        <f aca="false">IF(ISNUMBER(SEARCH("0005",A833)),"0005","0505")</f>
        <v>0005</v>
      </c>
      <c r="C833" s="13" t="s">
        <v>577</v>
      </c>
      <c r="D833" s="13" t="n">
        <v>12</v>
      </c>
      <c r="E833" s="13" t="n">
        <v>12</v>
      </c>
      <c r="F833" s="13" t="n">
        <v>9</v>
      </c>
      <c r="G833" s="13" t="n">
        <v>1</v>
      </c>
      <c r="H833" s="13" t="n">
        <v>13</v>
      </c>
      <c r="I833" s="13" t="n">
        <v>0</v>
      </c>
      <c r="J833" s="13" t="n">
        <v>0</v>
      </c>
      <c r="K833" s="14" t="n">
        <f aca="false">SUM(H833:I833)/SUM(D833:I833)</f>
        <v>0.276595744680851</v>
      </c>
    </row>
    <row r="834" customFormat="false" ht="15" hidden="false" customHeight="false" outlineLevel="0" collapsed="false">
      <c r="A834" s="13" t="s">
        <v>595</v>
      </c>
      <c r="B834" s="13" t="str">
        <f aca="false">IF(ISNUMBER(SEARCH("0005",A834)),"0005","0505")</f>
        <v>0005</v>
      </c>
      <c r="C834" s="13" t="s">
        <v>577</v>
      </c>
      <c r="D834" s="13" t="n">
        <v>15</v>
      </c>
      <c r="E834" s="13" t="n">
        <v>10</v>
      </c>
      <c r="F834" s="13" t="n">
        <v>15</v>
      </c>
      <c r="G834" s="13" t="n">
        <v>3</v>
      </c>
      <c r="H834" s="13" t="n">
        <v>2</v>
      </c>
      <c r="I834" s="13" t="n">
        <v>5</v>
      </c>
      <c r="J834" s="13" t="n">
        <v>0</v>
      </c>
      <c r="K834" s="14" t="n">
        <f aca="false">SUM(H834:I834)/SUM(D834:I834)</f>
        <v>0.14</v>
      </c>
    </row>
    <row r="835" customFormat="false" ht="15" hidden="false" customHeight="false" outlineLevel="0" collapsed="false">
      <c r="A835" s="13" t="s">
        <v>596</v>
      </c>
      <c r="B835" s="13" t="str">
        <f aca="false">IF(ISNUMBER(SEARCH("0005",A835)),"0005","0505")</f>
        <v>0005</v>
      </c>
      <c r="C835" s="13" t="s">
        <v>577</v>
      </c>
      <c r="D835" s="13" t="n">
        <v>18</v>
      </c>
      <c r="E835" s="13" t="n">
        <v>16</v>
      </c>
      <c r="F835" s="13" t="n">
        <v>3</v>
      </c>
      <c r="G835" s="13" t="n">
        <v>0</v>
      </c>
      <c r="H835" s="13" t="n">
        <v>0</v>
      </c>
      <c r="I835" s="13" t="n">
        <v>11</v>
      </c>
      <c r="J835" s="13" t="n">
        <v>0</v>
      </c>
      <c r="K835" s="14" t="n">
        <f aca="false">SUM(H835:I835)/SUM(D835:I835)</f>
        <v>0.229166666666667</v>
      </c>
    </row>
    <row r="836" customFormat="false" ht="15" hidden="false" customHeight="false" outlineLevel="0" collapsed="false">
      <c r="A836" s="13" t="s">
        <v>597</v>
      </c>
      <c r="B836" s="13" t="str">
        <f aca="false">IF(ISNUMBER(SEARCH("0005",A836)),"0005","0505")</f>
        <v>0005</v>
      </c>
      <c r="C836" s="13" t="s">
        <v>577</v>
      </c>
      <c r="D836" s="13" t="n">
        <v>16</v>
      </c>
      <c r="E836" s="13" t="n">
        <v>7</v>
      </c>
      <c r="F836" s="13" t="n">
        <v>3</v>
      </c>
      <c r="G836" s="13" t="n">
        <v>2</v>
      </c>
      <c r="H836" s="13" t="n">
        <v>14</v>
      </c>
      <c r="I836" s="13" t="n">
        <v>0</v>
      </c>
      <c r="J836" s="13" t="n">
        <v>0</v>
      </c>
      <c r="K836" s="14" t="n">
        <f aca="false">SUM(H836:I836)/SUM(D836:I836)</f>
        <v>0.333333333333333</v>
      </c>
    </row>
    <row r="837" customFormat="false" ht="15" hidden="false" customHeight="false" outlineLevel="0" collapsed="false">
      <c r="A837" s="13" t="s">
        <v>452</v>
      </c>
      <c r="B837" s="13" t="str">
        <f aca="false">IF(ISNUMBER(SEARCH("0005",A837)),"0005","0505")</f>
        <v>0005</v>
      </c>
      <c r="C837" s="13" t="s">
        <v>577</v>
      </c>
      <c r="D837" s="13" t="n">
        <v>29</v>
      </c>
      <c r="E837" s="13" t="n">
        <v>11</v>
      </c>
      <c r="F837" s="13" t="n">
        <v>5</v>
      </c>
      <c r="G837" s="13" t="n">
        <v>1</v>
      </c>
      <c r="H837" s="13" t="n">
        <v>9</v>
      </c>
      <c r="I837" s="13" t="n">
        <v>0</v>
      </c>
      <c r="J837" s="13" t="n">
        <v>0</v>
      </c>
      <c r="K837" s="14" t="n">
        <f aca="false">SUM(H837:I837)/SUM(D837:I837)</f>
        <v>0.163636363636364</v>
      </c>
    </row>
    <row r="838" customFormat="false" ht="15" hidden="false" customHeight="false" outlineLevel="0" collapsed="false">
      <c r="A838" s="13" t="s">
        <v>498</v>
      </c>
      <c r="B838" s="13" t="str">
        <f aca="false">IF(ISNUMBER(SEARCH("0005",A838)),"0005","0505")</f>
        <v>0005</v>
      </c>
      <c r="C838" s="13" t="s">
        <v>577</v>
      </c>
      <c r="D838" s="13" t="n">
        <v>3</v>
      </c>
      <c r="E838" s="13" t="n">
        <v>9</v>
      </c>
      <c r="F838" s="13" t="n">
        <v>5</v>
      </c>
      <c r="G838" s="13" t="n">
        <v>2</v>
      </c>
      <c r="H838" s="13" t="n">
        <v>5</v>
      </c>
      <c r="I838" s="13" t="n">
        <v>20</v>
      </c>
      <c r="J838" s="13" t="n">
        <v>0</v>
      </c>
      <c r="K838" s="14" t="n">
        <f aca="false">SUM(H838:I838)/SUM(D838:I838)</f>
        <v>0.568181818181818</v>
      </c>
    </row>
    <row r="839" customFormat="false" ht="15" hidden="false" customHeight="false" outlineLevel="0" collapsed="false">
      <c r="A839" s="13" t="s">
        <v>455</v>
      </c>
      <c r="B839" s="13" t="str">
        <f aca="false">IF(ISNUMBER(SEARCH("0005",A839)),"0005","0505")</f>
        <v>0005</v>
      </c>
      <c r="C839" s="13" t="s">
        <v>577</v>
      </c>
      <c r="D839" s="13" t="n">
        <v>29</v>
      </c>
      <c r="E839" s="13" t="n">
        <v>1</v>
      </c>
      <c r="F839" s="13" t="n">
        <v>1</v>
      </c>
      <c r="G839" s="13" t="n">
        <v>0</v>
      </c>
      <c r="H839" s="13" t="n">
        <v>18</v>
      </c>
      <c r="I839" s="13" t="n">
        <v>0</v>
      </c>
      <c r="J839" s="13" t="n">
        <v>0</v>
      </c>
      <c r="K839" s="14" t="n">
        <f aca="false">SUM(H839:I839)/SUM(D839:I839)</f>
        <v>0.36734693877551</v>
      </c>
    </row>
    <row r="840" customFormat="false" ht="15" hidden="false" customHeight="false" outlineLevel="0" collapsed="false">
      <c r="A840" s="13" t="s">
        <v>457</v>
      </c>
      <c r="B840" s="13" t="str">
        <f aca="false">IF(ISNUMBER(SEARCH("0005",A840)),"0005","0505")</f>
        <v>0005</v>
      </c>
      <c r="C840" s="13" t="s">
        <v>577</v>
      </c>
      <c r="D840" s="13" t="n">
        <v>14</v>
      </c>
      <c r="E840" s="13" t="n">
        <v>6</v>
      </c>
      <c r="F840" s="13" t="n">
        <v>4</v>
      </c>
      <c r="G840" s="13" t="n">
        <v>4</v>
      </c>
      <c r="H840" s="13" t="n">
        <v>12</v>
      </c>
      <c r="I840" s="13" t="n">
        <v>0</v>
      </c>
      <c r="J840" s="13" t="n">
        <v>0</v>
      </c>
      <c r="K840" s="14" t="n">
        <f aca="false">SUM(H840:I840)/SUM(D840:I840)</f>
        <v>0.3</v>
      </c>
    </row>
    <row r="841" customFormat="false" ht="15" hidden="false" customHeight="false" outlineLevel="0" collapsed="false">
      <c r="A841" s="13" t="s">
        <v>598</v>
      </c>
      <c r="B841" s="13" t="str">
        <f aca="false">IF(ISNUMBER(SEARCH("0005",A841)),"0005","0505")</f>
        <v>0005</v>
      </c>
      <c r="C841" s="13" t="s">
        <v>577</v>
      </c>
      <c r="D841" s="13" t="n">
        <v>34</v>
      </c>
      <c r="E841" s="13" t="n">
        <v>1</v>
      </c>
      <c r="F841" s="13" t="n">
        <v>1</v>
      </c>
      <c r="G841" s="13" t="n">
        <v>0</v>
      </c>
      <c r="H841" s="13" t="n">
        <v>1</v>
      </c>
      <c r="I841" s="13" t="n">
        <v>9</v>
      </c>
      <c r="J841" s="13" t="n">
        <v>0</v>
      </c>
      <c r="K841" s="14" t="n">
        <f aca="false">SUM(H841:I841)/SUM(D841:I841)</f>
        <v>0.217391304347826</v>
      </c>
    </row>
    <row r="842" customFormat="false" ht="15" hidden="false" customHeight="false" outlineLevel="0" collapsed="false">
      <c r="A842" s="13" t="s">
        <v>599</v>
      </c>
      <c r="B842" s="13" t="str">
        <f aca="false">IF(ISNUMBER(SEARCH("0005",A842)),"0005","0505")</f>
        <v>0005</v>
      </c>
      <c r="C842" s="13" t="s">
        <v>577</v>
      </c>
      <c r="D842" s="13" t="n">
        <v>21</v>
      </c>
      <c r="E842" s="13" t="n">
        <v>2</v>
      </c>
      <c r="F842" s="13" t="n">
        <v>5</v>
      </c>
      <c r="G842" s="13" t="n">
        <v>0</v>
      </c>
      <c r="H842" s="13" t="n">
        <v>3</v>
      </c>
      <c r="I842" s="13" t="n">
        <v>11</v>
      </c>
      <c r="J842" s="13" t="n">
        <v>0</v>
      </c>
      <c r="K842" s="14" t="n">
        <f aca="false">SUM(H842:I842)/SUM(D842:I842)</f>
        <v>0.333333333333333</v>
      </c>
    </row>
    <row r="843" customFormat="false" ht="15" hidden="false" customHeight="false" outlineLevel="0" collapsed="false">
      <c r="A843" s="13" t="s">
        <v>600</v>
      </c>
      <c r="B843" s="13" t="str">
        <f aca="false">IF(ISNUMBER(SEARCH("0005",A843)),"0005","0505")</f>
        <v>0005</v>
      </c>
      <c r="C843" s="13" t="s">
        <v>577</v>
      </c>
      <c r="D843" s="13" t="n">
        <v>15</v>
      </c>
      <c r="E843" s="13" t="n">
        <v>14</v>
      </c>
      <c r="F843" s="13" t="n">
        <v>3</v>
      </c>
      <c r="G843" s="13" t="n">
        <v>1</v>
      </c>
      <c r="H843" s="13" t="n">
        <v>8</v>
      </c>
      <c r="I843" s="13" t="n">
        <v>0</v>
      </c>
      <c r="J843" s="13" t="n">
        <v>0</v>
      </c>
      <c r="K843" s="14" t="n">
        <f aca="false">SUM(H843:I843)/SUM(D843:I843)</f>
        <v>0.195121951219512</v>
      </c>
    </row>
    <row r="844" customFormat="false" ht="15" hidden="false" customHeight="false" outlineLevel="0" collapsed="false">
      <c r="A844" s="13" t="s">
        <v>601</v>
      </c>
      <c r="B844" s="13" t="str">
        <f aca="false">IF(ISNUMBER(SEARCH("0005",A844)),"0005","0505")</f>
        <v>0005</v>
      </c>
      <c r="C844" s="13" t="s">
        <v>577</v>
      </c>
      <c r="D844" s="13" t="n">
        <v>10</v>
      </c>
      <c r="E844" s="13" t="n">
        <v>11</v>
      </c>
      <c r="F844" s="13" t="n">
        <v>8</v>
      </c>
      <c r="G844" s="13" t="n">
        <v>3</v>
      </c>
      <c r="H844" s="13" t="n">
        <v>4</v>
      </c>
      <c r="I844" s="13" t="n">
        <v>11</v>
      </c>
      <c r="J844" s="13" t="n">
        <v>0</v>
      </c>
      <c r="K844" s="14" t="n">
        <f aca="false">SUM(H844:I844)/SUM(D844:I844)</f>
        <v>0.319148936170213</v>
      </c>
    </row>
    <row r="845" customFormat="false" ht="15" hidden="false" customHeight="false" outlineLevel="0" collapsed="false">
      <c r="A845" s="13" t="s">
        <v>602</v>
      </c>
      <c r="B845" s="13" t="str">
        <f aca="false">IF(ISNUMBER(SEARCH("0005",A845)),"0005","0505")</f>
        <v>0005</v>
      </c>
      <c r="C845" s="13" t="s">
        <v>577</v>
      </c>
      <c r="D845" s="13" t="n">
        <v>16</v>
      </c>
      <c r="E845" s="13" t="n">
        <v>13</v>
      </c>
      <c r="F845" s="13" t="n">
        <v>7</v>
      </c>
      <c r="G845" s="13" t="n">
        <v>2</v>
      </c>
      <c r="H845" s="13" t="n">
        <v>8</v>
      </c>
      <c r="I845" s="13" t="n">
        <v>0</v>
      </c>
      <c r="J845" s="13" t="n">
        <v>0</v>
      </c>
      <c r="K845" s="14" t="n">
        <f aca="false">SUM(H845:I845)/SUM(D845:I845)</f>
        <v>0.173913043478261</v>
      </c>
    </row>
    <row r="846" customFormat="false" ht="15" hidden="false" customHeight="false" outlineLevel="0" collapsed="false">
      <c r="A846" s="13" t="s">
        <v>603</v>
      </c>
      <c r="B846" s="13" t="str">
        <f aca="false">IF(ISNUMBER(SEARCH("0005",A846)),"0005","0505")</f>
        <v>0005</v>
      </c>
      <c r="C846" s="13" t="s">
        <v>577</v>
      </c>
      <c r="D846" s="13" t="n">
        <v>27</v>
      </c>
      <c r="E846" s="13" t="n">
        <v>11</v>
      </c>
      <c r="F846" s="13" t="n">
        <v>0</v>
      </c>
      <c r="G846" s="13" t="n">
        <v>0</v>
      </c>
      <c r="H846" s="13" t="n">
        <v>0</v>
      </c>
      <c r="I846" s="13" t="n">
        <v>7</v>
      </c>
      <c r="J846" s="13" t="n">
        <v>0</v>
      </c>
      <c r="K846" s="14" t="n">
        <f aca="false">SUM(H846:I846)/SUM(D846:I846)</f>
        <v>0.155555555555556</v>
      </c>
    </row>
    <row r="847" customFormat="false" ht="15" hidden="false" customHeight="false" outlineLevel="0" collapsed="false">
      <c r="A847" s="13" t="s">
        <v>412</v>
      </c>
      <c r="B847" s="13" t="str">
        <f aca="false">IF(ISNUMBER(SEARCH("0005",A847)),"0005","0505")</f>
        <v>0005</v>
      </c>
      <c r="C847" s="13" t="s">
        <v>604</v>
      </c>
      <c r="D847" s="13" t="n">
        <v>5</v>
      </c>
      <c r="E847" s="13" t="n">
        <v>4</v>
      </c>
      <c r="F847" s="13" t="n">
        <v>1</v>
      </c>
      <c r="G847" s="13" t="n">
        <v>1</v>
      </c>
      <c r="H847" s="13" t="n">
        <v>8</v>
      </c>
      <c r="I847" s="13" t="n">
        <v>8</v>
      </c>
      <c r="J847" s="13" t="n">
        <v>0</v>
      </c>
      <c r="K847" s="14" t="n">
        <f aca="false">SUM(H847:I847)/SUM(D847:I847)</f>
        <v>0.592592592592593</v>
      </c>
    </row>
    <row r="848" customFormat="false" ht="15" hidden="false" customHeight="false" outlineLevel="0" collapsed="false">
      <c r="A848" s="13" t="s">
        <v>412</v>
      </c>
      <c r="B848" s="13" t="str">
        <f aca="false">IF(ISNUMBER(SEARCH("0005",A848)),"0005","0505")</f>
        <v>0005</v>
      </c>
      <c r="C848" s="13" t="s">
        <v>604</v>
      </c>
      <c r="D848" s="13" t="n">
        <v>5</v>
      </c>
      <c r="E848" s="13" t="n">
        <v>4</v>
      </c>
      <c r="F848" s="13" t="n">
        <v>1</v>
      </c>
      <c r="G848" s="13" t="n">
        <v>1</v>
      </c>
      <c r="H848" s="13" t="n">
        <v>8</v>
      </c>
      <c r="I848" s="13" t="n">
        <v>8</v>
      </c>
      <c r="J848" s="13" t="n">
        <v>0</v>
      </c>
      <c r="K848" s="14" t="n">
        <f aca="false">SUM(H848:I848)/SUM(D848:I848)</f>
        <v>0.592592592592593</v>
      </c>
    </row>
    <row r="849" customFormat="false" ht="15" hidden="false" customHeight="false" outlineLevel="0" collapsed="false">
      <c r="A849" s="13" t="s">
        <v>415</v>
      </c>
      <c r="B849" s="13" t="str">
        <f aca="false">IF(ISNUMBER(SEARCH("0005",A849)),"0005","0505")</f>
        <v>0005</v>
      </c>
      <c r="C849" s="13" t="s">
        <v>604</v>
      </c>
      <c r="D849" s="13" t="n">
        <v>17</v>
      </c>
      <c r="E849" s="13" t="n">
        <v>6</v>
      </c>
      <c r="F849" s="13" t="n">
        <v>2</v>
      </c>
      <c r="G849" s="13" t="n">
        <v>0</v>
      </c>
      <c r="H849" s="13" t="n">
        <v>6</v>
      </c>
      <c r="I849" s="13" t="n">
        <v>0</v>
      </c>
      <c r="J849" s="13" t="n">
        <v>0</v>
      </c>
      <c r="K849" s="14" t="n">
        <f aca="false">SUM(H849:I849)/SUM(D849:I849)</f>
        <v>0.193548387096774</v>
      </c>
    </row>
    <row r="850" customFormat="false" ht="15" hidden="false" customHeight="false" outlineLevel="0" collapsed="false">
      <c r="A850" s="13" t="s">
        <v>415</v>
      </c>
      <c r="B850" s="13" t="str">
        <f aca="false">IF(ISNUMBER(SEARCH("0005",A850)),"0005","0505")</f>
        <v>0005</v>
      </c>
      <c r="C850" s="13" t="s">
        <v>604</v>
      </c>
      <c r="D850" s="13" t="n">
        <v>17</v>
      </c>
      <c r="E850" s="13" t="n">
        <v>6</v>
      </c>
      <c r="F850" s="13" t="n">
        <v>2</v>
      </c>
      <c r="G850" s="13" t="n">
        <v>0</v>
      </c>
      <c r="H850" s="13" t="n">
        <v>6</v>
      </c>
      <c r="I850" s="13" t="n">
        <v>0</v>
      </c>
      <c r="J850" s="13" t="n">
        <v>0</v>
      </c>
      <c r="K850" s="14" t="n">
        <f aca="false">SUM(H850:I850)/SUM(D850:I850)</f>
        <v>0.193548387096774</v>
      </c>
    </row>
    <row r="851" customFormat="false" ht="15" hidden="false" customHeight="false" outlineLevel="0" collapsed="false">
      <c r="A851" s="13" t="s">
        <v>466</v>
      </c>
      <c r="B851" s="13" t="str">
        <f aca="false">IF(ISNUMBER(SEARCH("0005",A851)),"0005","0505")</f>
        <v>0005</v>
      </c>
      <c r="C851" s="13" t="s">
        <v>604</v>
      </c>
      <c r="D851" s="13" t="n">
        <v>7</v>
      </c>
      <c r="E851" s="13" t="n">
        <v>8</v>
      </c>
      <c r="F851" s="13" t="n">
        <v>4</v>
      </c>
      <c r="G851" s="13" t="n">
        <v>4</v>
      </c>
      <c r="H851" s="13" t="n">
        <v>10</v>
      </c>
      <c r="I851" s="13" t="n">
        <v>1</v>
      </c>
      <c r="J851" s="13" t="n">
        <v>0</v>
      </c>
      <c r="K851" s="14" t="n">
        <f aca="false">SUM(H851:I851)/SUM(D851:I851)</f>
        <v>0.323529411764706</v>
      </c>
    </row>
    <row r="852" customFormat="false" ht="15" hidden="false" customHeight="false" outlineLevel="0" collapsed="false">
      <c r="A852" s="13" t="s">
        <v>466</v>
      </c>
      <c r="B852" s="13" t="str">
        <f aca="false">IF(ISNUMBER(SEARCH("0005",A852)),"0005","0505")</f>
        <v>0005</v>
      </c>
      <c r="C852" s="13" t="s">
        <v>604</v>
      </c>
      <c r="D852" s="13" t="n">
        <v>7</v>
      </c>
      <c r="E852" s="13" t="n">
        <v>8</v>
      </c>
      <c r="F852" s="13" t="n">
        <v>4</v>
      </c>
      <c r="G852" s="13" t="n">
        <v>4</v>
      </c>
      <c r="H852" s="13" t="n">
        <v>10</v>
      </c>
      <c r="I852" s="13" t="n">
        <v>1</v>
      </c>
      <c r="J852" s="13" t="n">
        <v>0</v>
      </c>
      <c r="K852" s="14" t="n">
        <f aca="false">SUM(H852:I852)/SUM(D852:I852)</f>
        <v>0.323529411764706</v>
      </c>
    </row>
    <row r="853" customFormat="false" ht="15" hidden="false" customHeight="false" outlineLevel="0" collapsed="false">
      <c r="A853" s="13" t="s">
        <v>468</v>
      </c>
      <c r="B853" s="13" t="str">
        <f aca="false">IF(ISNUMBER(SEARCH("0005",A853)),"0005","0505")</f>
        <v>0005</v>
      </c>
      <c r="C853" s="13" t="s">
        <v>604</v>
      </c>
      <c r="D853" s="13" t="n">
        <v>1</v>
      </c>
      <c r="E853" s="13" t="n">
        <v>1</v>
      </c>
      <c r="F853" s="13" t="n">
        <v>0</v>
      </c>
      <c r="G853" s="13" t="n">
        <v>0</v>
      </c>
      <c r="H853" s="13" t="n">
        <v>3</v>
      </c>
      <c r="I853" s="13" t="n">
        <v>6</v>
      </c>
      <c r="J853" s="13" t="n">
        <v>0</v>
      </c>
      <c r="K853" s="14" t="n">
        <f aca="false">SUM(H853:I853)/SUM(D853:I853)</f>
        <v>0.818181818181818</v>
      </c>
    </row>
    <row r="854" customFormat="false" ht="15" hidden="false" customHeight="false" outlineLevel="0" collapsed="false">
      <c r="A854" s="13" t="s">
        <v>468</v>
      </c>
      <c r="B854" s="13" t="str">
        <f aca="false">IF(ISNUMBER(SEARCH("0005",A854)),"0005","0505")</f>
        <v>0005</v>
      </c>
      <c r="C854" s="13" t="s">
        <v>604</v>
      </c>
      <c r="D854" s="13" t="n">
        <v>1</v>
      </c>
      <c r="E854" s="13" t="n">
        <v>1</v>
      </c>
      <c r="F854" s="13" t="n">
        <v>0</v>
      </c>
      <c r="G854" s="13" t="n">
        <v>0</v>
      </c>
      <c r="H854" s="13" t="n">
        <v>3</v>
      </c>
      <c r="I854" s="13" t="n">
        <v>6</v>
      </c>
      <c r="J854" s="13" t="n">
        <v>0</v>
      </c>
      <c r="K854" s="14" t="n">
        <f aca="false">SUM(H854:I854)/SUM(D854:I854)</f>
        <v>0.818181818181818</v>
      </c>
    </row>
    <row r="855" customFormat="false" ht="15" hidden="false" customHeight="false" outlineLevel="0" collapsed="false">
      <c r="A855" s="13" t="s">
        <v>443</v>
      </c>
      <c r="B855" s="13" t="str">
        <f aca="false">IF(ISNUMBER(SEARCH("0005",A855)),"0005","0505")</f>
        <v>0005</v>
      </c>
      <c r="C855" s="13" t="s">
        <v>604</v>
      </c>
      <c r="D855" s="13" t="n">
        <v>4</v>
      </c>
      <c r="E855" s="13" t="n">
        <v>7</v>
      </c>
      <c r="F855" s="13" t="n">
        <v>8</v>
      </c>
      <c r="G855" s="13" t="n">
        <v>2</v>
      </c>
      <c r="H855" s="13" t="n">
        <v>10</v>
      </c>
      <c r="I855" s="13" t="n">
        <v>1</v>
      </c>
      <c r="J855" s="13" t="n">
        <v>0</v>
      </c>
      <c r="K855" s="14" t="n">
        <f aca="false">SUM(H855:I855)/SUM(D855:I855)</f>
        <v>0.34375</v>
      </c>
    </row>
    <row r="856" customFormat="false" ht="15" hidden="false" customHeight="false" outlineLevel="0" collapsed="false">
      <c r="A856" s="13" t="s">
        <v>443</v>
      </c>
      <c r="B856" s="13" t="str">
        <f aca="false">IF(ISNUMBER(SEARCH("0005",A856)),"0005","0505")</f>
        <v>0005</v>
      </c>
      <c r="C856" s="13" t="s">
        <v>604</v>
      </c>
      <c r="D856" s="13" t="n">
        <v>4</v>
      </c>
      <c r="E856" s="13" t="n">
        <v>7</v>
      </c>
      <c r="F856" s="13" t="n">
        <v>8</v>
      </c>
      <c r="G856" s="13" t="n">
        <v>2</v>
      </c>
      <c r="H856" s="13" t="n">
        <v>10</v>
      </c>
      <c r="I856" s="13" t="n">
        <v>1</v>
      </c>
      <c r="J856" s="13" t="n">
        <v>0</v>
      </c>
      <c r="K856" s="14" t="n">
        <f aca="false">SUM(H856:I856)/SUM(D856:I856)</f>
        <v>0.34375</v>
      </c>
    </row>
    <row r="857" customFormat="false" ht="15" hidden="false" customHeight="false" outlineLevel="0" collapsed="false">
      <c r="A857" s="13" t="s">
        <v>445</v>
      </c>
      <c r="B857" s="13" t="str">
        <f aca="false">IF(ISNUMBER(SEARCH("0005",A857)),"0005","0505")</f>
        <v>0005</v>
      </c>
      <c r="C857" s="13" t="s">
        <v>604</v>
      </c>
      <c r="D857" s="13" t="n">
        <v>1</v>
      </c>
      <c r="E857" s="13" t="n">
        <v>0</v>
      </c>
      <c r="F857" s="13" t="n">
        <v>1</v>
      </c>
      <c r="G857" s="13" t="n">
        <v>1</v>
      </c>
      <c r="H857" s="13" t="n">
        <v>1</v>
      </c>
      <c r="I857" s="13" t="n">
        <v>11</v>
      </c>
      <c r="J857" s="13" t="n">
        <v>0</v>
      </c>
      <c r="K857" s="14" t="n">
        <f aca="false">SUM(H857:I857)/SUM(D857:I857)</f>
        <v>0.8</v>
      </c>
    </row>
    <row r="858" customFormat="false" ht="15" hidden="false" customHeight="false" outlineLevel="0" collapsed="false">
      <c r="A858" s="13" t="s">
        <v>445</v>
      </c>
      <c r="B858" s="13" t="str">
        <f aca="false">IF(ISNUMBER(SEARCH("0005",A858)),"0005","0505")</f>
        <v>0005</v>
      </c>
      <c r="C858" s="13" t="s">
        <v>604</v>
      </c>
      <c r="D858" s="13" t="n">
        <v>1</v>
      </c>
      <c r="E858" s="13" t="n">
        <v>0</v>
      </c>
      <c r="F858" s="13" t="n">
        <v>1</v>
      </c>
      <c r="G858" s="13" t="n">
        <v>1</v>
      </c>
      <c r="H858" s="13" t="n">
        <v>1</v>
      </c>
      <c r="I858" s="13" t="n">
        <v>11</v>
      </c>
      <c r="J858" s="13" t="n">
        <v>0</v>
      </c>
      <c r="K858" s="14" t="n">
        <f aca="false">SUM(H858:I858)/SUM(D858:I858)</f>
        <v>0.8</v>
      </c>
    </row>
    <row r="859" customFormat="false" ht="15" hidden="false" customHeight="false" outlineLevel="0" collapsed="false">
      <c r="A859" s="13" t="s">
        <v>489</v>
      </c>
      <c r="B859" s="13" t="str">
        <f aca="false">IF(ISNUMBER(SEARCH("0005",A859)),"0005","0505")</f>
        <v>0005</v>
      </c>
      <c r="C859" s="13" t="s">
        <v>604</v>
      </c>
      <c r="D859" s="13" t="n">
        <v>4</v>
      </c>
      <c r="E859" s="13" t="n">
        <v>3</v>
      </c>
      <c r="F859" s="13" t="n">
        <v>6</v>
      </c>
      <c r="G859" s="13" t="n">
        <v>14</v>
      </c>
      <c r="H859" s="13" t="n">
        <v>10</v>
      </c>
      <c r="I859" s="13" t="n">
        <v>2</v>
      </c>
      <c r="J859" s="13" t="n">
        <v>0</v>
      </c>
      <c r="K859" s="14" t="n">
        <f aca="false">SUM(H859:I859)/SUM(D859:I859)</f>
        <v>0.307692307692308</v>
      </c>
    </row>
    <row r="860" customFormat="false" ht="15" hidden="false" customHeight="false" outlineLevel="0" collapsed="false">
      <c r="A860" s="13" t="s">
        <v>489</v>
      </c>
      <c r="B860" s="13" t="str">
        <f aca="false">IF(ISNUMBER(SEARCH("0005",A860)),"0005","0505")</f>
        <v>0005</v>
      </c>
      <c r="C860" s="13" t="s">
        <v>604</v>
      </c>
      <c r="D860" s="13" t="n">
        <v>4</v>
      </c>
      <c r="E860" s="13" t="n">
        <v>3</v>
      </c>
      <c r="F860" s="13" t="n">
        <v>6</v>
      </c>
      <c r="G860" s="13" t="n">
        <v>14</v>
      </c>
      <c r="H860" s="13" t="n">
        <v>10</v>
      </c>
      <c r="I860" s="13" t="n">
        <v>2</v>
      </c>
      <c r="J860" s="13" t="n">
        <v>0</v>
      </c>
      <c r="K860" s="14" t="n">
        <f aca="false">SUM(H860:I860)/SUM(D860:I860)</f>
        <v>0.307692307692308</v>
      </c>
    </row>
    <row r="861" customFormat="false" ht="15" hidden="false" customHeight="false" outlineLevel="0" collapsed="false">
      <c r="A861" s="13" t="s">
        <v>491</v>
      </c>
      <c r="B861" s="13" t="str">
        <f aca="false">IF(ISNUMBER(SEARCH("0005",A861)),"0005","0505")</f>
        <v>0005</v>
      </c>
      <c r="C861" s="13" t="s">
        <v>604</v>
      </c>
      <c r="D861" s="13" t="n">
        <v>2</v>
      </c>
      <c r="E861" s="13" t="n">
        <v>6</v>
      </c>
      <c r="F861" s="13" t="n">
        <v>5</v>
      </c>
      <c r="G861" s="13" t="n">
        <v>3</v>
      </c>
      <c r="H861" s="13" t="n">
        <v>13</v>
      </c>
      <c r="I861" s="13" t="n">
        <v>0</v>
      </c>
      <c r="J861" s="13" t="n">
        <v>0</v>
      </c>
      <c r="K861" s="14" t="n">
        <f aca="false">SUM(H861:I861)/SUM(D861:I861)</f>
        <v>0.448275862068966</v>
      </c>
    </row>
    <row r="862" customFormat="false" ht="15" hidden="false" customHeight="false" outlineLevel="0" collapsed="false">
      <c r="A862" s="13" t="s">
        <v>491</v>
      </c>
      <c r="B862" s="13" t="str">
        <f aca="false">IF(ISNUMBER(SEARCH("0005",A862)),"0005","0505")</f>
        <v>0005</v>
      </c>
      <c r="C862" s="13" t="s">
        <v>604</v>
      </c>
      <c r="D862" s="13" t="n">
        <v>2</v>
      </c>
      <c r="E862" s="13" t="n">
        <v>6</v>
      </c>
      <c r="F862" s="13" t="n">
        <v>5</v>
      </c>
      <c r="G862" s="13" t="n">
        <v>3</v>
      </c>
      <c r="H862" s="13" t="n">
        <v>13</v>
      </c>
      <c r="I862" s="13" t="n">
        <v>0</v>
      </c>
      <c r="J862" s="13" t="n">
        <v>0</v>
      </c>
      <c r="K862" s="14" t="n">
        <f aca="false">SUM(H862:I862)/SUM(D862:I862)</f>
        <v>0.448275862068966</v>
      </c>
      <c r="L862" s="8" t="n">
        <f aca="false">AVERAGE(K736:K862)</f>
        <v>0.2884334481</v>
      </c>
    </row>
    <row r="863" customFormat="false" ht="15" hidden="false" customHeight="false" outlineLevel="0" collapsed="false">
      <c r="A863" s="19" t="s">
        <v>463</v>
      </c>
      <c r="B863" s="19" t="str">
        <f aca="false">IF(ISNUMBER(SEARCH("0005",A863)),"0005","0505")</f>
        <v>0005</v>
      </c>
      <c r="C863" s="19" t="s">
        <v>606</v>
      </c>
      <c r="D863" s="19" t="n">
        <v>16</v>
      </c>
      <c r="E863" s="19" t="n">
        <v>7</v>
      </c>
      <c r="F863" s="19" t="n">
        <v>3</v>
      </c>
      <c r="G863" s="19" t="n">
        <v>0</v>
      </c>
      <c r="H863" s="19" t="n">
        <v>0</v>
      </c>
      <c r="I863" s="19" t="n">
        <v>2</v>
      </c>
      <c r="J863" s="19" t="n">
        <v>0</v>
      </c>
      <c r="K863" s="20" t="n">
        <f aca="false">SUM(H863:I863)/SUM(D863:I863)</f>
        <v>0.0714285714285714</v>
      </c>
    </row>
    <row r="864" customFormat="false" ht="15" hidden="false" customHeight="false" outlineLevel="0" collapsed="false">
      <c r="A864" s="19" t="s">
        <v>412</v>
      </c>
      <c r="B864" s="19" t="str">
        <f aca="false">IF(ISNUMBER(SEARCH("0005",A864)),"0005","0505")</f>
        <v>0005</v>
      </c>
      <c r="C864" s="19" t="s">
        <v>606</v>
      </c>
      <c r="D864" s="19" t="n">
        <v>12</v>
      </c>
      <c r="E864" s="19" t="n">
        <v>4</v>
      </c>
      <c r="F864" s="19" t="n">
        <v>3</v>
      </c>
      <c r="G864" s="19" t="n">
        <v>2</v>
      </c>
      <c r="H864" s="19" t="n">
        <v>4</v>
      </c>
      <c r="I864" s="19" t="n">
        <v>6</v>
      </c>
      <c r="J864" s="19" t="n">
        <v>0</v>
      </c>
      <c r="K864" s="20" t="n">
        <f aca="false">SUM(H864:I864)/SUM(D864:I864)</f>
        <v>0.32258064516129</v>
      </c>
    </row>
    <row r="865" customFormat="false" ht="15" hidden="false" customHeight="false" outlineLevel="0" collapsed="false">
      <c r="A865" s="19" t="s">
        <v>464</v>
      </c>
      <c r="B865" s="19" t="str">
        <f aca="false">IF(ISNUMBER(SEARCH("0005",A865)),"0005","0505")</f>
        <v>0005</v>
      </c>
      <c r="C865" s="19" t="s">
        <v>606</v>
      </c>
      <c r="D865" s="19" t="n">
        <v>13</v>
      </c>
      <c r="E865" s="19" t="n">
        <v>7</v>
      </c>
      <c r="F865" s="19" t="n">
        <v>5</v>
      </c>
      <c r="G865" s="19" t="n">
        <v>0</v>
      </c>
      <c r="H865" s="19" t="n">
        <v>4</v>
      </c>
      <c r="I865" s="19" t="n">
        <v>1</v>
      </c>
      <c r="J865" s="19" t="n">
        <v>0</v>
      </c>
      <c r="K865" s="20" t="n">
        <f aca="false">SUM(H865:I865)/SUM(D865:I865)</f>
        <v>0.166666666666667</v>
      </c>
    </row>
    <row r="866" customFormat="false" ht="15" hidden="false" customHeight="false" outlineLevel="0" collapsed="false">
      <c r="A866" s="19" t="s">
        <v>415</v>
      </c>
      <c r="B866" s="19" t="str">
        <f aca="false">IF(ISNUMBER(SEARCH("0005",A866)),"0005","0505")</f>
        <v>0005</v>
      </c>
      <c r="C866" s="19" t="s">
        <v>606</v>
      </c>
      <c r="D866" s="19" t="n">
        <v>4</v>
      </c>
      <c r="E866" s="19" t="n">
        <v>0</v>
      </c>
      <c r="F866" s="19" t="n">
        <v>1</v>
      </c>
      <c r="G866" s="19" t="n">
        <v>13</v>
      </c>
      <c r="H866" s="19" t="n">
        <v>6</v>
      </c>
      <c r="I866" s="19" t="n">
        <v>4</v>
      </c>
      <c r="J866" s="19" t="n">
        <v>0</v>
      </c>
      <c r="K866" s="20" t="n">
        <f aca="false">SUM(H866:I866)/SUM(D866:I866)</f>
        <v>0.357142857142857</v>
      </c>
    </row>
    <row r="867" customFormat="false" ht="15" hidden="false" customHeight="false" outlineLevel="0" collapsed="false">
      <c r="A867" s="19" t="s">
        <v>465</v>
      </c>
      <c r="B867" s="19" t="str">
        <f aca="false">IF(ISNUMBER(SEARCH("0005",A867)),"0005","0505")</f>
        <v>0005</v>
      </c>
      <c r="C867" s="19" t="s">
        <v>606</v>
      </c>
      <c r="D867" s="19" t="n">
        <v>14</v>
      </c>
      <c r="E867" s="19" t="n">
        <v>4</v>
      </c>
      <c r="F867" s="19" t="n">
        <v>7</v>
      </c>
      <c r="G867" s="19" t="n">
        <v>0</v>
      </c>
      <c r="H867" s="19" t="n">
        <v>5</v>
      </c>
      <c r="I867" s="19" t="n">
        <v>0</v>
      </c>
      <c r="J867" s="19" t="n">
        <v>0</v>
      </c>
      <c r="K867" s="20" t="n">
        <f aca="false">SUM(H867:I867)/SUM(D867:I867)</f>
        <v>0.166666666666667</v>
      </c>
    </row>
    <row r="868" customFormat="false" ht="15" hidden="false" customHeight="false" outlineLevel="0" collapsed="false">
      <c r="A868" s="19" t="s">
        <v>466</v>
      </c>
      <c r="B868" s="19" t="str">
        <f aca="false">IF(ISNUMBER(SEARCH("0005",A868)),"0005","0505")</f>
        <v>0005</v>
      </c>
      <c r="C868" s="19" t="s">
        <v>606</v>
      </c>
      <c r="D868" s="19" t="n">
        <v>7</v>
      </c>
      <c r="E868" s="19" t="n">
        <v>11</v>
      </c>
      <c r="F868" s="19" t="n">
        <v>1</v>
      </c>
      <c r="G868" s="19" t="n">
        <v>1</v>
      </c>
      <c r="H868" s="19" t="n">
        <v>3</v>
      </c>
      <c r="I868" s="19" t="n">
        <v>4</v>
      </c>
      <c r="J868" s="19" t="n">
        <v>0</v>
      </c>
      <c r="K868" s="20" t="n">
        <f aca="false">SUM(H868:I868)/SUM(D868:I868)</f>
        <v>0.259259259259259</v>
      </c>
    </row>
    <row r="869" customFormat="false" ht="15" hidden="false" customHeight="false" outlineLevel="0" collapsed="false">
      <c r="A869" s="19" t="s">
        <v>467</v>
      </c>
      <c r="B869" s="19" t="str">
        <f aca="false">IF(ISNUMBER(SEARCH("0005",A869)),"0005","0505")</f>
        <v>0005</v>
      </c>
      <c r="C869" s="19" t="s">
        <v>606</v>
      </c>
      <c r="D869" s="19" t="n">
        <v>19</v>
      </c>
      <c r="E869" s="19" t="n">
        <v>1</v>
      </c>
      <c r="F869" s="19" t="n">
        <v>1</v>
      </c>
      <c r="G869" s="19" t="n">
        <v>1</v>
      </c>
      <c r="H869" s="19" t="n">
        <v>6</v>
      </c>
      <c r="I869" s="19" t="n">
        <v>0</v>
      </c>
      <c r="J869" s="19" t="n">
        <v>0</v>
      </c>
      <c r="K869" s="20" t="n">
        <f aca="false">SUM(H869:I869)/SUM(D869:I869)</f>
        <v>0.214285714285714</v>
      </c>
    </row>
    <row r="870" customFormat="false" ht="15" hidden="false" customHeight="false" outlineLevel="0" collapsed="false">
      <c r="A870" s="19" t="s">
        <v>468</v>
      </c>
      <c r="B870" s="19" t="str">
        <f aca="false">IF(ISNUMBER(SEARCH("0005",A870)),"0005","0505")</f>
        <v>0005</v>
      </c>
      <c r="C870" s="19" t="s">
        <v>606</v>
      </c>
      <c r="D870" s="19" t="n">
        <v>9</v>
      </c>
      <c r="E870" s="19" t="n">
        <v>7</v>
      </c>
      <c r="F870" s="19" t="n">
        <v>4</v>
      </c>
      <c r="G870" s="19" t="n">
        <v>5</v>
      </c>
      <c r="H870" s="19" t="n">
        <v>13</v>
      </c>
      <c r="I870" s="19" t="n">
        <v>5</v>
      </c>
      <c r="J870" s="19" t="n">
        <v>0</v>
      </c>
      <c r="K870" s="20" t="n">
        <f aca="false">SUM(H870:I870)/SUM(D870:I870)</f>
        <v>0.418604651162791</v>
      </c>
    </row>
    <row r="871" customFormat="false" ht="15" hidden="false" customHeight="false" outlineLevel="0" collapsed="false">
      <c r="A871" s="19" t="s">
        <v>469</v>
      </c>
      <c r="B871" s="19" t="str">
        <f aca="false">IF(ISNUMBER(SEARCH("0005",A871)),"0005","0505")</f>
        <v>0005</v>
      </c>
      <c r="C871" s="19" t="s">
        <v>606</v>
      </c>
      <c r="D871" s="19" t="n">
        <v>12</v>
      </c>
      <c r="E871" s="19" t="n">
        <v>4</v>
      </c>
      <c r="F871" s="19" t="n">
        <v>3</v>
      </c>
      <c r="G871" s="19" t="n">
        <v>2</v>
      </c>
      <c r="H871" s="19" t="n">
        <v>6</v>
      </c>
      <c r="I871" s="19" t="n">
        <v>2</v>
      </c>
      <c r="J871" s="19" t="n">
        <v>0</v>
      </c>
      <c r="K871" s="20" t="n">
        <f aca="false">SUM(H871:I871)/SUM(D871:I871)</f>
        <v>0.275862068965517</v>
      </c>
    </row>
    <row r="872" customFormat="false" ht="15" hidden="false" customHeight="false" outlineLevel="0" collapsed="false">
      <c r="A872" s="19" t="s">
        <v>578</v>
      </c>
      <c r="B872" s="19" t="str">
        <f aca="false">IF(ISNUMBER(SEARCH("0005",A872)),"0005","0505")</f>
        <v>0005</v>
      </c>
      <c r="C872" s="19" t="s">
        <v>606</v>
      </c>
      <c r="D872" s="19" t="n">
        <v>19</v>
      </c>
      <c r="E872" s="19" t="n">
        <v>3</v>
      </c>
      <c r="F872" s="19" t="n">
        <v>6</v>
      </c>
      <c r="G872" s="19" t="n">
        <v>0</v>
      </c>
      <c r="H872" s="19" t="n">
        <v>2</v>
      </c>
      <c r="I872" s="19" t="n">
        <v>10</v>
      </c>
      <c r="J872" s="19" t="n">
        <v>0</v>
      </c>
      <c r="K872" s="20" t="n">
        <f aca="false">SUM(H872:I872)/SUM(D872:I872)</f>
        <v>0.3</v>
      </c>
    </row>
    <row r="873" customFormat="false" ht="15" hidden="false" customHeight="false" outlineLevel="0" collapsed="false">
      <c r="A873" s="19" t="s">
        <v>470</v>
      </c>
      <c r="B873" s="19" t="str">
        <f aca="false">IF(ISNUMBER(SEARCH("0005",A873)),"0005","0505")</f>
        <v>0005</v>
      </c>
      <c r="C873" s="19" t="s">
        <v>606</v>
      </c>
      <c r="D873" s="19" t="n">
        <v>2</v>
      </c>
      <c r="E873" s="19" t="n">
        <v>12</v>
      </c>
      <c r="F873" s="19" t="n">
        <v>7</v>
      </c>
      <c r="G873" s="19" t="n">
        <v>0</v>
      </c>
      <c r="H873" s="19" t="n">
        <v>7</v>
      </c>
      <c r="I873" s="19" t="n">
        <v>0</v>
      </c>
      <c r="J873" s="19" t="n">
        <v>0</v>
      </c>
      <c r="K873" s="20" t="n">
        <f aca="false">SUM(H873:I873)/SUM(D873:I873)</f>
        <v>0.25</v>
      </c>
    </row>
    <row r="874" customFormat="false" ht="15" hidden="false" customHeight="false" outlineLevel="0" collapsed="false">
      <c r="A874" s="19" t="s">
        <v>579</v>
      </c>
      <c r="B874" s="19" t="str">
        <f aca="false">IF(ISNUMBER(SEARCH("0005",A874)),"0005","0505")</f>
        <v>0005</v>
      </c>
      <c r="C874" s="19" t="s">
        <v>606</v>
      </c>
      <c r="D874" s="19" t="n">
        <v>5</v>
      </c>
      <c r="E874" s="19" t="n">
        <v>7</v>
      </c>
      <c r="F874" s="19" t="n">
        <v>7</v>
      </c>
      <c r="G874" s="19" t="n">
        <v>9</v>
      </c>
      <c r="H874" s="19" t="n">
        <v>2</v>
      </c>
      <c r="I874" s="19" t="n">
        <v>6</v>
      </c>
      <c r="J874" s="19" t="n">
        <v>0</v>
      </c>
      <c r="K874" s="20" t="n">
        <f aca="false">SUM(H874:I874)/SUM(D874:I874)</f>
        <v>0.222222222222222</v>
      </c>
    </row>
    <row r="875" customFormat="false" ht="15" hidden="false" customHeight="false" outlineLevel="0" collapsed="false">
      <c r="A875" s="19" t="s">
        <v>471</v>
      </c>
      <c r="B875" s="19" t="str">
        <f aca="false">IF(ISNUMBER(SEARCH("0005",A875)),"0005","0505")</f>
        <v>0005</v>
      </c>
      <c r="C875" s="19" t="s">
        <v>606</v>
      </c>
      <c r="D875" s="19" t="n">
        <v>18</v>
      </c>
      <c r="E875" s="19" t="n">
        <v>3</v>
      </c>
      <c r="F875" s="19" t="n">
        <v>3</v>
      </c>
      <c r="G875" s="19" t="n">
        <v>0</v>
      </c>
      <c r="H875" s="19" t="n">
        <v>4</v>
      </c>
      <c r="I875" s="19" t="n">
        <v>0</v>
      </c>
      <c r="J875" s="19" t="n">
        <v>0</v>
      </c>
      <c r="K875" s="20" t="n">
        <f aca="false">SUM(H875:I875)/SUM(D875:I875)</f>
        <v>0.142857142857143</v>
      </c>
    </row>
    <row r="876" customFormat="false" ht="15" hidden="false" customHeight="false" outlineLevel="0" collapsed="false">
      <c r="A876" s="19" t="s">
        <v>580</v>
      </c>
      <c r="B876" s="19" t="str">
        <f aca="false">IF(ISNUMBER(SEARCH("0005",A876)),"0005","0505")</f>
        <v>0005</v>
      </c>
      <c r="C876" s="19" t="s">
        <v>606</v>
      </c>
      <c r="D876" s="19" t="n">
        <v>14</v>
      </c>
      <c r="E876" s="19" t="n">
        <v>0</v>
      </c>
      <c r="F876" s="19" t="n">
        <v>2</v>
      </c>
      <c r="G876" s="19" t="n">
        <v>0</v>
      </c>
      <c r="H876" s="19" t="n">
        <v>1</v>
      </c>
      <c r="I876" s="19" t="n">
        <v>7</v>
      </c>
      <c r="J876" s="19" t="n">
        <v>0</v>
      </c>
      <c r="K876" s="20" t="n">
        <f aca="false">SUM(H876:I876)/SUM(D876:I876)</f>
        <v>0.333333333333333</v>
      </c>
    </row>
    <row r="877" customFormat="false" ht="15" hidden="false" customHeight="false" outlineLevel="0" collapsed="false">
      <c r="A877" s="19" t="s">
        <v>474</v>
      </c>
      <c r="B877" s="19" t="str">
        <f aca="false">IF(ISNUMBER(SEARCH("0005",A877)),"0005","0505")</f>
        <v>0005</v>
      </c>
      <c r="C877" s="19" t="s">
        <v>606</v>
      </c>
      <c r="D877" s="19" t="n">
        <v>16</v>
      </c>
      <c r="E877" s="19" t="n">
        <v>4</v>
      </c>
      <c r="F877" s="19" t="n">
        <v>1</v>
      </c>
      <c r="G877" s="19" t="n">
        <v>2</v>
      </c>
      <c r="H877" s="19" t="n">
        <v>2</v>
      </c>
      <c r="I877" s="19" t="n">
        <v>2</v>
      </c>
      <c r="J877" s="19" t="n">
        <v>0</v>
      </c>
      <c r="K877" s="20" t="n">
        <f aca="false">SUM(H877:I877)/SUM(D877:I877)</f>
        <v>0.148148148148148</v>
      </c>
    </row>
    <row r="878" customFormat="false" ht="15" hidden="false" customHeight="false" outlineLevel="0" collapsed="false">
      <c r="A878" s="19" t="s">
        <v>422</v>
      </c>
      <c r="B878" s="19" t="str">
        <f aca="false">IF(ISNUMBER(SEARCH("0005",A878)),"0005","0505")</f>
        <v>0005</v>
      </c>
      <c r="C878" s="19" t="s">
        <v>606</v>
      </c>
      <c r="D878" s="19" t="n">
        <v>6</v>
      </c>
      <c r="E878" s="19" t="n">
        <v>9</v>
      </c>
      <c r="F878" s="19" t="n">
        <v>1</v>
      </c>
      <c r="G878" s="19" t="n">
        <v>1</v>
      </c>
      <c r="H878" s="19" t="n">
        <v>2</v>
      </c>
      <c r="I878" s="19" t="n">
        <v>5</v>
      </c>
      <c r="J878" s="19" t="n">
        <v>0</v>
      </c>
      <c r="K878" s="20" t="n">
        <f aca="false">SUM(H878:I878)/SUM(D878:I878)</f>
        <v>0.291666666666667</v>
      </c>
    </row>
    <row r="879" customFormat="false" ht="15" hidden="false" customHeight="false" outlineLevel="0" collapsed="false">
      <c r="A879" s="19" t="s">
        <v>475</v>
      </c>
      <c r="B879" s="19" t="str">
        <f aca="false">IF(ISNUMBER(SEARCH("0005",A879)),"0005","0505")</f>
        <v>0005</v>
      </c>
      <c r="C879" s="19" t="s">
        <v>606</v>
      </c>
      <c r="D879" s="19" t="n">
        <v>16</v>
      </c>
      <c r="E879" s="19" t="n">
        <v>7</v>
      </c>
      <c r="F879" s="19" t="n">
        <v>5</v>
      </c>
      <c r="G879" s="19" t="n">
        <v>0</v>
      </c>
      <c r="H879" s="19" t="n">
        <v>2</v>
      </c>
      <c r="I879" s="19" t="n">
        <v>0</v>
      </c>
      <c r="J879" s="19" t="n">
        <v>0</v>
      </c>
      <c r="K879" s="20" t="n">
        <f aca="false">SUM(H879:I879)/SUM(D879:I879)</f>
        <v>0.0666666666666667</v>
      </c>
    </row>
    <row r="880" customFormat="false" ht="15" hidden="false" customHeight="false" outlineLevel="0" collapsed="false">
      <c r="A880" s="19" t="s">
        <v>425</v>
      </c>
      <c r="B880" s="19" t="str">
        <f aca="false">IF(ISNUMBER(SEARCH("0005",A880)),"0005","0505")</f>
        <v>0005</v>
      </c>
      <c r="C880" s="19" t="s">
        <v>606</v>
      </c>
      <c r="D880" s="19" t="n">
        <v>2</v>
      </c>
      <c r="E880" s="19" t="n">
        <v>1</v>
      </c>
      <c r="F880" s="19" t="n">
        <v>5</v>
      </c>
      <c r="G880" s="19" t="n">
        <v>9</v>
      </c>
      <c r="H880" s="19" t="n">
        <v>6</v>
      </c>
      <c r="I880" s="19" t="n">
        <v>5</v>
      </c>
      <c r="J880" s="19" t="n">
        <v>0</v>
      </c>
      <c r="K880" s="20" t="n">
        <f aca="false">SUM(H880:I880)/SUM(D880:I880)</f>
        <v>0.392857142857143</v>
      </c>
    </row>
    <row r="881" customFormat="false" ht="15" hidden="false" customHeight="false" outlineLevel="0" collapsed="false">
      <c r="A881" s="19" t="s">
        <v>476</v>
      </c>
      <c r="B881" s="19" t="str">
        <f aca="false">IF(ISNUMBER(SEARCH("0005",A881)),"0005","0505")</f>
        <v>0005</v>
      </c>
      <c r="C881" s="19" t="s">
        <v>606</v>
      </c>
      <c r="D881" s="19" t="n">
        <v>17</v>
      </c>
      <c r="E881" s="19" t="n">
        <v>4</v>
      </c>
      <c r="F881" s="19" t="n">
        <v>6</v>
      </c>
      <c r="G881" s="19" t="n">
        <v>0</v>
      </c>
      <c r="H881" s="19" t="n">
        <v>5</v>
      </c>
      <c r="I881" s="19" t="n">
        <v>0</v>
      </c>
      <c r="J881" s="19" t="n">
        <v>0</v>
      </c>
      <c r="K881" s="20" t="n">
        <f aca="false">SUM(H881:I881)/SUM(D881:I881)</f>
        <v>0.15625</v>
      </c>
    </row>
    <row r="882" customFormat="false" ht="15" hidden="false" customHeight="false" outlineLevel="0" collapsed="false">
      <c r="A882" s="19" t="s">
        <v>427</v>
      </c>
      <c r="B882" s="19" t="str">
        <f aca="false">IF(ISNUMBER(SEARCH("0005",A882)),"0005","0505")</f>
        <v>0005</v>
      </c>
      <c r="C882" s="19" t="s">
        <v>606</v>
      </c>
      <c r="D882" s="19" t="n">
        <v>12</v>
      </c>
      <c r="E882" s="19" t="n">
        <v>2</v>
      </c>
      <c r="F882" s="19" t="n">
        <v>3</v>
      </c>
      <c r="G882" s="19" t="n">
        <v>1</v>
      </c>
      <c r="H882" s="19" t="n">
        <v>3</v>
      </c>
      <c r="I882" s="19" t="n">
        <v>7</v>
      </c>
      <c r="J882" s="19" t="n">
        <v>0</v>
      </c>
      <c r="K882" s="20" t="n">
        <f aca="false">SUM(H882:I882)/SUM(D882:I882)</f>
        <v>0.357142857142857</v>
      </c>
    </row>
    <row r="883" customFormat="false" ht="15" hidden="false" customHeight="false" outlineLevel="0" collapsed="false">
      <c r="A883" s="19" t="s">
        <v>477</v>
      </c>
      <c r="B883" s="19" t="str">
        <f aca="false">IF(ISNUMBER(SEARCH("0005",A883)),"0005","0505")</f>
        <v>0005</v>
      </c>
      <c r="C883" s="19" t="s">
        <v>606</v>
      </c>
      <c r="D883" s="19" t="n">
        <v>24</v>
      </c>
      <c r="E883" s="19" t="n">
        <v>0</v>
      </c>
      <c r="F883" s="19" t="n">
        <v>0</v>
      </c>
      <c r="G883" s="19" t="n">
        <v>1</v>
      </c>
      <c r="H883" s="19" t="n">
        <v>5</v>
      </c>
      <c r="I883" s="19" t="n">
        <v>0</v>
      </c>
      <c r="J883" s="19" t="n">
        <v>0</v>
      </c>
      <c r="K883" s="20" t="n">
        <f aca="false">SUM(H883:I883)/SUM(D883:I883)</f>
        <v>0.166666666666667</v>
      </c>
    </row>
    <row r="884" customFormat="false" ht="15" hidden="false" customHeight="false" outlineLevel="0" collapsed="false">
      <c r="A884" s="19" t="s">
        <v>584</v>
      </c>
      <c r="B884" s="19" t="str">
        <f aca="false">IF(ISNUMBER(SEARCH("0005",A884)),"0005","0505")</f>
        <v>0005</v>
      </c>
      <c r="C884" s="19" t="s">
        <v>606</v>
      </c>
      <c r="D884" s="19" t="n">
        <v>5</v>
      </c>
      <c r="E884" s="19" t="n">
        <v>7</v>
      </c>
      <c r="F884" s="19" t="n">
        <v>4</v>
      </c>
      <c r="G884" s="19" t="n">
        <v>1</v>
      </c>
      <c r="H884" s="19" t="n">
        <v>6</v>
      </c>
      <c r="I884" s="19" t="n">
        <v>10</v>
      </c>
      <c r="J884" s="19" t="n">
        <v>0</v>
      </c>
      <c r="K884" s="20" t="n">
        <f aca="false">SUM(H884:I884)/SUM(D884:I884)</f>
        <v>0.484848484848485</v>
      </c>
    </row>
    <row r="885" customFormat="false" ht="15" hidden="false" customHeight="false" outlineLevel="0" collapsed="false">
      <c r="A885" s="19" t="s">
        <v>478</v>
      </c>
      <c r="B885" s="19" t="str">
        <f aca="false">IF(ISNUMBER(SEARCH("0005",A885)),"0005","0505")</f>
        <v>0005</v>
      </c>
      <c r="C885" s="19" t="s">
        <v>606</v>
      </c>
      <c r="D885" s="19" t="n">
        <v>12</v>
      </c>
      <c r="E885" s="19" t="n">
        <v>4</v>
      </c>
      <c r="F885" s="19" t="n">
        <v>2</v>
      </c>
      <c r="G885" s="19" t="n">
        <v>3</v>
      </c>
      <c r="H885" s="19" t="n">
        <v>6</v>
      </c>
      <c r="I885" s="19" t="n">
        <v>1</v>
      </c>
      <c r="J885" s="19" t="n">
        <v>0</v>
      </c>
      <c r="K885" s="20" t="n">
        <f aca="false">SUM(H885:I885)/SUM(D885:I885)</f>
        <v>0.25</v>
      </c>
    </row>
    <row r="886" customFormat="false" ht="15" hidden="false" customHeight="false" outlineLevel="0" collapsed="false">
      <c r="A886" s="19" t="s">
        <v>585</v>
      </c>
      <c r="B886" s="19" t="str">
        <f aca="false">IF(ISNUMBER(SEARCH("0005",A886)),"0005","0505")</f>
        <v>0005</v>
      </c>
      <c r="C886" s="19" t="s">
        <v>606</v>
      </c>
      <c r="D886" s="19" t="n">
        <v>26</v>
      </c>
      <c r="E886" s="19" t="n">
        <v>5</v>
      </c>
      <c r="F886" s="19" t="n">
        <v>4</v>
      </c>
      <c r="G886" s="19" t="n">
        <v>0</v>
      </c>
      <c r="H886" s="19" t="n">
        <v>1</v>
      </c>
      <c r="I886" s="19" t="n">
        <v>5</v>
      </c>
      <c r="J886" s="19" t="n">
        <v>0</v>
      </c>
      <c r="K886" s="20" t="n">
        <f aca="false">SUM(H886:I886)/SUM(D886:I886)</f>
        <v>0.146341463414634</v>
      </c>
    </row>
    <row r="887" customFormat="false" ht="15" hidden="false" customHeight="false" outlineLevel="0" collapsed="false">
      <c r="A887" s="19" t="s">
        <v>479</v>
      </c>
      <c r="B887" s="19" t="str">
        <f aca="false">IF(ISNUMBER(SEARCH("0005",A887)),"0005","0505")</f>
        <v>0005</v>
      </c>
      <c r="C887" s="19" t="s">
        <v>606</v>
      </c>
      <c r="D887" s="19" t="n">
        <v>5</v>
      </c>
      <c r="E887" s="19" t="n">
        <v>10</v>
      </c>
      <c r="F887" s="19" t="n">
        <v>4</v>
      </c>
      <c r="G887" s="19" t="n">
        <v>1</v>
      </c>
      <c r="H887" s="19" t="n">
        <v>5</v>
      </c>
      <c r="I887" s="19" t="n">
        <v>0</v>
      </c>
      <c r="J887" s="19" t="n">
        <v>0</v>
      </c>
      <c r="K887" s="20" t="n">
        <f aca="false">SUM(H887:I887)/SUM(D887:I887)</f>
        <v>0.2</v>
      </c>
    </row>
    <row r="888" customFormat="false" ht="15" hidden="false" customHeight="false" outlineLevel="0" collapsed="false">
      <c r="A888" s="19" t="s">
        <v>586</v>
      </c>
      <c r="B888" s="19" t="str">
        <f aca="false">IF(ISNUMBER(SEARCH("0005",A888)),"0005","0505")</f>
        <v>0005</v>
      </c>
      <c r="C888" s="19" t="s">
        <v>606</v>
      </c>
      <c r="D888" s="19" t="n">
        <v>18</v>
      </c>
      <c r="E888" s="19" t="n">
        <v>2</v>
      </c>
      <c r="F888" s="19" t="n">
        <v>0</v>
      </c>
      <c r="G888" s="19" t="n">
        <v>2</v>
      </c>
      <c r="H888" s="19" t="n">
        <v>6</v>
      </c>
      <c r="I888" s="19" t="n">
        <v>9</v>
      </c>
      <c r="J888" s="19" t="n">
        <v>0</v>
      </c>
      <c r="K888" s="20" t="n">
        <f aca="false">SUM(H888:I888)/SUM(D888:I888)</f>
        <v>0.405405405405405</v>
      </c>
    </row>
    <row r="889" customFormat="false" ht="15" hidden="false" customHeight="false" outlineLevel="0" collapsed="false">
      <c r="A889" s="19" t="s">
        <v>480</v>
      </c>
      <c r="B889" s="19" t="str">
        <f aca="false">IF(ISNUMBER(SEARCH("0005",A889)),"0005","0505")</f>
        <v>0005</v>
      </c>
      <c r="C889" s="19" t="s">
        <v>606</v>
      </c>
      <c r="D889" s="19" t="n">
        <v>10</v>
      </c>
      <c r="E889" s="19" t="n">
        <v>8</v>
      </c>
      <c r="F889" s="19" t="n">
        <v>2</v>
      </c>
      <c r="G889" s="19" t="n">
        <v>0</v>
      </c>
      <c r="H889" s="19" t="n">
        <v>9</v>
      </c>
      <c r="I889" s="19" t="n">
        <v>0</v>
      </c>
      <c r="J889" s="19" t="n">
        <v>0</v>
      </c>
      <c r="K889" s="20" t="n">
        <f aca="false">SUM(H889:I889)/SUM(D889:I889)</f>
        <v>0.310344827586207</v>
      </c>
    </row>
    <row r="890" customFormat="false" ht="15" hidden="false" customHeight="false" outlineLevel="0" collapsed="false">
      <c r="A890" s="19" t="s">
        <v>531</v>
      </c>
      <c r="B890" s="19" t="str">
        <f aca="false">IF(ISNUMBER(SEARCH("0005",A890)),"0005","0505")</f>
        <v>0005</v>
      </c>
      <c r="C890" s="19" t="s">
        <v>606</v>
      </c>
      <c r="D890" s="19" t="n">
        <v>15</v>
      </c>
      <c r="E890" s="19" t="n">
        <v>6</v>
      </c>
      <c r="F890" s="19" t="n">
        <v>3</v>
      </c>
      <c r="G890" s="19" t="n">
        <v>2</v>
      </c>
      <c r="H890" s="19" t="n">
        <v>3</v>
      </c>
      <c r="I890" s="19" t="n">
        <v>2</v>
      </c>
      <c r="J890" s="19" t="n">
        <v>0</v>
      </c>
      <c r="K890" s="20" t="n">
        <f aca="false">SUM(H890:I890)/SUM(D890:I890)</f>
        <v>0.161290322580645</v>
      </c>
    </row>
    <row r="891" customFormat="false" ht="15" hidden="false" customHeight="false" outlineLevel="0" collapsed="false">
      <c r="A891" s="19" t="s">
        <v>532</v>
      </c>
      <c r="B891" s="19" t="str">
        <f aca="false">IF(ISNUMBER(SEARCH("0005",A891)),"0005","0505")</f>
        <v>0005</v>
      </c>
      <c r="C891" s="19" t="s">
        <v>606</v>
      </c>
      <c r="D891" s="19" t="n">
        <v>3</v>
      </c>
      <c r="E891" s="19" t="n">
        <v>4</v>
      </c>
      <c r="F891" s="19" t="n">
        <v>3</v>
      </c>
      <c r="G891" s="19" t="n">
        <v>8</v>
      </c>
      <c r="H891" s="19" t="n">
        <v>2</v>
      </c>
      <c r="I891" s="19" t="n">
        <v>7</v>
      </c>
      <c r="J891" s="19" t="n">
        <v>0</v>
      </c>
      <c r="K891" s="20" t="n">
        <f aca="false">SUM(H891:I891)/SUM(D891:I891)</f>
        <v>0.333333333333333</v>
      </c>
    </row>
    <row r="892" customFormat="false" ht="15" hidden="false" customHeight="false" outlineLevel="0" collapsed="false">
      <c r="A892" s="19" t="s">
        <v>533</v>
      </c>
      <c r="B892" s="19" t="str">
        <f aca="false">IF(ISNUMBER(SEARCH("0005",A892)),"0005","0505")</f>
        <v>0005</v>
      </c>
      <c r="C892" s="19" t="s">
        <v>606</v>
      </c>
      <c r="D892" s="19" t="n">
        <v>18</v>
      </c>
      <c r="E892" s="19" t="n">
        <v>5</v>
      </c>
      <c r="F892" s="19" t="n">
        <v>4</v>
      </c>
      <c r="G892" s="19" t="n">
        <v>5</v>
      </c>
      <c r="H892" s="19" t="n">
        <v>1</v>
      </c>
      <c r="I892" s="19" t="n">
        <v>7</v>
      </c>
      <c r="J892" s="19" t="n">
        <v>0</v>
      </c>
      <c r="K892" s="20" t="n">
        <f aca="false">SUM(H892:I892)/SUM(D892:I892)</f>
        <v>0.2</v>
      </c>
    </row>
    <row r="893" customFormat="false" ht="15" hidden="false" customHeight="false" outlineLevel="0" collapsed="false">
      <c r="A893" s="19" t="s">
        <v>535</v>
      </c>
      <c r="B893" s="19" t="str">
        <f aca="false">IF(ISNUMBER(SEARCH("0005",A893)),"0005","0505")</f>
        <v>0005</v>
      </c>
      <c r="C893" s="19" t="s">
        <v>606</v>
      </c>
      <c r="D893" s="19" t="n">
        <v>5</v>
      </c>
      <c r="E893" s="19" t="n">
        <v>17</v>
      </c>
      <c r="F893" s="19" t="n">
        <v>5</v>
      </c>
      <c r="G893" s="19" t="n">
        <v>0</v>
      </c>
      <c r="H893" s="19" t="n">
        <v>2</v>
      </c>
      <c r="I893" s="19" t="n">
        <v>0</v>
      </c>
      <c r="J893" s="19" t="n">
        <v>0</v>
      </c>
      <c r="K893" s="20" t="n">
        <f aca="false">SUM(H893:I893)/SUM(D893:I893)</f>
        <v>0.0689655172413793</v>
      </c>
    </row>
    <row r="894" customFormat="false" ht="15" hidden="false" customHeight="false" outlineLevel="0" collapsed="false">
      <c r="A894" s="19" t="s">
        <v>607</v>
      </c>
      <c r="B894" s="19" t="str">
        <f aca="false">IF(ISNUMBER(SEARCH("0005",A894)),"0005","0505")</f>
        <v>0005</v>
      </c>
      <c r="C894" s="19" t="s">
        <v>606</v>
      </c>
      <c r="D894" s="19" t="n">
        <v>6</v>
      </c>
      <c r="E894" s="19" t="n">
        <v>2</v>
      </c>
      <c r="F894" s="19" t="n">
        <v>4</v>
      </c>
      <c r="G894" s="19" t="n">
        <v>2</v>
      </c>
      <c r="H894" s="19" t="n">
        <v>7</v>
      </c>
      <c r="I894" s="19" t="n">
        <v>3</v>
      </c>
      <c r="J894" s="19" t="n">
        <v>0</v>
      </c>
      <c r="K894" s="20" t="n">
        <f aca="false">SUM(H894:I894)/SUM(D894:I894)</f>
        <v>0.416666666666667</v>
      </c>
    </row>
    <row r="895" customFormat="false" ht="15" hidden="false" customHeight="false" outlineLevel="0" collapsed="false">
      <c r="A895" s="19" t="s">
        <v>536</v>
      </c>
      <c r="B895" s="19" t="str">
        <f aca="false">IF(ISNUMBER(SEARCH("0005",A895)),"0005","0505")</f>
        <v>0005</v>
      </c>
      <c r="C895" s="19" t="s">
        <v>606</v>
      </c>
      <c r="D895" s="19" t="n">
        <v>28</v>
      </c>
      <c r="E895" s="19" t="n">
        <v>3</v>
      </c>
      <c r="F895" s="19" t="n">
        <v>7</v>
      </c>
      <c r="G895" s="19" t="n">
        <v>0</v>
      </c>
      <c r="H895" s="19" t="n">
        <v>5</v>
      </c>
      <c r="I895" s="19" t="n">
        <v>0</v>
      </c>
      <c r="J895" s="19" t="n">
        <v>0</v>
      </c>
      <c r="K895" s="20" t="n">
        <f aca="false">SUM(H895:I895)/SUM(D895:I895)</f>
        <v>0.116279069767442</v>
      </c>
    </row>
    <row r="896" customFormat="false" ht="15" hidden="false" customHeight="false" outlineLevel="0" collapsed="false">
      <c r="A896" s="19" t="s">
        <v>537</v>
      </c>
      <c r="B896" s="19" t="str">
        <f aca="false">IF(ISNUMBER(SEARCH("0005",A896)),"0005","0505")</f>
        <v>0005</v>
      </c>
      <c r="C896" s="19" t="s">
        <v>606</v>
      </c>
      <c r="D896" s="19" t="n">
        <v>12</v>
      </c>
      <c r="E896" s="19" t="n">
        <v>1</v>
      </c>
      <c r="F896" s="19" t="n">
        <v>0</v>
      </c>
      <c r="G896" s="19" t="n">
        <v>1</v>
      </c>
      <c r="H896" s="19" t="n">
        <v>4</v>
      </c>
      <c r="I896" s="19" t="n">
        <v>0</v>
      </c>
      <c r="J896" s="19" t="n">
        <v>0</v>
      </c>
      <c r="K896" s="20" t="n">
        <f aca="false">SUM(H896:I896)/SUM(D896:I896)</f>
        <v>0.222222222222222</v>
      </c>
    </row>
    <row r="897" customFormat="false" ht="15" hidden="false" customHeight="false" outlineLevel="0" collapsed="false">
      <c r="A897" s="19" t="s">
        <v>484</v>
      </c>
      <c r="B897" s="19" t="str">
        <f aca="false">IF(ISNUMBER(SEARCH("0005",A897)),"0005","0505")</f>
        <v>0005</v>
      </c>
      <c r="C897" s="19" t="s">
        <v>606</v>
      </c>
      <c r="D897" s="19" t="n">
        <v>11</v>
      </c>
      <c r="E897" s="19" t="n">
        <v>5</v>
      </c>
      <c r="F897" s="19" t="n">
        <v>6</v>
      </c>
      <c r="G897" s="19" t="n">
        <v>1</v>
      </c>
      <c r="H897" s="19" t="n">
        <v>6</v>
      </c>
      <c r="I897" s="19" t="n">
        <v>0</v>
      </c>
      <c r="J897" s="19" t="n">
        <v>0</v>
      </c>
      <c r="K897" s="20" t="n">
        <f aca="false">SUM(H897:I897)/SUM(D897:I897)</f>
        <v>0.206896551724138</v>
      </c>
    </row>
    <row r="898" customFormat="false" ht="15" hidden="false" customHeight="false" outlineLevel="0" collapsed="false">
      <c r="A898" s="19" t="s">
        <v>443</v>
      </c>
      <c r="B898" s="19" t="str">
        <f aca="false">IF(ISNUMBER(SEARCH("0005",A898)),"0005","0505")</f>
        <v>0005</v>
      </c>
      <c r="C898" s="19" t="s">
        <v>606</v>
      </c>
      <c r="D898" s="19" t="n">
        <v>11</v>
      </c>
      <c r="E898" s="19" t="n">
        <v>8</v>
      </c>
      <c r="F898" s="19" t="n">
        <v>1</v>
      </c>
      <c r="G898" s="19" t="n">
        <v>3</v>
      </c>
      <c r="H898" s="19" t="n">
        <v>8</v>
      </c>
      <c r="I898" s="19" t="n">
        <v>0</v>
      </c>
      <c r="J898" s="19" t="n">
        <v>0</v>
      </c>
      <c r="K898" s="20" t="n">
        <f aca="false">SUM(H898:I898)/SUM(D898:I898)</f>
        <v>0.258064516129032</v>
      </c>
    </row>
    <row r="899" customFormat="false" ht="15" hidden="false" customHeight="false" outlineLevel="0" collapsed="false">
      <c r="A899" s="19" t="s">
        <v>486</v>
      </c>
      <c r="B899" s="19" t="str">
        <f aca="false">IF(ISNUMBER(SEARCH("0005",A899)),"0005","0505")</f>
        <v>0005</v>
      </c>
      <c r="C899" s="19" t="s">
        <v>606</v>
      </c>
      <c r="D899" s="19" t="n">
        <v>15</v>
      </c>
      <c r="E899" s="19" t="n">
        <v>9</v>
      </c>
      <c r="F899" s="19" t="n">
        <v>2</v>
      </c>
      <c r="G899" s="19" t="n">
        <v>1</v>
      </c>
      <c r="H899" s="19" t="n">
        <v>2</v>
      </c>
      <c r="I899" s="19" t="n">
        <v>0</v>
      </c>
      <c r="J899" s="19" t="n">
        <v>0</v>
      </c>
      <c r="K899" s="20" t="n">
        <f aca="false">SUM(H899:I899)/SUM(D899:I899)</f>
        <v>0.0689655172413793</v>
      </c>
    </row>
    <row r="900" customFormat="false" ht="15" hidden="false" customHeight="false" outlineLevel="0" collapsed="false">
      <c r="A900" s="19" t="s">
        <v>445</v>
      </c>
      <c r="B900" s="19" t="str">
        <f aca="false">IF(ISNUMBER(SEARCH("0005",A900)),"0005","0505")</f>
        <v>0005</v>
      </c>
      <c r="C900" s="19" t="s">
        <v>606</v>
      </c>
      <c r="D900" s="19" t="n">
        <v>1</v>
      </c>
      <c r="E900" s="19" t="n">
        <v>0</v>
      </c>
      <c r="F900" s="19" t="n">
        <v>1</v>
      </c>
      <c r="G900" s="19" t="n">
        <v>16</v>
      </c>
      <c r="H900" s="19" t="n">
        <v>6</v>
      </c>
      <c r="I900" s="19" t="n">
        <v>4</v>
      </c>
      <c r="J900" s="19" t="n">
        <v>0</v>
      </c>
      <c r="K900" s="20" t="n">
        <f aca="false">SUM(H900:I900)/SUM(D900:I900)</f>
        <v>0.357142857142857</v>
      </c>
    </row>
    <row r="901" customFormat="false" ht="15" hidden="false" customHeight="false" outlineLevel="0" collapsed="false">
      <c r="A901" s="19" t="s">
        <v>488</v>
      </c>
      <c r="B901" s="19" t="str">
        <f aca="false">IF(ISNUMBER(SEARCH("0005",A901)),"0005","0505")</f>
        <v>0005</v>
      </c>
      <c r="C901" s="19" t="s">
        <v>606</v>
      </c>
      <c r="D901" s="19" t="n">
        <v>10</v>
      </c>
      <c r="E901" s="19" t="n">
        <v>6</v>
      </c>
      <c r="F901" s="19" t="n">
        <v>3</v>
      </c>
      <c r="G901" s="19" t="n">
        <v>0</v>
      </c>
      <c r="H901" s="19" t="n">
        <v>1</v>
      </c>
      <c r="I901" s="19" t="n">
        <v>7</v>
      </c>
      <c r="J901" s="19" t="n">
        <v>0</v>
      </c>
      <c r="K901" s="20" t="n">
        <f aca="false">SUM(H901:I901)/SUM(D901:I901)</f>
        <v>0.296296296296296</v>
      </c>
    </row>
    <row r="902" customFormat="false" ht="15" hidden="false" customHeight="false" outlineLevel="0" collapsed="false">
      <c r="A902" s="19" t="s">
        <v>489</v>
      </c>
      <c r="B902" s="19" t="str">
        <f aca="false">IF(ISNUMBER(SEARCH("0005",A902)),"0005","0505")</f>
        <v>0005</v>
      </c>
      <c r="C902" s="19" t="s">
        <v>606</v>
      </c>
      <c r="D902" s="19" t="n">
        <v>10</v>
      </c>
      <c r="E902" s="19" t="n">
        <v>8</v>
      </c>
      <c r="F902" s="19" t="n">
        <v>2</v>
      </c>
      <c r="G902" s="19" t="n">
        <v>0</v>
      </c>
      <c r="H902" s="19" t="n">
        <v>2</v>
      </c>
      <c r="I902" s="19" t="n">
        <v>5</v>
      </c>
      <c r="J902" s="19" t="n">
        <v>0</v>
      </c>
      <c r="K902" s="20" t="n">
        <f aca="false">SUM(H902:I902)/SUM(D902:I902)</f>
        <v>0.259259259259259</v>
      </c>
    </row>
    <row r="903" customFormat="false" ht="15" hidden="false" customHeight="false" outlineLevel="0" collapsed="false">
      <c r="A903" s="19" t="s">
        <v>490</v>
      </c>
      <c r="B903" s="19" t="str">
        <f aca="false">IF(ISNUMBER(SEARCH("0005",A903)),"0005","0505")</f>
        <v>0005</v>
      </c>
      <c r="C903" s="19" t="s">
        <v>606</v>
      </c>
      <c r="D903" s="19" t="n">
        <v>20</v>
      </c>
      <c r="E903" s="19" t="n">
        <v>1</v>
      </c>
      <c r="F903" s="19" t="n">
        <v>2</v>
      </c>
      <c r="G903" s="19" t="n">
        <v>0</v>
      </c>
      <c r="H903" s="19" t="n">
        <v>8</v>
      </c>
      <c r="I903" s="19" t="n">
        <v>0</v>
      </c>
      <c r="J903" s="19" t="n">
        <v>0</v>
      </c>
      <c r="K903" s="20" t="n">
        <f aca="false">SUM(H903:I903)/SUM(D903:I903)</f>
        <v>0.258064516129032</v>
      </c>
    </row>
    <row r="904" customFormat="false" ht="15" hidden="false" customHeight="false" outlineLevel="0" collapsed="false">
      <c r="A904" s="19" t="s">
        <v>491</v>
      </c>
      <c r="B904" s="19" t="str">
        <f aca="false">IF(ISNUMBER(SEARCH("0005",A904)),"0005","0505")</f>
        <v>0005</v>
      </c>
      <c r="C904" s="19" t="s">
        <v>606</v>
      </c>
      <c r="D904" s="19" t="n">
        <v>6</v>
      </c>
      <c r="E904" s="19" t="n">
        <v>5</v>
      </c>
      <c r="F904" s="19" t="n">
        <v>7</v>
      </c>
      <c r="G904" s="19" t="n">
        <v>3</v>
      </c>
      <c r="H904" s="19" t="n">
        <v>10</v>
      </c>
      <c r="I904" s="19" t="n">
        <v>6</v>
      </c>
      <c r="J904" s="19" t="n">
        <v>0</v>
      </c>
      <c r="K904" s="20" t="n">
        <f aca="false">SUM(H904:I904)/SUM(D904:I904)</f>
        <v>0.432432432432432</v>
      </c>
    </row>
    <row r="905" customFormat="false" ht="15" hidden="false" customHeight="false" outlineLevel="0" collapsed="false">
      <c r="A905" s="19" t="s">
        <v>492</v>
      </c>
      <c r="B905" s="19" t="str">
        <f aca="false">IF(ISNUMBER(SEARCH("0005",A905)),"0005","0505")</f>
        <v>0005</v>
      </c>
      <c r="C905" s="19" t="s">
        <v>606</v>
      </c>
      <c r="D905" s="19" t="n">
        <v>8</v>
      </c>
      <c r="E905" s="19" t="n">
        <v>7</v>
      </c>
      <c r="F905" s="19" t="n">
        <v>4</v>
      </c>
      <c r="G905" s="19" t="n">
        <v>1</v>
      </c>
      <c r="H905" s="19" t="n">
        <v>0</v>
      </c>
      <c r="I905" s="19" t="n">
        <v>5</v>
      </c>
      <c r="J905" s="19" t="n">
        <v>0</v>
      </c>
      <c r="K905" s="20" t="n">
        <f aca="false">SUM(H905:I905)/SUM(D905:I905)</f>
        <v>0.2</v>
      </c>
    </row>
    <row r="906" customFormat="false" ht="15" hidden="false" customHeight="false" outlineLevel="0" collapsed="false">
      <c r="A906" s="19" t="s">
        <v>592</v>
      </c>
      <c r="B906" s="19" t="str">
        <f aca="false">IF(ISNUMBER(SEARCH("0005",A906)),"0005","0505")</f>
        <v>0005</v>
      </c>
      <c r="C906" s="19" t="s">
        <v>606</v>
      </c>
      <c r="D906" s="19" t="n">
        <v>2</v>
      </c>
      <c r="E906" s="19" t="n">
        <v>2</v>
      </c>
      <c r="F906" s="19" t="n">
        <v>1</v>
      </c>
      <c r="G906" s="19" t="n">
        <v>4</v>
      </c>
      <c r="H906" s="19" t="n">
        <v>4</v>
      </c>
      <c r="I906" s="19" t="n">
        <v>16</v>
      </c>
      <c r="J906" s="19" t="n">
        <v>0</v>
      </c>
      <c r="K906" s="20" t="n">
        <f aca="false">SUM(H906:I906)/SUM(D906:I906)</f>
        <v>0.689655172413793</v>
      </c>
    </row>
    <row r="907" customFormat="false" ht="15" hidden="false" customHeight="false" outlineLevel="0" collapsed="false">
      <c r="A907" s="19" t="s">
        <v>493</v>
      </c>
      <c r="B907" s="19" t="str">
        <f aca="false">IF(ISNUMBER(SEARCH("0005",A907)),"0005","0505")</f>
        <v>0005</v>
      </c>
      <c r="C907" s="19" t="s">
        <v>606</v>
      </c>
      <c r="D907" s="19" t="n">
        <v>4</v>
      </c>
      <c r="E907" s="19" t="n">
        <v>10</v>
      </c>
      <c r="F907" s="19" t="n">
        <v>2</v>
      </c>
      <c r="G907" s="19" t="n">
        <v>3</v>
      </c>
      <c r="H907" s="19" t="n">
        <v>4</v>
      </c>
      <c r="I907" s="19" t="n">
        <v>0</v>
      </c>
      <c r="J907" s="19" t="n">
        <v>0</v>
      </c>
      <c r="K907" s="20" t="n">
        <f aca="false">SUM(H907:I907)/SUM(D907:I907)</f>
        <v>0.173913043478261</v>
      </c>
    </row>
    <row r="908" customFormat="false" ht="15" hidden="false" customHeight="false" outlineLevel="0" collapsed="false">
      <c r="A908" s="19" t="s">
        <v>593</v>
      </c>
      <c r="B908" s="19" t="str">
        <f aca="false">IF(ISNUMBER(SEARCH("0005",A908)),"0005","0505")</f>
        <v>0005</v>
      </c>
      <c r="C908" s="19" t="s">
        <v>606</v>
      </c>
      <c r="D908" s="19" t="n">
        <v>4</v>
      </c>
      <c r="E908" s="19" t="n">
        <v>3</v>
      </c>
      <c r="F908" s="19" t="n">
        <v>1</v>
      </c>
      <c r="G908" s="19" t="n">
        <v>3</v>
      </c>
      <c r="H908" s="19" t="n">
        <v>10</v>
      </c>
      <c r="I908" s="19" t="n">
        <v>8</v>
      </c>
      <c r="J908" s="19" t="n">
        <v>0</v>
      </c>
      <c r="K908" s="20" t="n">
        <f aca="false">SUM(H908:I908)/SUM(D908:I908)</f>
        <v>0.620689655172414</v>
      </c>
    </row>
    <row r="909" customFormat="false" ht="15" hidden="false" customHeight="false" outlineLevel="0" collapsed="false">
      <c r="A909" s="19" t="s">
        <v>494</v>
      </c>
      <c r="B909" s="19" t="str">
        <f aca="false">IF(ISNUMBER(SEARCH("0005",A909)),"0005","0505")</f>
        <v>0005</v>
      </c>
      <c r="C909" s="19" t="s">
        <v>606</v>
      </c>
      <c r="D909" s="19" t="n">
        <v>1</v>
      </c>
      <c r="E909" s="19" t="n">
        <v>5</v>
      </c>
      <c r="F909" s="19" t="n">
        <v>6</v>
      </c>
      <c r="G909" s="19" t="n">
        <v>4</v>
      </c>
      <c r="H909" s="19" t="n">
        <v>6</v>
      </c>
      <c r="I909" s="19" t="n">
        <v>5</v>
      </c>
      <c r="J909" s="19" t="n">
        <v>0</v>
      </c>
      <c r="K909" s="20" t="n">
        <f aca="false">SUM(H909:I909)/SUM(D909:I909)</f>
        <v>0.407407407407407</v>
      </c>
    </row>
    <row r="910" customFormat="false" ht="15" hidden="false" customHeight="false" outlineLevel="0" collapsed="false">
      <c r="A910" s="19" t="s">
        <v>497</v>
      </c>
      <c r="B910" s="19" t="str">
        <f aca="false">IF(ISNUMBER(SEARCH("0005",A910)),"0005","0505")</f>
        <v>0005</v>
      </c>
      <c r="C910" s="19" t="s">
        <v>606</v>
      </c>
      <c r="D910" s="19" t="n">
        <v>12</v>
      </c>
      <c r="E910" s="19" t="n">
        <v>5</v>
      </c>
      <c r="F910" s="19" t="n">
        <v>6</v>
      </c>
      <c r="G910" s="19" t="n">
        <v>4</v>
      </c>
      <c r="H910" s="19" t="n">
        <v>4</v>
      </c>
      <c r="I910" s="19" t="n">
        <v>0</v>
      </c>
      <c r="J910" s="19" t="n">
        <v>0</v>
      </c>
      <c r="K910" s="20" t="n">
        <f aca="false">SUM(H910:I910)/SUM(D910:I910)</f>
        <v>0.129032258064516</v>
      </c>
    </row>
    <row r="911" customFormat="false" ht="15" hidden="false" customHeight="false" outlineLevel="0" collapsed="false">
      <c r="A911" s="19" t="s">
        <v>452</v>
      </c>
      <c r="B911" s="19" t="str">
        <f aca="false">IF(ISNUMBER(SEARCH("0005",A911)),"0005","0505")</f>
        <v>0005</v>
      </c>
      <c r="C911" s="19" t="s">
        <v>606</v>
      </c>
      <c r="D911" s="19" t="n">
        <v>6</v>
      </c>
      <c r="E911" s="19" t="n">
        <v>11</v>
      </c>
      <c r="F911" s="19" t="n">
        <v>4</v>
      </c>
      <c r="G911" s="19" t="n">
        <v>1</v>
      </c>
      <c r="H911" s="19" t="n">
        <v>6</v>
      </c>
      <c r="I911" s="19" t="n">
        <v>0</v>
      </c>
      <c r="J911" s="19" t="n">
        <v>0</v>
      </c>
      <c r="K911" s="20" t="n">
        <f aca="false">SUM(H911:I911)/SUM(D911:I911)</f>
        <v>0.214285714285714</v>
      </c>
    </row>
    <row r="912" customFormat="false" ht="15" hidden="false" customHeight="false" outlineLevel="0" collapsed="false">
      <c r="A912" s="19" t="s">
        <v>498</v>
      </c>
      <c r="B912" s="19" t="str">
        <f aca="false">IF(ISNUMBER(SEARCH("0005",A912)),"0005","0505")</f>
        <v>0005</v>
      </c>
      <c r="C912" s="19" t="s">
        <v>606</v>
      </c>
      <c r="D912" s="19" t="n">
        <v>14</v>
      </c>
      <c r="E912" s="19" t="n">
        <v>6</v>
      </c>
      <c r="F912" s="19" t="n">
        <v>4</v>
      </c>
      <c r="G912" s="19" t="n">
        <v>0</v>
      </c>
      <c r="H912" s="19" t="n">
        <v>6</v>
      </c>
      <c r="I912" s="19" t="n">
        <v>0</v>
      </c>
      <c r="J912" s="19" t="n">
        <v>0</v>
      </c>
      <c r="K912" s="20" t="n">
        <f aca="false">SUM(H912:I912)/SUM(D912:I912)</f>
        <v>0.2</v>
      </c>
    </row>
    <row r="913" customFormat="false" ht="15" hidden="false" customHeight="false" outlineLevel="0" collapsed="false">
      <c r="A913" s="19" t="s">
        <v>455</v>
      </c>
      <c r="B913" s="19" t="str">
        <f aca="false">IF(ISNUMBER(SEARCH("0005",A913)),"0005","0505")</f>
        <v>0005</v>
      </c>
      <c r="C913" s="19" t="s">
        <v>606</v>
      </c>
      <c r="D913" s="19" t="n">
        <v>0</v>
      </c>
      <c r="E913" s="19" t="n">
        <v>3</v>
      </c>
      <c r="F913" s="19" t="n">
        <v>3</v>
      </c>
      <c r="G913" s="19" t="n">
        <v>11</v>
      </c>
      <c r="H913" s="19" t="n">
        <v>10</v>
      </c>
      <c r="I913" s="19" t="n">
        <v>3</v>
      </c>
      <c r="J913" s="19" t="n">
        <v>0</v>
      </c>
      <c r="K913" s="20" t="n">
        <f aca="false">SUM(H913:I913)/SUM(D913:I913)</f>
        <v>0.433333333333333</v>
      </c>
    </row>
    <row r="914" customFormat="false" ht="15" hidden="false" customHeight="false" outlineLevel="0" collapsed="false">
      <c r="A914" s="19" t="s">
        <v>499</v>
      </c>
      <c r="B914" s="19" t="str">
        <f aca="false">IF(ISNUMBER(SEARCH("0005",A914)),"0005","0505")</f>
        <v>0005</v>
      </c>
      <c r="C914" s="19" t="s">
        <v>606</v>
      </c>
      <c r="D914" s="19" t="n">
        <v>10</v>
      </c>
      <c r="E914" s="19" t="n">
        <v>4</v>
      </c>
      <c r="F914" s="19" t="n">
        <v>8</v>
      </c>
      <c r="G914" s="19" t="n">
        <v>2</v>
      </c>
      <c r="H914" s="19" t="n">
        <v>1</v>
      </c>
      <c r="I914" s="19" t="n">
        <v>4</v>
      </c>
      <c r="J914" s="19" t="n">
        <v>0</v>
      </c>
      <c r="K914" s="20" t="n">
        <f aca="false">SUM(H914:I914)/SUM(D914:I914)</f>
        <v>0.172413793103448</v>
      </c>
    </row>
    <row r="915" customFormat="false" ht="15" hidden="false" customHeight="false" outlineLevel="0" collapsed="false">
      <c r="A915" s="19" t="s">
        <v>457</v>
      </c>
      <c r="B915" s="19" t="str">
        <f aca="false">IF(ISNUMBER(SEARCH("0005",A915)),"0005","0505")</f>
        <v>0005</v>
      </c>
      <c r="C915" s="19" t="s">
        <v>606</v>
      </c>
      <c r="D915" s="19" t="n">
        <v>8</v>
      </c>
      <c r="E915" s="19" t="n">
        <v>4</v>
      </c>
      <c r="F915" s="19" t="n">
        <v>8</v>
      </c>
      <c r="G915" s="19" t="n">
        <v>1</v>
      </c>
      <c r="H915" s="19" t="n">
        <v>2</v>
      </c>
      <c r="I915" s="19" t="n">
        <v>4</v>
      </c>
      <c r="J915" s="19" t="n">
        <v>0</v>
      </c>
      <c r="K915" s="20" t="n">
        <f aca="false">SUM(H915:I915)/SUM(D915:I915)</f>
        <v>0.222222222222222</v>
      </c>
    </row>
    <row r="916" customFormat="false" ht="15" hidden="false" customHeight="false" outlineLevel="0" collapsed="false">
      <c r="A916" s="19" t="s">
        <v>500</v>
      </c>
      <c r="B916" s="19" t="str">
        <f aca="false">IF(ISNUMBER(SEARCH("0005",A916)),"0005","0505")</f>
        <v>0005</v>
      </c>
      <c r="C916" s="19" t="s">
        <v>606</v>
      </c>
      <c r="D916" s="19" t="n">
        <v>22</v>
      </c>
      <c r="E916" s="19" t="n">
        <v>1</v>
      </c>
      <c r="F916" s="19" t="n">
        <v>1</v>
      </c>
      <c r="G916" s="19" t="n">
        <v>1</v>
      </c>
      <c r="H916" s="19" t="n">
        <v>6</v>
      </c>
      <c r="I916" s="19" t="n">
        <v>0</v>
      </c>
      <c r="J916" s="19" t="n">
        <v>0</v>
      </c>
      <c r="K916" s="20" t="n">
        <f aca="false">SUM(H916:I916)/SUM(D916:I916)</f>
        <v>0.193548387096774</v>
      </c>
    </row>
    <row r="917" customFormat="false" ht="15" hidden="false" customHeight="false" outlineLevel="0" collapsed="false">
      <c r="A917" s="19" t="s">
        <v>598</v>
      </c>
      <c r="B917" s="19" t="str">
        <f aca="false">IF(ISNUMBER(SEARCH("0005",A917)),"0005","0505")</f>
        <v>0005</v>
      </c>
      <c r="C917" s="19" t="s">
        <v>606</v>
      </c>
      <c r="D917" s="19" t="n">
        <v>2</v>
      </c>
      <c r="E917" s="19" t="n">
        <v>3</v>
      </c>
      <c r="F917" s="19" t="n">
        <v>2</v>
      </c>
      <c r="G917" s="19" t="n">
        <v>5</v>
      </c>
      <c r="H917" s="19" t="n">
        <v>1</v>
      </c>
      <c r="I917" s="19" t="n">
        <v>22</v>
      </c>
      <c r="J917" s="19" t="n">
        <v>0</v>
      </c>
      <c r="K917" s="20" t="n">
        <f aca="false">SUM(H917:I917)/SUM(D917:I917)</f>
        <v>0.657142857142857</v>
      </c>
    </row>
    <row r="918" customFormat="false" ht="15" hidden="false" customHeight="false" outlineLevel="0" collapsed="false">
      <c r="A918" s="19" t="s">
        <v>501</v>
      </c>
      <c r="B918" s="19" t="str">
        <f aca="false">IF(ISNUMBER(SEARCH("0005",A918)),"0005","0505")</f>
        <v>0005</v>
      </c>
      <c r="C918" s="19" t="s">
        <v>606</v>
      </c>
      <c r="D918" s="19" t="n">
        <v>14</v>
      </c>
      <c r="E918" s="19" t="n">
        <v>5</v>
      </c>
      <c r="F918" s="19" t="n">
        <v>7</v>
      </c>
      <c r="G918" s="19" t="n">
        <v>0</v>
      </c>
      <c r="H918" s="19" t="n">
        <v>3</v>
      </c>
      <c r="I918" s="19" t="n">
        <v>1</v>
      </c>
      <c r="J918" s="19" t="n">
        <v>0</v>
      </c>
      <c r="K918" s="20" t="n">
        <f aca="false">SUM(H918:I918)/SUM(D918:I918)</f>
        <v>0.133333333333333</v>
      </c>
    </row>
    <row r="919" customFormat="false" ht="15" hidden="false" customHeight="false" outlineLevel="0" collapsed="false">
      <c r="A919" s="19" t="s">
        <v>599</v>
      </c>
      <c r="B919" s="19" t="str">
        <f aca="false">IF(ISNUMBER(SEARCH("0005",A919)),"0005","0505")</f>
        <v>0005</v>
      </c>
      <c r="C919" s="19" t="s">
        <v>606</v>
      </c>
      <c r="D919" s="19" t="n">
        <v>0</v>
      </c>
      <c r="E919" s="19" t="n">
        <v>1</v>
      </c>
      <c r="F919" s="19" t="n">
        <v>5</v>
      </c>
      <c r="G919" s="19" t="n">
        <v>9</v>
      </c>
      <c r="H919" s="19" t="n">
        <v>10</v>
      </c>
      <c r="I919" s="19" t="n">
        <v>10</v>
      </c>
      <c r="J919" s="19" t="n">
        <v>0</v>
      </c>
      <c r="K919" s="20" t="n">
        <f aca="false">SUM(H919:I919)/SUM(D919:I919)</f>
        <v>0.571428571428571</v>
      </c>
    </row>
    <row r="920" customFormat="false" ht="15" hidden="false" customHeight="false" outlineLevel="0" collapsed="false">
      <c r="A920" s="19" t="s">
        <v>502</v>
      </c>
      <c r="B920" s="19" t="str">
        <f aca="false">IF(ISNUMBER(SEARCH("0005",A920)),"0005","0505")</f>
        <v>0005</v>
      </c>
      <c r="C920" s="19" t="s">
        <v>606</v>
      </c>
      <c r="D920" s="19" t="n">
        <v>3</v>
      </c>
      <c r="E920" s="19" t="n">
        <v>13</v>
      </c>
      <c r="F920" s="19" t="n">
        <v>3</v>
      </c>
      <c r="G920" s="19" t="n">
        <v>0</v>
      </c>
      <c r="H920" s="19" t="n">
        <v>2</v>
      </c>
      <c r="I920" s="19" t="n">
        <v>0</v>
      </c>
      <c r="J920" s="19" t="n">
        <v>0</v>
      </c>
      <c r="K920" s="20" t="n">
        <f aca="false">SUM(H920:I920)/SUM(D920:I920)</f>
        <v>0.0952380952380952</v>
      </c>
    </row>
    <row r="921" customFormat="false" ht="15" hidden="false" customHeight="false" outlineLevel="0" collapsed="false">
      <c r="A921" s="19" t="s">
        <v>600</v>
      </c>
      <c r="B921" s="19" t="str">
        <f aca="false">IF(ISNUMBER(SEARCH("0005",A921)),"0005","0505")</f>
        <v>0005</v>
      </c>
      <c r="C921" s="19" t="s">
        <v>606</v>
      </c>
      <c r="D921" s="19" t="n">
        <v>8</v>
      </c>
      <c r="E921" s="19" t="n">
        <v>9</v>
      </c>
      <c r="F921" s="19" t="n">
        <v>4</v>
      </c>
      <c r="G921" s="19" t="n">
        <v>1</v>
      </c>
      <c r="H921" s="19" t="n">
        <v>3</v>
      </c>
      <c r="I921" s="19" t="n">
        <v>13</v>
      </c>
      <c r="J921" s="19" t="n">
        <v>0</v>
      </c>
      <c r="K921" s="20" t="n">
        <f aca="false">SUM(H921:I921)/SUM(D921:I921)</f>
        <v>0.421052631578947</v>
      </c>
    </row>
    <row r="922" customFormat="false" ht="15" hidden="false" customHeight="false" outlineLevel="0" collapsed="false">
      <c r="A922" s="19" t="s">
        <v>503</v>
      </c>
      <c r="B922" s="19" t="str">
        <f aca="false">IF(ISNUMBER(SEARCH("0005",A922)),"0005","0505")</f>
        <v>0005</v>
      </c>
      <c r="C922" s="19" t="s">
        <v>606</v>
      </c>
      <c r="D922" s="19" t="n">
        <v>1</v>
      </c>
      <c r="E922" s="19" t="n">
        <v>4</v>
      </c>
      <c r="F922" s="19" t="n">
        <v>8</v>
      </c>
      <c r="G922" s="19" t="n">
        <v>1</v>
      </c>
      <c r="H922" s="19" t="n">
        <v>2</v>
      </c>
      <c r="I922" s="19" t="n">
        <v>12</v>
      </c>
      <c r="J922" s="19" t="n">
        <v>0</v>
      </c>
      <c r="K922" s="20" t="n">
        <f aca="false">SUM(H922:I922)/SUM(D922:I922)</f>
        <v>0.5</v>
      </c>
    </row>
    <row r="923" customFormat="false" ht="15" hidden="false" customHeight="false" outlineLevel="0" collapsed="false">
      <c r="A923" s="19" t="s">
        <v>543</v>
      </c>
      <c r="B923" s="19" t="str">
        <f aca="false">IF(ISNUMBER(SEARCH("0005",A923)),"0005","0505")</f>
        <v>0005</v>
      </c>
      <c r="C923" s="19" t="s">
        <v>606</v>
      </c>
      <c r="D923" s="19" t="n">
        <v>12</v>
      </c>
      <c r="E923" s="19" t="n">
        <v>7</v>
      </c>
      <c r="F923" s="19" t="n">
        <v>2</v>
      </c>
      <c r="G923" s="19" t="n">
        <v>2</v>
      </c>
      <c r="H923" s="19" t="n">
        <v>6</v>
      </c>
      <c r="I923" s="19" t="n">
        <v>0</v>
      </c>
      <c r="J923" s="19" t="n">
        <v>0</v>
      </c>
      <c r="K923" s="20" t="n">
        <f aca="false">SUM(H923:I923)/SUM(D923:I923)</f>
        <v>0.206896551724138</v>
      </c>
    </row>
    <row r="924" customFormat="false" ht="15" hidden="false" customHeight="false" outlineLevel="0" collapsed="false">
      <c r="A924" s="19" t="s">
        <v>544</v>
      </c>
      <c r="B924" s="19" t="str">
        <f aca="false">IF(ISNUMBER(SEARCH("0005",A924)),"0005","0505")</f>
        <v>0005</v>
      </c>
      <c r="C924" s="19" t="s">
        <v>606</v>
      </c>
      <c r="D924" s="19" t="n">
        <v>3</v>
      </c>
      <c r="E924" s="19" t="n">
        <v>3</v>
      </c>
      <c r="F924" s="19" t="n">
        <v>0</v>
      </c>
      <c r="G924" s="19" t="n">
        <v>13</v>
      </c>
      <c r="H924" s="19" t="n">
        <v>7</v>
      </c>
      <c r="I924" s="19" t="n">
        <v>4</v>
      </c>
      <c r="J924" s="19" t="n">
        <v>0</v>
      </c>
      <c r="K924" s="20" t="n">
        <f aca="false">SUM(H924:I924)/SUM(D924:I924)</f>
        <v>0.366666666666667</v>
      </c>
    </row>
    <row r="925" customFormat="false" ht="15" hidden="false" customHeight="false" outlineLevel="0" collapsed="false">
      <c r="A925" s="19" t="s">
        <v>545</v>
      </c>
      <c r="B925" s="19" t="str">
        <f aca="false">IF(ISNUMBER(SEARCH("0005",A925)),"0005","0505")</f>
        <v>0005</v>
      </c>
      <c r="C925" s="19" t="s">
        <v>606</v>
      </c>
      <c r="D925" s="19" t="n">
        <v>12</v>
      </c>
      <c r="E925" s="19" t="n">
        <v>8</v>
      </c>
      <c r="F925" s="19" t="n">
        <v>2</v>
      </c>
      <c r="G925" s="19" t="n">
        <v>4</v>
      </c>
      <c r="H925" s="19" t="n">
        <v>1</v>
      </c>
      <c r="I925" s="19" t="n">
        <v>4</v>
      </c>
      <c r="J925" s="19" t="n">
        <v>0</v>
      </c>
      <c r="K925" s="20" t="n">
        <f aca="false">SUM(H925:I925)/SUM(D925:I925)</f>
        <v>0.161290322580645</v>
      </c>
    </row>
    <row r="926" customFormat="false" ht="15" hidden="false" customHeight="false" outlineLevel="0" collapsed="false">
      <c r="A926" s="19" t="s">
        <v>546</v>
      </c>
      <c r="B926" s="19" t="str">
        <f aca="false">IF(ISNUMBER(SEARCH("0005",A926)),"0005","0505")</f>
        <v>0005</v>
      </c>
      <c r="C926" s="19" t="s">
        <v>606</v>
      </c>
      <c r="D926" s="19" t="n">
        <v>9</v>
      </c>
      <c r="E926" s="19" t="n">
        <v>3</v>
      </c>
      <c r="F926" s="19" t="n">
        <v>3</v>
      </c>
      <c r="G926" s="19" t="n">
        <v>2</v>
      </c>
      <c r="H926" s="19" t="n">
        <v>3</v>
      </c>
      <c r="I926" s="19" t="n">
        <v>0</v>
      </c>
      <c r="J926" s="19" t="n">
        <v>0</v>
      </c>
      <c r="K926" s="20" t="n">
        <f aca="false">SUM(H926:I926)/SUM(D926:I926)</f>
        <v>0.15</v>
      </c>
    </row>
    <row r="927" customFormat="false" ht="15" hidden="false" customHeight="false" outlineLevel="0" collapsed="false">
      <c r="A927" s="19" t="s">
        <v>547</v>
      </c>
      <c r="B927" s="19" t="str">
        <f aca="false">IF(ISNUMBER(SEARCH("0005",A927)),"0005","0505")</f>
        <v>0005</v>
      </c>
      <c r="C927" s="19" t="s">
        <v>606</v>
      </c>
      <c r="D927" s="19" t="n">
        <v>2</v>
      </c>
      <c r="E927" s="19" t="n">
        <v>17</v>
      </c>
      <c r="F927" s="19" t="n">
        <v>5</v>
      </c>
      <c r="G927" s="19" t="n">
        <v>2</v>
      </c>
      <c r="H927" s="19" t="n">
        <v>3</v>
      </c>
      <c r="I927" s="19" t="n">
        <v>0</v>
      </c>
      <c r="J927" s="19" t="n">
        <v>0</v>
      </c>
      <c r="K927" s="20" t="n">
        <f aca="false">SUM(H927:I927)/SUM(D927:I927)</f>
        <v>0.103448275862069</v>
      </c>
    </row>
    <row r="928" customFormat="false" ht="15" hidden="false" customHeight="false" outlineLevel="0" collapsed="false">
      <c r="A928" s="19" t="s">
        <v>548</v>
      </c>
      <c r="B928" s="19" t="str">
        <f aca="false">IF(ISNUMBER(SEARCH("0005",A928)),"0005","0505")</f>
        <v>0005</v>
      </c>
      <c r="C928" s="19" t="s">
        <v>606</v>
      </c>
      <c r="D928" s="19" t="n">
        <v>12</v>
      </c>
      <c r="E928" s="19" t="n">
        <v>6</v>
      </c>
      <c r="F928" s="19" t="n">
        <v>7</v>
      </c>
      <c r="G928" s="19" t="n">
        <v>0</v>
      </c>
      <c r="H928" s="19" t="n">
        <v>6</v>
      </c>
      <c r="I928" s="19" t="n">
        <v>0</v>
      </c>
      <c r="J928" s="19" t="n">
        <v>0</v>
      </c>
      <c r="K928" s="20" t="n">
        <f aca="false">SUM(H928:I928)/SUM(D928:I928)</f>
        <v>0.193548387096774</v>
      </c>
    </row>
    <row r="929" customFormat="false" ht="15" hidden="false" customHeight="false" outlineLevel="0" collapsed="false">
      <c r="A929" s="19" t="s">
        <v>549</v>
      </c>
      <c r="B929" s="19" t="str">
        <f aca="false">IF(ISNUMBER(SEARCH("0005",A929)),"0005","0505")</f>
        <v>0005</v>
      </c>
      <c r="C929" s="19" t="s">
        <v>606</v>
      </c>
      <c r="D929" s="19" t="n">
        <v>4</v>
      </c>
      <c r="E929" s="19" t="n">
        <v>11</v>
      </c>
      <c r="F929" s="19" t="n">
        <v>8</v>
      </c>
      <c r="G929" s="19" t="n">
        <v>1</v>
      </c>
      <c r="H929" s="19" t="n">
        <v>3</v>
      </c>
      <c r="I929" s="19" t="n">
        <v>2</v>
      </c>
      <c r="J929" s="19" t="n">
        <v>0</v>
      </c>
      <c r="K929" s="20" t="n">
        <f aca="false">SUM(H929:I929)/SUM(D929:I929)</f>
        <v>0.172413793103448</v>
      </c>
    </row>
    <row r="930" customFormat="false" ht="15" hidden="false" customHeight="false" outlineLevel="0" collapsed="false">
      <c r="A930" s="19" t="s">
        <v>562</v>
      </c>
      <c r="B930" s="19" t="str">
        <f aca="false">IF(ISNUMBER(SEARCH("0005",A930)),"0005","0505")</f>
        <v>0005</v>
      </c>
      <c r="C930" s="19" t="s">
        <v>606</v>
      </c>
      <c r="D930" s="19" t="n">
        <v>3</v>
      </c>
      <c r="E930" s="19" t="n">
        <v>3</v>
      </c>
      <c r="F930" s="19" t="n">
        <v>3</v>
      </c>
      <c r="G930" s="19" t="n">
        <v>1</v>
      </c>
      <c r="H930" s="19" t="n">
        <v>2</v>
      </c>
      <c r="I930" s="19" t="n">
        <v>2</v>
      </c>
      <c r="J930" s="19" t="n">
        <v>0</v>
      </c>
      <c r="K930" s="20" t="n">
        <f aca="false">SUM(H930:I930)/SUM(D930:I930)</f>
        <v>0.285714285714286</v>
      </c>
    </row>
    <row r="931" customFormat="false" ht="15" hidden="false" customHeight="false" outlineLevel="0" collapsed="false">
      <c r="A931" s="2" t="s">
        <v>463</v>
      </c>
      <c r="B931" s="2" t="str">
        <f aca="false">IF(ISNUMBER(SEARCH("0005",A931)),"0005","0505")</f>
        <v>0005</v>
      </c>
      <c r="C931" s="2" t="s">
        <v>608</v>
      </c>
      <c r="D931" s="2" t="n">
        <v>8</v>
      </c>
      <c r="E931" s="2" t="n">
        <v>6</v>
      </c>
      <c r="F931" s="2" t="n">
        <v>6</v>
      </c>
      <c r="G931" s="2" t="n">
        <v>0</v>
      </c>
      <c r="H931" s="2" t="n">
        <v>8</v>
      </c>
      <c r="I931" s="2" t="n">
        <v>0</v>
      </c>
      <c r="J931" s="2" t="n">
        <v>0</v>
      </c>
      <c r="K931" s="8" t="n">
        <f aca="false">SUM(H931:I931)/SUM(D931:I931)</f>
        <v>0.285714285714286</v>
      </c>
    </row>
    <row r="932" customFormat="false" ht="15" hidden="false" customHeight="false" outlineLevel="0" collapsed="false">
      <c r="A932" s="2" t="s">
        <v>474</v>
      </c>
      <c r="B932" s="2" t="str">
        <f aca="false">IF(ISNUMBER(SEARCH("0005",A932)),"0005","0505")</f>
        <v>0005</v>
      </c>
      <c r="C932" s="2" t="s">
        <v>608</v>
      </c>
      <c r="D932" s="2" t="n">
        <v>5</v>
      </c>
      <c r="E932" s="2" t="n">
        <v>7</v>
      </c>
      <c r="F932" s="2" t="n">
        <v>2</v>
      </c>
      <c r="G932" s="2" t="n">
        <v>4</v>
      </c>
      <c r="H932" s="2" t="n">
        <v>9</v>
      </c>
      <c r="I932" s="2" t="n">
        <v>0</v>
      </c>
      <c r="J932" s="2" t="n">
        <v>0</v>
      </c>
      <c r="K932" s="8" t="n">
        <f aca="false">SUM(H932:I932)/SUM(D932:I932)</f>
        <v>0.333333333333333</v>
      </c>
    </row>
    <row r="933" customFormat="false" ht="15" hidden="false" customHeight="false" outlineLevel="0" collapsed="false">
      <c r="A933" s="2" t="s">
        <v>484</v>
      </c>
      <c r="B933" s="2" t="str">
        <f aca="false">IF(ISNUMBER(SEARCH("0005",A933)),"0005","0505")</f>
        <v>0005</v>
      </c>
      <c r="C933" s="2" t="s">
        <v>608</v>
      </c>
      <c r="D933" s="2" t="n">
        <v>1</v>
      </c>
      <c r="E933" s="2" t="n">
        <v>4</v>
      </c>
      <c r="F933" s="2" t="n">
        <v>4</v>
      </c>
      <c r="G933" s="2" t="n">
        <v>6</v>
      </c>
      <c r="H933" s="2" t="n">
        <v>13</v>
      </c>
      <c r="I933" s="2" t="n">
        <v>0</v>
      </c>
      <c r="J933" s="2" t="n">
        <v>0</v>
      </c>
      <c r="K933" s="8" t="n">
        <f aca="false">SUM(H933:I933)/SUM(D933:I933)</f>
        <v>0.464285714285714</v>
      </c>
    </row>
    <row r="934" customFormat="false" ht="15" hidden="false" customHeight="false" outlineLevel="0" collapsed="false">
      <c r="A934" s="2" t="s">
        <v>497</v>
      </c>
      <c r="B934" s="2" t="str">
        <f aca="false">IF(ISNUMBER(SEARCH("0005",A934)),"0005","0505")</f>
        <v>0005</v>
      </c>
      <c r="C934" s="2" t="s">
        <v>608</v>
      </c>
      <c r="D934" s="2" t="n">
        <v>5</v>
      </c>
      <c r="E934" s="2" t="n">
        <v>2</v>
      </c>
      <c r="F934" s="2" t="n">
        <v>4</v>
      </c>
      <c r="G934" s="2" t="n">
        <v>1</v>
      </c>
      <c r="H934" s="2" t="n">
        <v>14</v>
      </c>
      <c r="I934" s="2" t="n">
        <v>0</v>
      </c>
      <c r="J934" s="2" t="n">
        <v>0</v>
      </c>
      <c r="K934" s="8" t="n">
        <f aca="false">SUM(H934:I934)/SUM(D934:I934)</f>
        <v>0.538461538461538</v>
      </c>
    </row>
    <row r="935" customFormat="false" ht="15" hidden="false" customHeight="false" outlineLevel="0" collapsed="false">
      <c r="A935" s="2" t="s">
        <v>463</v>
      </c>
      <c r="B935" s="2" t="str">
        <f aca="false">IF(ISNUMBER(SEARCH("0005",A935)),"0005","0505")</f>
        <v>0005</v>
      </c>
      <c r="C935" s="2" t="s">
        <v>610</v>
      </c>
      <c r="D935" s="2" t="n">
        <v>15</v>
      </c>
      <c r="E935" s="2" t="n">
        <v>13</v>
      </c>
      <c r="F935" s="2" t="n">
        <v>0</v>
      </c>
      <c r="G935" s="2" t="n">
        <v>0</v>
      </c>
      <c r="H935" s="2" t="n">
        <v>0</v>
      </c>
      <c r="I935" s="2" t="n">
        <v>3</v>
      </c>
      <c r="J935" s="2" t="n">
        <v>0</v>
      </c>
      <c r="K935" s="8" t="n">
        <f aca="false">SUM(H935:I935)/SUM(D935:I935)</f>
        <v>0.0967741935483871</v>
      </c>
    </row>
    <row r="936" customFormat="false" ht="15" hidden="false" customHeight="false" outlineLevel="0" collapsed="false">
      <c r="A936" s="2" t="s">
        <v>412</v>
      </c>
      <c r="B936" s="2" t="str">
        <f aca="false">IF(ISNUMBER(SEARCH("0005",A936)),"0005","0505")</f>
        <v>0005</v>
      </c>
      <c r="C936" s="2" t="s">
        <v>610</v>
      </c>
      <c r="D936" s="2" t="n">
        <v>26</v>
      </c>
      <c r="E936" s="2" t="n">
        <v>7</v>
      </c>
      <c r="F936" s="2" t="n">
        <v>3</v>
      </c>
      <c r="G936" s="2" t="n">
        <v>0</v>
      </c>
      <c r="H936" s="2" t="n">
        <v>0</v>
      </c>
      <c r="I936" s="2" t="n">
        <v>2</v>
      </c>
      <c r="J936" s="2" t="n">
        <v>0</v>
      </c>
      <c r="K936" s="8" t="n">
        <f aca="false">SUM(H936:I936)/SUM(D936:I936)</f>
        <v>0.0526315789473684</v>
      </c>
    </row>
    <row r="937" customFormat="false" ht="15" hidden="false" customHeight="false" outlineLevel="0" collapsed="false">
      <c r="A937" s="2" t="s">
        <v>464</v>
      </c>
      <c r="B937" s="2" t="str">
        <f aca="false">IF(ISNUMBER(SEARCH("0005",A937)),"0005","0505")</f>
        <v>0005</v>
      </c>
      <c r="C937" s="2" t="s">
        <v>610</v>
      </c>
      <c r="D937" s="2" t="n">
        <v>24</v>
      </c>
      <c r="E937" s="2" t="n">
        <v>1</v>
      </c>
      <c r="F937" s="2" t="n">
        <v>1</v>
      </c>
      <c r="G937" s="2" t="n">
        <v>0</v>
      </c>
      <c r="H937" s="2" t="n">
        <v>2</v>
      </c>
      <c r="I937" s="2" t="n">
        <v>2</v>
      </c>
      <c r="J937" s="2" t="n">
        <v>0</v>
      </c>
      <c r="K937" s="8" t="n">
        <f aca="false">SUM(H937:I937)/SUM(D937:I937)</f>
        <v>0.133333333333333</v>
      </c>
    </row>
    <row r="938" customFormat="false" ht="15" hidden="false" customHeight="false" outlineLevel="0" collapsed="false">
      <c r="A938" s="2" t="s">
        <v>415</v>
      </c>
      <c r="B938" s="2" t="str">
        <f aca="false">IF(ISNUMBER(SEARCH("0005",A938)),"0005","0505")</f>
        <v>0005</v>
      </c>
      <c r="C938" s="2" t="s">
        <v>610</v>
      </c>
      <c r="D938" s="2" t="n">
        <v>27</v>
      </c>
      <c r="E938" s="2" t="n">
        <v>1</v>
      </c>
      <c r="F938" s="2" t="n">
        <v>0</v>
      </c>
      <c r="G938" s="2" t="n">
        <v>0</v>
      </c>
      <c r="H938" s="2" t="n">
        <v>10</v>
      </c>
      <c r="I938" s="2" t="n">
        <v>0</v>
      </c>
      <c r="J938" s="2" t="n">
        <v>0</v>
      </c>
      <c r="K938" s="8" t="n">
        <f aca="false">SUM(H938:I938)/SUM(D938:I938)</f>
        <v>0.263157894736842</v>
      </c>
    </row>
    <row r="939" customFormat="false" ht="15" hidden="false" customHeight="false" outlineLevel="0" collapsed="false">
      <c r="A939" s="2" t="s">
        <v>465</v>
      </c>
      <c r="B939" s="2" t="str">
        <f aca="false">IF(ISNUMBER(SEARCH("0005",A939)),"0005","0505")</f>
        <v>0005</v>
      </c>
      <c r="C939" s="2" t="s">
        <v>610</v>
      </c>
      <c r="D939" s="2" t="n">
        <v>23</v>
      </c>
      <c r="E939" s="2" t="n">
        <v>1</v>
      </c>
      <c r="F939" s="2" t="n">
        <v>3</v>
      </c>
      <c r="G939" s="2" t="n">
        <v>3</v>
      </c>
      <c r="H939" s="2" t="n">
        <v>10</v>
      </c>
      <c r="I939" s="2" t="n">
        <v>0</v>
      </c>
      <c r="J939" s="2" t="n">
        <v>0</v>
      </c>
      <c r="K939" s="8" t="n">
        <f aca="false">SUM(H939:I939)/SUM(D939:I939)</f>
        <v>0.25</v>
      </c>
    </row>
    <row r="940" customFormat="false" ht="15" hidden="false" customHeight="false" outlineLevel="0" collapsed="false">
      <c r="A940" s="2" t="s">
        <v>466</v>
      </c>
      <c r="B940" s="2" t="str">
        <f aca="false">IF(ISNUMBER(SEARCH("0005",A940)),"0005","0505")</f>
        <v>0005</v>
      </c>
      <c r="C940" s="2" t="s">
        <v>610</v>
      </c>
      <c r="D940" s="2" t="n">
        <v>12</v>
      </c>
      <c r="E940" s="2" t="n">
        <v>5</v>
      </c>
      <c r="F940" s="2" t="n">
        <v>6</v>
      </c>
      <c r="G940" s="2" t="n">
        <v>6</v>
      </c>
      <c r="H940" s="2" t="n">
        <v>8</v>
      </c>
      <c r="I940" s="2" t="n">
        <v>0</v>
      </c>
      <c r="J940" s="2" t="n">
        <v>0</v>
      </c>
      <c r="K940" s="8" t="n">
        <f aca="false">SUM(H940:I940)/SUM(D940:I940)</f>
        <v>0.216216216216216</v>
      </c>
    </row>
    <row r="941" customFormat="false" ht="15" hidden="false" customHeight="false" outlineLevel="0" collapsed="false">
      <c r="A941" s="2" t="s">
        <v>467</v>
      </c>
      <c r="B941" s="2" t="str">
        <f aca="false">IF(ISNUMBER(SEARCH("0005",A941)),"0005","0505")</f>
        <v>0005</v>
      </c>
      <c r="C941" s="2" t="s">
        <v>610</v>
      </c>
      <c r="D941" s="2" t="n">
        <v>16</v>
      </c>
      <c r="E941" s="2" t="n">
        <v>5</v>
      </c>
      <c r="F941" s="2" t="n">
        <v>7</v>
      </c>
      <c r="G941" s="2" t="n">
        <v>2</v>
      </c>
      <c r="H941" s="2" t="n">
        <v>0</v>
      </c>
      <c r="I941" s="2" t="n">
        <v>0</v>
      </c>
      <c r="J941" s="2" t="n">
        <v>0</v>
      </c>
      <c r="K941" s="8" t="n">
        <f aca="false">SUM(H941:I941)/SUM(D941:I941)</f>
        <v>0</v>
      </c>
    </row>
    <row r="942" customFormat="false" ht="15" hidden="false" customHeight="false" outlineLevel="0" collapsed="false">
      <c r="A942" s="2" t="s">
        <v>468</v>
      </c>
      <c r="B942" s="2" t="str">
        <f aca="false">IF(ISNUMBER(SEARCH("0005",A942)),"0005","0505")</f>
        <v>0005</v>
      </c>
      <c r="C942" s="2" t="s">
        <v>610</v>
      </c>
      <c r="D942" s="2" t="n">
        <v>17</v>
      </c>
      <c r="E942" s="2" t="n">
        <v>5</v>
      </c>
      <c r="F942" s="2" t="n">
        <v>0</v>
      </c>
      <c r="G942" s="2" t="n">
        <v>0</v>
      </c>
      <c r="H942" s="2" t="n">
        <v>5</v>
      </c>
      <c r="I942" s="2" t="n">
        <v>9</v>
      </c>
      <c r="J942" s="2" t="n">
        <v>0</v>
      </c>
      <c r="K942" s="8" t="n">
        <f aca="false">SUM(H942:I942)/SUM(D942:I942)</f>
        <v>0.388888888888889</v>
      </c>
    </row>
    <row r="943" customFormat="false" ht="15" hidden="false" customHeight="false" outlineLevel="0" collapsed="false">
      <c r="A943" s="2" t="s">
        <v>469</v>
      </c>
      <c r="B943" s="2" t="str">
        <f aca="false">IF(ISNUMBER(SEARCH("0005",A943)),"0005","0505")</f>
        <v>0005</v>
      </c>
      <c r="C943" s="2" t="s">
        <v>610</v>
      </c>
      <c r="D943" s="2" t="n">
        <v>10</v>
      </c>
      <c r="E943" s="2" t="n">
        <v>7</v>
      </c>
      <c r="F943" s="2" t="n">
        <v>6</v>
      </c>
      <c r="G943" s="2" t="n">
        <v>4</v>
      </c>
      <c r="H943" s="2" t="n">
        <v>3</v>
      </c>
      <c r="I943" s="2" t="n">
        <v>0</v>
      </c>
      <c r="J943" s="2" t="n">
        <v>0</v>
      </c>
      <c r="K943" s="8" t="n">
        <f aca="false">SUM(H943:I943)/SUM(D943:I943)</f>
        <v>0.1</v>
      </c>
    </row>
    <row r="944" customFormat="false" ht="15" hidden="false" customHeight="false" outlineLevel="0" collapsed="false">
      <c r="A944" s="2" t="s">
        <v>578</v>
      </c>
      <c r="B944" s="2" t="str">
        <f aca="false">IF(ISNUMBER(SEARCH("0005",A944)),"0005","0505")</f>
        <v>0005</v>
      </c>
      <c r="C944" s="2" t="s">
        <v>610</v>
      </c>
      <c r="D944" s="2" t="n">
        <v>16</v>
      </c>
      <c r="E944" s="2" t="n">
        <v>3</v>
      </c>
      <c r="F944" s="2" t="n">
        <v>10</v>
      </c>
      <c r="G944" s="2" t="n">
        <v>0</v>
      </c>
      <c r="H944" s="2" t="n">
        <v>5</v>
      </c>
      <c r="I944" s="2" t="n">
        <v>4</v>
      </c>
      <c r="J944" s="2" t="n">
        <v>0</v>
      </c>
      <c r="K944" s="8" t="n">
        <f aca="false">SUM(H944:I944)/SUM(D944:I944)</f>
        <v>0.236842105263158</v>
      </c>
    </row>
    <row r="945" customFormat="false" ht="15" hidden="false" customHeight="false" outlineLevel="0" collapsed="false">
      <c r="A945" s="2" t="s">
        <v>470</v>
      </c>
      <c r="B945" s="2" t="str">
        <f aca="false">IF(ISNUMBER(SEARCH("0005",A945)),"0005","0505")</f>
        <v>0005</v>
      </c>
      <c r="C945" s="2" t="s">
        <v>610</v>
      </c>
      <c r="D945" s="2" t="n">
        <v>5</v>
      </c>
      <c r="E945" s="2" t="n">
        <v>23</v>
      </c>
      <c r="F945" s="2" t="n">
        <v>0</v>
      </c>
      <c r="G945" s="2" t="n">
        <v>0</v>
      </c>
      <c r="H945" s="2" t="n">
        <v>0</v>
      </c>
      <c r="I945" s="2" t="n">
        <v>4</v>
      </c>
      <c r="J945" s="2" t="n">
        <v>0</v>
      </c>
      <c r="K945" s="8" t="n">
        <f aca="false">SUM(H945:I945)/SUM(D945:I945)</f>
        <v>0.125</v>
      </c>
    </row>
    <row r="946" customFormat="false" ht="15" hidden="false" customHeight="false" outlineLevel="0" collapsed="false">
      <c r="A946" s="2" t="s">
        <v>579</v>
      </c>
      <c r="B946" s="2" t="str">
        <f aca="false">IF(ISNUMBER(SEARCH("0005",A946)),"0005","0505")</f>
        <v>0005</v>
      </c>
      <c r="C946" s="2" t="s">
        <v>610</v>
      </c>
      <c r="D946" s="2" t="n">
        <v>22</v>
      </c>
      <c r="E946" s="2" t="n">
        <v>7</v>
      </c>
      <c r="F946" s="2" t="n">
        <v>2</v>
      </c>
      <c r="G946" s="2" t="n">
        <v>1</v>
      </c>
      <c r="H946" s="2" t="n">
        <v>9</v>
      </c>
      <c r="I946" s="2" t="n">
        <v>0</v>
      </c>
      <c r="J946" s="2" t="n">
        <v>0</v>
      </c>
      <c r="K946" s="8" t="n">
        <f aca="false">SUM(H946:I946)/SUM(D946:I946)</f>
        <v>0.219512195121951</v>
      </c>
    </row>
    <row r="947" customFormat="false" ht="15" hidden="false" customHeight="false" outlineLevel="0" collapsed="false">
      <c r="A947" s="2" t="s">
        <v>471</v>
      </c>
      <c r="B947" s="2" t="str">
        <f aca="false">IF(ISNUMBER(SEARCH("0005",A947)),"0005","0505")</f>
        <v>0005</v>
      </c>
      <c r="C947" s="2" t="s">
        <v>610</v>
      </c>
      <c r="D947" s="2" t="n">
        <v>2</v>
      </c>
      <c r="E947" s="2" t="n">
        <v>13</v>
      </c>
      <c r="F947" s="2" t="n">
        <v>9</v>
      </c>
      <c r="G947" s="2" t="n">
        <v>3</v>
      </c>
      <c r="H947" s="2" t="n">
        <v>0</v>
      </c>
      <c r="I947" s="2" t="n">
        <v>3</v>
      </c>
      <c r="J947" s="2" t="n">
        <v>0</v>
      </c>
      <c r="K947" s="8" t="n">
        <f aca="false">SUM(H947:I947)/SUM(D947:I947)</f>
        <v>0.1</v>
      </c>
    </row>
    <row r="948" customFormat="false" ht="15" hidden="false" customHeight="false" outlineLevel="0" collapsed="false">
      <c r="A948" s="2" t="s">
        <v>472</v>
      </c>
      <c r="B948" s="2" t="str">
        <f aca="false">IF(ISNUMBER(SEARCH("0005",A948)),"0005","0505")</f>
        <v>0005</v>
      </c>
      <c r="C948" s="2" t="s">
        <v>610</v>
      </c>
      <c r="D948" s="2" t="n">
        <v>20</v>
      </c>
      <c r="E948" s="2" t="n">
        <v>4</v>
      </c>
      <c r="F948" s="2" t="n">
        <v>1</v>
      </c>
      <c r="G948" s="2" t="n">
        <v>0</v>
      </c>
      <c r="H948" s="2" t="n">
        <v>0</v>
      </c>
      <c r="I948" s="2" t="n">
        <v>7</v>
      </c>
      <c r="J948" s="2" t="n">
        <v>0</v>
      </c>
      <c r="K948" s="8" t="n">
        <f aca="false">SUM(H948:I948)/SUM(D948:I948)</f>
        <v>0.21875</v>
      </c>
    </row>
    <row r="949" customFormat="false" ht="15" hidden="false" customHeight="false" outlineLevel="0" collapsed="false">
      <c r="A949" s="2" t="s">
        <v>422</v>
      </c>
      <c r="B949" s="2" t="str">
        <f aca="false">IF(ISNUMBER(SEARCH("0005",A949)),"0005","0505")</f>
        <v>0005</v>
      </c>
      <c r="C949" s="2" t="s">
        <v>610</v>
      </c>
      <c r="D949" s="2" t="n">
        <v>26</v>
      </c>
      <c r="E949" s="2" t="n">
        <v>8</v>
      </c>
      <c r="F949" s="2" t="n">
        <v>1</v>
      </c>
      <c r="G949" s="2" t="n">
        <v>1</v>
      </c>
      <c r="H949" s="2" t="n">
        <v>0</v>
      </c>
      <c r="I949" s="2" t="n">
        <v>1</v>
      </c>
      <c r="J949" s="2" t="n">
        <v>0</v>
      </c>
      <c r="K949" s="8" t="n">
        <f aca="false">SUM(H949:I949)/SUM(D949:I949)</f>
        <v>0.027027027027027</v>
      </c>
    </row>
    <row r="950" customFormat="false" ht="15" hidden="false" customHeight="false" outlineLevel="0" collapsed="false">
      <c r="A950" s="2" t="s">
        <v>475</v>
      </c>
      <c r="B950" s="2" t="str">
        <f aca="false">IF(ISNUMBER(SEARCH("0005",A950)),"0005","0505")</f>
        <v>0005</v>
      </c>
      <c r="C950" s="2" t="s">
        <v>610</v>
      </c>
      <c r="D950" s="2" t="n">
        <v>24</v>
      </c>
      <c r="E950" s="2" t="n">
        <v>3</v>
      </c>
      <c r="F950" s="2" t="n">
        <v>0</v>
      </c>
      <c r="G950" s="2" t="n">
        <v>0</v>
      </c>
      <c r="H950" s="2" t="n">
        <v>3</v>
      </c>
      <c r="I950" s="2" t="n">
        <v>0</v>
      </c>
      <c r="J950" s="2" t="n">
        <v>0</v>
      </c>
      <c r="K950" s="8" t="n">
        <f aca="false">SUM(H950:I950)/SUM(D950:I950)</f>
        <v>0.1</v>
      </c>
    </row>
    <row r="951" customFormat="false" ht="15" hidden="false" customHeight="false" outlineLevel="0" collapsed="false">
      <c r="A951" s="2" t="s">
        <v>425</v>
      </c>
      <c r="B951" s="2" t="str">
        <f aca="false">IF(ISNUMBER(SEARCH("0005",A951)),"0005","0505")</f>
        <v>0005</v>
      </c>
      <c r="C951" s="2" t="s">
        <v>610</v>
      </c>
      <c r="D951" s="2" t="n">
        <v>25</v>
      </c>
      <c r="E951" s="2" t="n">
        <v>5</v>
      </c>
      <c r="F951" s="2" t="n">
        <v>1</v>
      </c>
      <c r="G951" s="2" t="n">
        <v>0</v>
      </c>
      <c r="H951" s="2" t="n">
        <v>7</v>
      </c>
      <c r="I951" s="2" t="n">
        <v>0</v>
      </c>
      <c r="J951" s="2" t="n">
        <v>0</v>
      </c>
      <c r="K951" s="8" t="n">
        <f aca="false">SUM(H951:I951)/SUM(D951:I951)</f>
        <v>0.184210526315789</v>
      </c>
    </row>
    <row r="952" customFormat="false" ht="15" hidden="false" customHeight="false" outlineLevel="0" collapsed="false">
      <c r="A952" s="2" t="s">
        <v>476</v>
      </c>
      <c r="B952" s="2" t="str">
        <f aca="false">IF(ISNUMBER(SEARCH("0005",A952)),"0005","0505")</f>
        <v>0005</v>
      </c>
      <c r="C952" s="2" t="s">
        <v>610</v>
      </c>
      <c r="D952" s="2" t="n">
        <v>27</v>
      </c>
      <c r="E952" s="2" t="n">
        <v>1</v>
      </c>
      <c r="F952" s="2" t="n">
        <v>5</v>
      </c>
      <c r="G952" s="2" t="n">
        <v>0</v>
      </c>
      <c r="H952" s="2" t="n">
        <v>5</v>
      </c>
      <c r="I952" s="2" t="n">
        <v>0</v>
      </c>
      <c r="J952" s="2" t="n">
        <v>0</v>
      </c>
      <c r="K952" s="8" t="n">
        <f aca="false">SUM(H952:I952)/SUM(D952:I952)</f>
        <v>0.131578947368421</v>
      </c>
    </row>
    <row r="953" customFormat="false" ht="15" hidden="false" customHeight="false" outlineLevel="0" collapsed="false">
      <c r="A953" s="2" t="s">
        <v>427</v>
      </c>
      <c r="B953" s="2" t="str">
        <f aca="false">IF(ISNUMBER(SEARCH("0005",A953)),"0005","0505")</f>
        <v>0005</v>
      </c>
      <c r="C953" s="2" t="s">
        <v>610</v>
      </c>
      <c r="D953" s="2" t="n">
        <v>12</v>
      </c>
      <c r="E953" s="2" t="n">
        <v>4</v>
      </c>
      <c r="F953" s="2" t="n">
        <v>8</v>
      </c>
      <c r="G953" s="2" t="n">
        <v>6</v>
      </c>
      <c r="H953" s="2" t="n">
        <v>9</v>
      </c>
      <c r="I953" s="2" t="n">
        <v>0</v>
      </c>
      <c r="J953" s="2" t="n">
        <v>0</v>
      </c>
      <c r="K953" s="8" t="n">
        <f aca="false">SUM(H953:I953)/SUM(D953:I953)</f>
        <v>0.230769230769231</v>
      </c>
    </row>
    <row r="954" customFormat="false" ht="15" hidden="false" customHeight="false" outlineLevel="0" collapsed="false">
      <c r="A954" s="2" t="s">
        <v>477</v>
      </c>
      <c r="B954" s="2" t="str">
        <f aca="false">IF(ISNUMBER(SEARCH("0005",A954)),"0005","0505")</f>
        <v>0005</v>
      </c>
      <c r="C954" s="2" t="s">
        <v>610</v>
      </c>
      <c r="D954" s="2" t="n">
        <v>9</v>
      </c>
      <c r="E954" s="2" t="n">
        <v>8</v>
      </c>
      <c r="F954" s="2" t="n">
        <v>2</v>
      </c>
      <c r="G954" s="2" t="n">
        <v>3</v>
      </c>
      <c r="H954" s="2" t="n">
        <v>2</v>
      </c>
      <c r="I954" s="2" t="n">
        <v>5</v>
      </c>
      <c r="J954" s="2" t="n">
        <v>0</v>
      </c>
      <c r="K954" s="8" t="n">
        <f aca="false">SUM(H954:I954)/SUM(D954:I954)</f>
        <v>0.241379310344828</v>
      </c>
    </row>
    <row r="955" customFormat="false" ht="15" hidden="false" customHeight="false" outlineLevel="0" collapsed="false">
      <c r="A955" s="2" t="s">
        <v>584</v>
      </c>
      <c r="B955" s="2" t="str">
        <f aca="false">IF(ISNUMBER(SEARCH("0005",A955)),"0005","0505")</f>
        <v>0005</v>
      </c>
      <c r="C955" s="2" t="s">
        <v>610</v>
      </c>
      <c r="D955" s="2" t="n">
        <v>20</v>
      </c>
      <c r="E955" s="2" t="n">
        <v>10</v>
      </c>
      <c r="F955" s="2" t="n">
        <v>3</v>
      </c>
      <c r="G955" s="2" t="n">
        <v>0</v>
      </c>
      <c r="H955" s="2" t="n">
        <v>7</v>
      </c>
      <c r="I955" s="2" t="n">
        <v>1</v>
      </c>
      <c r="J955" s="2" t="n">
        <v>0</v>
      </c>
      <c r="K955" s="8" t="n">
        <f aca="false">SUM(H955:I955)/SUM(D955:I955)</f>
        <v>0.195121951219512</v>
      </c>
    </row>
    <row r="956" customFormat="false" ht="15" hidden="false" customHeight="false" outlineLevel="0" collapsed="false">
      <c r="A956" s="2" t="s">
        <v>478</v>
      </c>
      <c r="B956" s="2" t="str">
        <f aca="false">IF(ISNUMBER(SEARCH("0005",A956)),"0005","0505")</f>
        <v>0005</v>
      </c>
      <c r="C956" s="2" t="s">
        <v>610</v>
      </c>
      <c r="D956" s="2" t="n">
        <v>6</v>
      </c>
      <c r="E956" s="2" t="n">
        <v>7</v>
      </c>
      <c r="F956" s="2" t="n">
        <v>10</v>
      </c>
      <c r="G956" s="2" t="n">
        <v>4</v>
      </c>
      <c r="H956" s="2" t="n">
        <v>3</v>
      </c>
      <c r="I956" s="2" t="n">
        <v>0</v>
      </c>
      <c r="J956" s="2" t="n">
        <v>0</v>
      </c>
      <c r="K956" s="8" t="n">
        <f aca="false">SUM(H956:I956)/SUM(D956:I956)</f>
        <v>0.1</v>
      </c>
    </row>
    <row r="957" customFormat="false" ht="15" hidden="false" customHeight="false" outlineLevel="0" collapsed="false">
      <c r="A957" s="2" t="s">
        <v>585</v>
      </c>
      <c r="B957" s="2" t="str">
        <f aca="false">IF(ISNUMBER(SEARCH("0005",A957)),"0005","0505")</f>
        <v>0005</v>
      </c>
      <c r="C957" s="2" t="s">
        <v>610</v>
      </c>
      <c r="D957" s="2" t="n">
        <v>22</v>
      </c>
      <c r="E957" s="2" t="n">
        <v>6</v>
      </c>
      <c r="F957" s="2" t="n">
        <v>3</v>
      </c>
      <c r="G957" s="2" t="n">
        <v>3</v>
      </c>
      <c r="H957" s="2" t="n">
        <v>1</v>
      </c>
      <c r="I957" s="2" t="n">
        <v>6</v>
      </c>
      <c r="J957" s="2" t="n">
        <v>0</v>
      </c>
      <c r="K957" s="8" t="n">
        <f aca="false">SUM(H957:I957)/SUM(D957:I957)</f>
        <v>0.170731707317073</v>
      </c>
    </row>
    <row r="958" customFormat="false" ht="15" hidden="false" customHeight="false" outlineLevel="0" collapsed="false">
      <c r="A958" s="2" t="s">
        <v>479</v>
      </c>
      <c r="B958" s="2" t="str">
        <f aca="false">IF(ISNUMBER(SEARCH("0005",A958)),"0005","0505")</f>
        <v>0005</v>
      </c>
      <c r="C958" s="2" t="s">
        <v>610</v>
      </c>
      <c r="D958" s="2" t="n">
        <v>11</v>
      </c>
      <c r="E958" s="2" t="n">
        <v>17</v>
      </c>
      <c r="F958" s="2" t="n">
        <v>0</v>
      </c>
      <c r="G958" s="2" t="n">
        <v>0</v>
      </c>
      <c r="H958" s="2" t="n">
        <v>0</v>
      </c>
      <c r="I958" s="2" t="n">
        <v>3</v>
      </c>
      <c r="J958" s="2" t="n">
        <v>0</v>
      </c>
      <c r="K958" s="8" t="n">
        <f aca="false">SUM(H958:I958)/SUM(D958:I958)</f>
        <v>0.0967741935483871</v>
      </c>
    </row>
    <row r="959" customFormat="false" ht="15" hidden="false" customHeight="false" outlineLevel="0" collapsed="false">
      <c r="A959" s="2" t="s">
        <v>586</v>
      </c>
      <c r="B959" s="2" t="str">
        <f aca="false">IF(ISNUMBER(SEARCH("0005",A959)),"0005","0505")</f>
        <v>0005</v>
      </c>
      <c r="C959" s="2" t="s">
        <v>610</v>
      </c>
      <c r="D959" s="2" t="n">
        <v>17</v>
      </c>
      <c r="E959" s="2" t="n">
        <v>6</v>
      </c>
      <c r="F959" s="2" t="n">
        <v>1</v>
      </c>
      <c r="G959" s="2" t="n">
        <v>1</v>
      </c>
      <c r="H959" s="2" t="n">
        <v>8</v>
      </c>
      <c r="I959" s="2" t="n">
        <v>0</v>
      </c>
      <c r="J959" s="2" t="n">
        <v>0</v>
      </c>
      <c r="K959" s="8" t="n">
        <f aca="false">SUM(H959:I959)/SUM(D959:I959)</f>
        <v>0.242424242424242</v>
      </c>
    </row>
    <row r="960" customFormat="false" ht="15" hidden="false" customHeight="false" outlineLevel="0" collapsed="false">
      <c r="A960" s="2" t="s">
        <v>480</v>
      </c>
      <c r="B960" s="2" t="str">
        <f aca="false">IF(ISNUMBER(SEARCH("0005",A960)),"0005","0505")</f>
        <v>0005</v>
      </c>
      <c r="C960" s="2" t="s">
        <v>610</v>
      </c>
      <c r="D960" s="2" t="n">
        <v>2</v>
      </c>
      <c r="E960" s="2" t="n">
        <v>16</v>
      </c>
      <c r="F960" s="2" t="n">
        <v>2</v>
      </c>
      <c r="G960" s="2" t="n">
        <v>1</v>
      </c>
      <c r="H960" s="2" t="n">
        <v>5</v>
      </c>
      <c r="I960" s="2" t="n">
        <v>3</v>
      </c>
      <c r="J960" s="2" t="n">
        <v>0</v>
      </c>
      <c r="K960" s="8" t="n">
        <f aca="false">SUM(H960:I960)/SUM(D960:I960)</f>
        <v>0.275862068965517</v>
      </c>
    </row>
    <row r="961" customFormat="false" ht="15" hidden="false" customHeight="false" outlineLevel="0" collapsed="false">
      <c r="A961" s="2" t="s">
        <v>481</v>
      </c>
      <c r="B961" s="2" t="str">
        <f aca="false">IF(ISNUMBER(SEARCH("0005",A961)),"0005","0505")</f>
        <v>0005</v>
      </c>
      <c r="C961" s="2" t="s">
        <v>610</v>
      </c>
      <c r="D961" s="2" t="n">
        <v>19</v>
      </c>
      <c r="E961" s="2" t="n">
        <v>10</v>
      </c>
      <c r="F961" s="2" t="n">
        <v>5</v>
      </c>
      <c r="G961" s="2" t="n">
        <v>2</v>
      </c>
      <c r="H961" s="2" t="n">
        <v>1</v>
      </c>
      <c r="I961" s="2" t="n">
        <v>2</v>
      </c>
      <c r="J961" s="2" t="n">
        <v>0</v>
      </c>
      <c r="K961" s="8" t="n">
        <f aca="false">SUM(H961:I961)/SUM(D961:I961)</f>
        <v>0.0769230769230769</v>
      </c>
    </row>
    <row r="962" customFormat="false" ht="15" hidden="false" customHeight="false" outlineLevel="0" collapsed="false">
      <c r="A962" s="2" t="s">
        <v>484</v>
      </c>
      <c r="B962" s="2" t="str">
        <f aca="false">IF(ISNUMBER(SEARCH("0005",A962)),"0005","0505")</f>
        <v>0005</v>
      </c>
      <c r="C962" s="2" t="s">
        <v>610</v>
      </c>
      <c r="D962" s="2" t="n">
        <v>1</v>
      </c>
      <c r="E962" s="2" t="n">
        <v>2</v>
      </c>
      <c r="F962" s="2" t="n">
        <v>4</v>
      </c>
      <c r="G962" s="2" t="n">
        <v>15</v>
      </c>
      <c r="H962" s="2" t="n">
        <v>5</v>
      </c>
      <c r="I962" s="2" t="n">
        <v>3</v>
      </c>
      <c r="J962" s="2" t="n">
        <v>0</v>
      </c>
      <c r="K962" s="8" t="n">
        <f aca="false">SUM(H962:I962)/SUM(D962:I962)</f>
        <v>0.266666666666667</v>
      </c>
    </row>
    <row r="963" customFormat="false" ht="15" hidden="false" customHeight="false" outlineLevel="0" collapsed="false">
      <c r="A963" s="2" t="s">
        <v>443</v>
      </c>
      <c r="B963" s="2" t="str">
        <f aca="false">IF(ISNUMBER(SEARCH("0005",A963)),"0005","0505")</f>
        <v>0005</v>
      </c>
      <c r="C963" s="2" t="s">
        <v>610</v>
      </c>
      <c r="D963" s="2" t="n">
        <v>14</v>
      </c>
      <c r="E963" s="2" t="n">
        <v>10</v>
      </c>
      <c r="F963" s="2" t="n">
        <v>10</v>
      </c>
      <c r="G963" s="2" t="n">
        <v>1</v>
      </c>
      <c r="H963" s="2" t="n">
        <v>2</v>
      </c>
      <c r="I963" s="2" t="n">
        <v>3</v>
      </c>
      <c r="J963" s="2" t="n">
        <v>0</v>
      </c>
      <c r="K963" s="8" t="n">
        <f aca="false">SUM(H963:I963)/SUM(D963:I963)</f>
        <v>0.125</v>
      </c>
    </row>
    <row r="964" customFormat="false" ht="15" hidden="false" customHeight="false" outlineLevel="0" collapsed="false">
      <c r="A964" s="2" t="s">
        <v>486</v>
      </c>
      <c r="B964" s="2" t="str">
        <f aca="false">IF(ISNUMBER(SEARCH("0005",A964)),"0005","0505")</f>
        <v>0005</v>
      </c>
      <c r="C964" s="2" t="s">
        <v>610</v>
      </c>
      <c r="D964" s="2" t="n">
        <v>22</v>
      </c>
      <c r="E964" s="2" t="n">
        <v>1</v>
      </c>
      <c r="F964" s="2" t="n">
        <v>1</v>
      </c>
      <c r="G964" s="2" t="n">
        <v>0</v>
      </c>
      <c r="H964" s="2" t="n">
        <v>2</v>
      </c>
      <c r="I964" s="2" t="n">
        <v>1</v>
      </c>
      <c r="J964" s="2" t="n">
        <v>0</v>
      </c>
      <c r="K964" s="8" t="n">
        <f aca="false">SUM(H964:I964)/SUM(D964:I964)</f>
        <v>0.111111111111111</v>
      </c>
    </row>
    <row r="965" customFormat="false" ht="15" hidden="false" customHeight="false" outlineLevel="0" collapsed="false">
      <c r="A965" s="2" t="s">
        <v>445</v>
      </c>
      <c r="B965" s="2" t="str">
        <f aca="false">IF(ISNUMBER(SEARCH("0005",A965)),"0005","0505")</f>
        <v>0005</v>
      </c>
      <c r="C965" s="2" t="s">
        <v>610</v>
      </c>
      <c r="D965" s="2" t="n">
        <v>24</v>
      </c>
      <c r="E965" s="2" t="n">
        <v>5</v>
      </c>
      <c r="F965" s="2" t="n">
        <v>0</v>
      </c>
      <c r="G965" s="2" t="n">
        <v>0</v>
      </c>
      <c r="H965" s="2" t="n">
        <v>11</v>
      </c>
      <c r="I965" s="2" t="n">
        <v>0</v>
      </c>
      <c r="J965" s="2" t="n">
        <v>0</v>
      </c>
      <c r="K965" s="8" t="n">
        <f aca="false">SUM(H965:I965)/SUM(D965:I965)</f>
        <v>0.275</v>
      </c>
    </row>
    <row r="966" customFormat="false" ht="15" hidden="false" customHeight="false" outlineLevel="0" collapsed="false">
      <c r="A966" s="2" t="s">
        <v>488</v>
      </c>
      <c r="B966" s="2" t="str">
        <f aca="false">IF(ISNUMBER(SEARCH("0005",A966)),"0005","0505")</f>
        <v>0005</v>
      </c>
      <c r="C966" s="2" t="s">
        <v>610</v>
      </c>
      <c r="D966" s="2" t="n">
        <v>31</v>
      </c>
      <c r="E966" s="2" t="n">
        <v>1</v>
      </c>
      <c r="F966" s="2" t="n">
        <v>0</v>
      </c>
      <c r="G966" s="2" t="n">
        <v>0</v>
      </c>
      <c r="H966" s="2" t="n">
        <v>6</v>
      </c>
      <c r="I966" s="2" t="n">
        <v>0</v>
      </c>
      <c r="J966" s="2" t="n">
        <v>0</v>
      </c>
      <c r="K966" s="8" t="n">
        <f aca="false">SUM(H966:I966)/SUM(D966:I966)</f>
        <v>0.157894736842105</v>
      </c>
    </row>
    <row r="967" customFormat="false" ht="15" hidden="false" customHeight="false" outlineLevel="0" collapsed="false">
      <c r="A967" s="2" t="s">
        <v>489</v>
      </c>
      <c r="B967" s="2" t="str">
        <f aca="false">IF(ISNUMBER(SEARCH("0005",A967)),"0005","0505")</f>
        <v>0005</v>
      </c>
      <c r="C967" s="2" t="s">
        <v>610</v>
      </c>
      <c r="D967" s="2" t="n">
        <v>9</v>
      </c>
      <c r="E967" s="2" t="n">
        <v>8</v>
      </c>
      <c r="F967" s="2" t="n">
        <v>4</v>
      </c>
      <c r="G967" s="2" t="n">
        <v>8</v>
      </c>
      <c r="H967" s="2" t="n">
        <v>11</v>
      </c>
      <c r="I967" s="2" t="n">
        <v>0</v>
      </c>
      <c r="J967" s="2" t="n">
        <v>0</v>
      </c>
      <c r="K967" s="8" t="n">
        <f aca="false">SUM(H967:I967)/SUM(D967:I967)</f>
        <v>0.275</v>
      </c>
    </row>
    <row r="968" customFormat="false" ht="15" hidden="false" customHeight="false" outlineLevel="0" collapsed="false">
      <c r="A968" s="2" t="s">
        <v>490</v>
      </c>
      <c r="B968" s="2" t="str">
        <f aca="false">IF(ISNUMBER(SEARCH("0005",A968)),"0005","0505")</f>
        <v>0005</v>
      </c>
      <c r="C968" s="2" t="s">
        <v>610</v>
      </c>
      <c r="D968" s="2" t="n">
        <v>8</v>
      </c>
      <c r="E968" s="2" t="n">
        <v>12</v>
      </c>
      <c r="F968" s="2" t="n">
        <v>5</v>
      </c>
      <c r="G968" s="2" t="n">
        <v>2</v>
      </c>
      <c r="H968" s="2" t="n">
        <v>1</v>
      </c>
      <c r="I968" s="2" t="n">
        <v>2</v>
      </c>
      <c r="J968" s="2" t="n">
        <v>0</v>
      </c>
      <c r="K968" s="8" t="n">
        <f aca="false">SUM(H968:I968)/SUM(D968:I968)</f>
        <v>0.1</v>
      </c>
    </row>
    <row r="969" customFormat="false" ht="15" hidden="false" customHeight="false" outlineLevel="0" collapsed="false">
      <c r="A969" s="2" t="s">
        <v>491</v>
      </c>
      <c r="B969" s="2" t="str">
        <f aca="false">IF(ISNUMBER(SEARCH("0005",A969)),"0005","0505")</f>
        <v>0005</v>
      </c>
      <c r="C969" s="2" t="s">
        <v>610</v>
      </c>
      <c r="D969" s="2" t="n">
        <v>3</v>
      </c>
      <c r="E969" s="2" t="n">
        <v>6</v>
      </c>
      <c r="F969" s="2" t="n">
        <v>9</v>
      </c>
      <c r="G969" s="2" t="n">
        <v>6</v>
      </c>
      <c r="H969" s="2" t="n">
        <v>8</v>
      </c>
      <c r="I969" s="2" t="n">
        <v>7</v>
      </c>
      <c r="J969" s="2" t="n">
        <v>0</v>
      </c>
      <c r="K969" s="8" t="n">
        <f aca="false">SUM(H969:I969)/SUM(D969:I969)</f>
        <v>0.384615384615385</v>
      </c>
    </row>
    <row r="970" customFormat="false" ht="15" hidden="false" customHeight="false" outlineLevel="0" collapsed="false">
      <c r="A970" s="2" t="s">
        <v>492</v>
      </c>
      <c r="B970" s="2" t="str">
        <f aca="false">IF(ISNUMBER(SEARCH("0005",A970)),"0005","0505")</f>
        <v>0005</v>
      </c>
      <c r="C970" s="2" t="s">
        <v>610</v>
      </c>
      <c r="D970" s="2" t="n">
        <v>5</v>
      </c>
      <c r="E970" s="2" t="n">
        <v>9</v>
      </c>
      <c r="F970" s="2" t="n">
        <v>8</v>
      </c>
      <c r="G970" s="2" t="n">
        <v>4</v>
      </c>
      <c r="H970" s="2" t="n">
        <v>2</v>
      </c>
      <c r="I970" s="2" t="n">
        <v>0</v>
      </c>
      <c r="J970" s="2" t="n">
        <v>0</v>
      </c>
      <c r="K970" s="8" t="n">
        <f aca="false">SUM(H970:I970)/SUM(D970:I970)</f>
        <v>0.0714285714285714</v>
      </c>
    </row>
    <row r="971" customFormat="false" ht="15" hidden="false" customHeight="false" outlineLevel="0" collapsed="false">
      <c r="A971" s="2" t="s">
        <v>592</v>
      </c>
      <c r="B971" s="2" t="str">
        <f aca="false">IF(ISNUMBER(SEARCH("0005",A971)),"0005","0505")</f>
        <v>0005</v>
      </c>
      <c r="C971" s="2" t="s">
        <v>610</v>
      </c>
      <c r="D971" s="2" t="n">
        <v>14</v>
      </c>
      <c r="E971" s="2" t="n">
        <v>10</v>
      </c>
      <c r="F971" s="2" t="n">
        <v>6</v>
      </c>
      <c r="G971" s="2" t="n">
        <v>2</v>
      </c>
      <c r="H971" s="2" t="n">
        <v>1</v>
      </c>
      <c r="I971" s="2" t="n">
        <v>7</v>
      </c>
      <c r="J971" s="2" t="n">
        <v>0</v>
      </c>
      <c r="K971" s="8" t="n">
        <f aca="false">SUM(H971:I971)/SUM(D971:I971)</f>
        <v>0.2</v>
      </c>
    </row>
    <row r="972" customFormat="false" ht="15" hidden="false" customHeight="false" outlineLevel="0" collapsed="false">
      <c r="A972" s="2" t="s">
        <v>493</v>
      </c>
      <c r="B972" s="2" t="str">
        <f aca="false">IF(ISNUMBER(SEARCH("0005",A972)),"0005","0505")</f>
        <v>0005</v>
      </c>
      <c r="C972" s="2" t="s">
        <v>610</v>
      </c>
      <c r="D972" s="2" t="n">
        <v>0</v>
      </c>
      <c r="E972" s="2" t="n">
        <v>4</v>
      </c>
      <c r="F972" s="2" t="n">
        <v>14</v>
      </c>
      <c r="G972" s="2" t="n">
        <v>2</v>
      </c>
      <c r="H972" s="2" t="n">
        <v>5</v>
      </c>
      <c r="I972" s="2" t="n">
        <v>0</v>
      </c>
      <c r="J972" s="2" t="n">
        <v>0</v>
      </c>
      <c r="K972" s="8" t="n">
        <f aca="false">SUM(H972:I972)/SUM(D972:I972)</f>
        <v>0.2</v>
      </c>
    </row>
    <row r="973" customFormat="false" ht="15" hidden="false" customHeight="false" outlineLevel="0" collapsed="false">
      <c r="A973" s="2" t="s">
        <v>593</v>
      </c>
      <c r="B973" s="2" t="str">
        <f aca="false">IF(ISNUMBER(SEARCH("0005",A973)),"0005","0505")</f>
        <v>0005</v>
      </c>
      <c r="C973" s="2" t="s">
        <v>610</v>
      </c>
      <c r="D973" s="2" t="n">
        <v>22</v>
      </c>
      <c r="E973" s="2" t="n">
        <v>1</v>
      </c>
      <c r="F973" s="2" t="n">
        <v>0</v>
      </c>
      <c r="G973" s="2" t="n">
        <v>2</v>
      </c>
      <c r="H973" s="2" t="n">
        <v>9</v>
      </c>
      <c r="I973" s="2" t="n">
        <v>0</v>
      </c>
      <c r="J973" s="2" t="n">
        <v>0</v>
      </c>
      <c r="K973" s="8" t="n">
        <f aca="false">SUM(H973:I973)/SUM(D973:I973)</f>
        <v>0.264705882352941</v>
      </c>
    </row>
    <row r="974" customFormat="false" ht="15" hidden="false" customHeight="false" outlineLevel="0" collapsed="false">
      <c r="A974" s="2" t="s">
        <v>494</v>
      </c>
      <c r="B974" s="2" t="str">
        <f aca="false">IF(ISNUMBER(SEARCH("0005",A974)),"0005","0505")</f>
        <v>0005</v>
      </c>
      <c r="C974" s="2" t="s">
        <v>610</v>
      </c>
      <c r="D974" s="2" t="n">
        <v>7</v>
      </c>
      <c r="E974" s="2" t="n">
        <v>12</v>
      </c>
      <c r="F974" s="2" t="n">
        <v>6</v>
      </c>
      <c r="G974" s="2" t="n">
        <v>1</v>
      </c>
      <c r="H974" s="2" t="n">
        <v>0</v>
      </c>
      <c r="I974" s="2" t="n">
        <v>3</v>
      </c>
      <c r="J974" s="2" t="n">
        <v>0</v>
      </c>
      <c r="K974" s="8" t="n">
        <f aca="false">SUM(H974:I974)/SUM(D974:I974)</f>
        <v>0.103448275862069</v>
      </c>
    </row>
    <row r="975" customFormat="false" ht="15" hidden="false" customHeight="false" outlineLevel="0" collapsed="false">
      <c r="A975" s="2" t="s">
        <v>495</v>
      </c>
      <c r="B975" s="2" t="str">
        <f aca="false">IF(ISNUMBER(SEARCH("0005",A975)),"0005","0505")</f>
        <v>0005</v>
      </c>
      <c r="C975" s="2" t="s">
        <v>610</v>
      </c>
      <c r="D975" s="2" t="n">
        <v>16</v>
      </c>
      <c r="E975" s="2" t="n">
        <v>14</v>
      </c>
      <c r="F975" s="2" t="n">
        <v>2</v>
      </c>
      <c r="G975" s="2" t="n">
        <v>0</v>
      </c>
      <c r="H975" s="2" t="n">
        <v>0</v>
      </c>
      <c r="I975" s="2" t="n">
        <v>2</v>
      </c>
      <c r="J975" s="2" t="n">
        <v>0</v>
      </c>
      <c r="K975" s="8" t="n">
        <f aca="false">SUM(H975:I975)/SUM(D975:I975)</f>
        <v>0.0588235294117647</v>
      </c>
    </row>
    <row r="976" customFormat="false" ht="15" hidden="false" customHeight="false" outlineLevel="0" collapsed="false">
      <c r="A976" s="2" t="s">
        <v>497</v>
      </c>
      <c r="B976" s="2" t="str">
        <f aca="false">IF(ISNUMBER(SEARCH("0005",A976)),"0005","0505")</f>
        <v>0005</v>
      </c>
      <c r="C976" s="2" t="s">
        <v>610</v>
      </c>
      <c r="D976" s="2" t="n">
        <v>1</v>
      </c>
      <c r="E976" s="2" t="n">
        <v>1</v>
      </c>
      <c r="F976" s="2" t="n">
        <v>13</v>
      </c>
      <c r="G976" s="2" t="n">
        <v>9</v>
      </c>
      <c r="H976" s="2" t="n">
        <v>1</v>
      </c>
      <c r="I976" s="2" t="n">
        <v>7</v>
      </c>
      <c r="J976" s="2" t="n">
        <v>0</v>
      </c>
      <c r="K976" s="8" t="n">
        <f aca="false">SUM(H976:I976)/SUM(D976:I976)</f>
        <v>0.25</v>
      </c>
    </row>
    <row r="977" customFormat="false" ht="15" hidden="false" customHeight="false" outlineLevel="0" collapsed="false">
      <c r="A977" s="2" t="s">
        <v>452</v>
      </c>
      <c r="B977" s="2" t="str">
        <f aca="false">IF(ISNUMBER(SEARCH("0005",A977)),"0005","0505")</f>
        <v>0005</v>
      </c>
      <c r="C977" s="2" t="s">
        <v>610</v>
      </c>
      <c r="D977" s="2" t="n">
        <v>8</v>
      </c>
      <c r="E977" s="2" t="n">
        <v>11</v>
      </c>
      <c r="F977" s="2" t="n">
        <v>6</v>
      </c>
      <c r="G977" s="2" t="n">
        <v>4</v>
      </c>
      <c r="H977" s="2" t="n">
        <v>3</v>
      </c>
      <c r="I977" s="2" t="n">
        <v>8</v>
      </c>
      <c r="J977" s="2" t="n">
        <v>0</v>
      </c>
      <c r="K977" s="8" t="n">
        <f aca="false">SUM(H977:I977)/SUM(D977:I977)</f>
        <v>0.275</v>
      </c>
    </row>
    <row r="978" customFormat="false" ht="15" hidden="false" customHeight="false" outlineLevel="0" collapsed="false">
      <c r="A978" s="2" t="s">
        <v>498</v>
      </c>
      <c r="B978" s="2" t="str">
        <f aca="false">IF(ISNUMBER(SEARCH("0005",A978)),"0005","0505")</f>
        <v>0005</v>
      </c>
      <c r="C978" s="2" t="s">
        <v>610</v>
      </c>
      <c r="D978" s="2" t="n">
        <v>20</v>
      </c>
      <c r="E978" s="2" t="n">
        <v>3</v>
      </c>
      <c r="F978" s="2" t="n">
        <v>0</v>
      </c>
      <c r="G978" s="2" t="n">
        <v>1</v>
      </c>
      <c r="H978" s="2" t="n">
        <v>5</v>
      </c>
      <c r="I978" s="2" t="n">
        <v>0</v>
      </c>
      <c r="J978" s="2" t="n">
        <v>0</v>
      </c>
      <c r="K978" s="8" t="n">
        <f aca="false">SUM(H978:I978)/SUM(D978:I978)</f>
        <v>0.172413793103448</v>
      </c>
    </row>
    <row r="979" customFormat="false" ht="15" hidden="false" customHeight="false" outlineLevel="0" collapsed="false">
      <c r="A979" s="2" t="s">
        <v>455</v>
      </c>
      <c r="B979" s="2" t="str">
        <f aca="false">IF(ISNUMBER(SEARCH("0005",A979)),"0005","0505")</f>
        <v>0005</v>
      </c>
      <c r="C979" s="2" t="s">
        <v>610</v>
      </c>
      <c r="D979" s="2" t="n">
        <v>30</v>
      </c>
      <c r="E979" s="2" t="n">
        <v>7</v>
      </c>
      <c r="F979" s="2" t="n">
        <v>0</v>
      </c>
      <c r="G979" s="2" t="n">
        <v>0</v>
      </c>
      <c r="H979" s="2" t="n">
        <v>6</v>
      </c>
      <c r="I979" s="2" t="n">
        <v>0</v>
      </c>
      <c r="J979" s="2" t="n">
        <v>0</v>
      </c>
      <c r="K979" s="8" t="n">
        <f aca="false">SUM(H979:I979)/SUM(D979:I979)</f>
        <v>0.13953488372093</v>
      </c>
    </row>
    <row r="980" customFormat="false" ht="15" hidden="false" customHeight="false" outlineLevel="0" collapsed="false">
      <c r="A980" s="2" t="s">
        <v>499</v>
      </c>
      <c r="B980" s="2" t="str">
        <f aca="false">IF(ISNUMBER(SEARCH("0005",A980)),"0005","0505")</f>
        <v>0005</v>
      </c>
      <c r="C980" s="2" t="s">
        <v>610</v>
      </c>
      <c r="D980" s="2" t="n">
        <v>34</v>
      </c>
      <c r="E980" s="2" t="n">
        <v>2</v>
      </c>
      <c r="F980" s="2" t="n">
        <v>1</v>
      </c>
      <c r="G980" s="2" t="n">
        <v>0</v>
      </c>
      <c r="H980" s="2" t="n">
        <v>7</v>
      </c>
      <c r="I980" s="2" t="n">
        <v>0</v>
      </c>
      <c r="J980" s="2" t="n">
        <v>0</v>
      </c>
      <c r="K980" s="8" t="n">
        <f aca="false">SUM(H980:I980)/SUM(D980:I980)</f>
        <v>0.159090909090909</v>
      </c>
    </row>
    <row r="981" customFormat="false" ht="15" hidden="false" customHeight="false" outlineLevel="0" collapsed="false">
      <c r="A981" s="2" t="s">
        <v>457</v>
      </c>
      <c r="B981" s="2" t="str">
        <f aca="false">IF(ISNUMBER(SEARCH("0005",A981)),"0005","0505")</f>
        <v>0005</v>
      </c>
      <c r="C981" s="2" t="s">
        <v>610</v>
      </c>
      <c r="D981" s="2" t="n">
        <v>7</v>
      </c>
      <c r="E981" s="2" t="n">
        <v>4</v>
      </c>
      <c r="F981" s="2" t="n">
        <v>5</v>
      </c>
      <c r="G981" s="2" t="n">
        <v>11</v>
      </c>
      <c r="H981" s="2" t="n">
        <v>12</v>
      </c>
      <c r="I981" s="2" t="n">
        <v>0</v>
      </c>
      <c r="J981" s="2" t="n">
        <v>0</v>
      </c>
      <c r="K981" s="8" t="n">
        <f aca="false">SUM(H981:I981)/SUM(D981:I981)</f>
        <v>0.307692307692308</v>
      </c>
    </row>
    <row r="982" customFormat="false" ht="15" hidden="false" customHeight="false" outlineLevel="0" collapsed="false">
      <c r="A982" s="2" t="s">
        <v>500</v>
      </c>
      <c r="B982" s="2" t="str">
        <f aca="false">IF(ISNUMBER(SEARCH("0005",A982)),"0005","0505")</f>
        <v>0005</v>
      </c>
      <c r="C982" s="2" t="s">
        <v>610</v>
      </c>
      <c r="D982" s="2" t="n">
        <v>12</v>
      </c>
      <c r="E982" s="2" t="n">
        <v>8</v>
      </c>
      <c r="F982" s="2" t="n">
        <v>5</v>
      </c>
      <c r="G982" s="2" t="n">
        <v>1</v>
      </c>
      <c r="H982" s="2" t="n">
        <v>0</v>
      </c>
      <c r="I982" s="2" t="n">
        <v>4</v>
      </c>
      <c r="J982" s="2" t="n">
        <v>0</v>
      </c>
      <c r="K982" s="8" t="n">
        <f aca="false">SUM(H982:I982)/SUM(D982:I982)</f>
        <v>0.133333333333333</v>
      </c>
    </row>
    <row r="983" customFormat="false" ht="15" hidden="false" customHeight="false" outlineLevel="0" collapsed="false">
      <c r="A983" s="2" t="s">
        <v>598</v>
      </c>
      <c r="B983" s="2" t="str">
        <f aca="false">IF(ISNUMBER(SEARCH("0005",A983)),"0005","0505")</f>
        <v>0005</v>
      </c>
      <c r="C983" s="2" t="s">
        <v>610</v>
      </c>
      <c r="D983" s="2" t="n">
        <v>2</v>
      </c>
      <c r="E983" s="2" t="n">
        <v>4</v>
      </c>
      <c r="F983" s="2" t="n">
        <v>10</v>
      </c>
      <c r="G983" s="2" t="n">
        <v>13</v>
      </c>
      <c r="H983" s="2" t="n">
        <v>4</v>
      </c>
      <c r="I983" s="2" t="n">
        <v>8</v>
      </c>
      <c r="J983" s="2" t="n">
        <v>0</v>
      </c>
      <c r="K983" s="8" t="n">
        <f aca="false">SUM(H983:I983)/SUM(D983:I983)</f>
        <v>0.292682926829268</v>
      </c>
    </row>
    <row r="984" customFormat="false" ht="15" hidden="false" customHeight="false" outlineLevel="0" collapsed="false">
      <c r="A984" s="2" t="s">
        <v>501</v>
      </c>
      <c r="B984" s="2" t="str">
        <f aca="false">IF(ISNUMBER(SEARCH("0005",A984)),"0005","0505")</f>
        <v>0005</v>
      </c>
      <c r="C984" s="2" t="s">
        <v>610</v>
      </c>
      <c r="D984" s="2" t="n">
        <v>4</v>
      </c>
      <c r="E984" s="2" t="n">
        <v>10</v>
      </c>
      <c r="F984" s="2" t="n">
        <v>9</v>
      </c>
      <c r="G984" s="2" t="n">
        <v>3</v>
      </c>
      <c r="H984" s="2" t="n">
        <v>4</v>
      </c>
      <c r="I984" s="2" t="n">
        <v>0</v>
      </c>
      <c r="J984" s="2" t="n">
        <v>0</v>
      </c>
      <c r="K984" s="8" t="n">
        <f aca="false">SUM(H984:I984)/SUM(D984:I984)</f>
        <v>0.133333333333333</v>
      </c>
    </row>
    <row r="985" customFormat="false" ht="15" hidden="false" customHeight="false" outlineLevel="0" collapsed="false">
      <c r="A985" s="2" t="s">
        <v>599</v>
      </c>
      <c r="B985" s="2" t="str">
        <f aca="false">IF(ISNUMBER(SEARCH("0005",A985)),"0005","0505")</f>
        <v>0005</v>
      </c>
      <c r="C985" s="2" t="s">
        <v>610</v>
      </c>
      <c r="D985" s="2" t="n">
        <v>15</v>
      </c>
      <c r="E985" s="2" t="n">
        <v>9</v>
      </c>
      <c r="F985" s="2" t="n">
        <v>6</v>
      </c>
      <c r="G985" s="2" t="n">
        <v>1</v>
      </c>
      <c r="H985" s="2" t="n">
        <v>4</v>
      </c>
      <c r="I985" s="2" t="n">
        <v>6</v>
      </c>
      <c r="J985" s="2" t="n">
        <v>0</v>
      </c>
      <c r="K985" s="8" t="n">
        <f aca="false">SUM(H985:I985)/SUM(D985:I985)</f>
        <v>0.24390243902439</v>
      </c>
    </row>
    <row r="986" customFormat="false" ht="15" hidden="false" customHeight="false" outlineLevel="0" collapsed="false">
      <c r="A986" s="2" t="s">
        <v>502</v>
      </c>
      <c r="B986" s="2" t="str">
        <f aca="false">IF(ISNUMBER(SEARCH("0005",A986)),"0005","0505")</f>
        <v>0005</v>
      </c>
      <c r="C986" s="2" t="s">
        <v>610</v>
      </c>
      <c r="D986" s="2" t="n">
        <v>1</v>
      </c>
      <c r="E986" s="2" t="n">
        <v>12</v>
      </c>
      <c r="F986" s="2" t="n">
        <v>14</v>
      </c>
      <c r="G986" s="2" t="n">
        <v>0</v>
      </c>
      <c r="H986" s="2" t="n">
        <v>4</v>
      </c>
      <c r="I986" s="2" t="n">
        <v>0</v>
      </c>
      <c r="J986" s="2" t="n">
        <v>0</v>
      </c>
      <c r="K986" s="8" t="n">
        <f aca="false">SUM(H986:I986)/SUM(D986:I986)</f>
        <v>0.129032258064516</v>
      </c>
    </row>
    <row r="987" customFormat="false" ht="15" hidden="false" customHeight="false" outlineLevel="0" collapsed="false">
      <c r="A987" s="2" t="s">
        <v>600</v>
      </c>
      <c r="B987" s="2" t="str">
        <f aca="false">IF(ISNUMBER(SEARCH("0005",A987)),"0005","0505")</f>
        <v>0005</v>
      </c>
      <c r="C987" s="2" t="s">
        <v>610</v>
      </c>
      <c r="D987" s="2" t="n">
        <v>17</v>
      </c>
      <c r="E987" s="2" t="n">
        <v>10</v>
      </c>
      <c r="F987" s="2" t="n">
        <v>7</v>
      </c>
      <c r="G987" s="2" t="n">
        <v>0</v>
      </c>
      <c r="H987" s="2" t="n">
        <v>2</v>
      </c>
      <c r="I987" s="2" t="n">
        <v>5</v>
      </c>
      <c r="J987" s="2" t="n">
        <v>0</v>
      </c>
      <c r="K987" s="8" t="n">
        <f aca="false">SUM(H987:I987)/SUM(D987:I987)</f>
        <v>0.170731707317073</v>
      </c>
    </row>
    <row r="988" customFormat="false" ht="15" hidden="false" customHeight="false" outlineLevel="0" collapsed="false">
      <c r="A988" s="2" t="s">
        <v>503</v>
      </c>
      <c r="B988" s="2" t="str">
        <f aca="false">IF(ISNUMBER(SEARCH("0005",A988)),"0005","0505")</f>
        <v>0005</v>
      </c>
      <c r="C988" s="2" t="s">
        <v>610</v>
      </c>
      <c r="D988" s="2" t="n">
        <v>8</v>
      </c>
      <c r="E988" s="2" t="n">
        <v>9</v>
      </c>
      <c r="F988" s="2" t="n">
        <v>7</v>
      </c>
      <c r="G988" s="2" t="n">
        <v>1</v>
      </c>
      <c r="H988" s="2" t="n">
        <v>0</v>
      </c>
      <c r="I988" s="2" t="n">
        <v>4</v>
      </c>
      <c r="J988" s="2" t="n">
        <v>0</v>
      </c>
      <c r="K988" s="8" t="n">
        <f aca="false">SUM(H988:I988)/SUM(D988:I988)</f>
        <v>0.137931034482759</v>
      </c>
    </row>
    <row r="989" customFormat="false" ht="15" hidden="false" customHeight="false" outlineLevel="0" collapsed="false">
      <c r="A989" s="2" t="s">
        <v>504</v>
      </c>
      <c r="B989" s="2" t="str">
        <f aca="false">IF(ISNUMBER(SEARCH("0005",A989)),"0005","0505")</f>
        <v>0005</v>
      </c>
      <c r="C989" s="2" t="s">
        <v>610</v>
      </c>
      <c r="D989" s="2" t="n">
        <v>16</v>
      </c>
      <c r="E989" s="2" t="n">
        <v>14</v>
      </c>
      <c r="F989" s="2" t="n">
        <v>5</v>
      </c>
      <c r="G989" s="2" t="n">
        <v>0</v>
      </c>
      <c r="H989" s="2" t="n">
        <v>2</v>
      </c>
      <c r="I989" s="2" t="n">
        <v>2</v>
      </c>
      <c r="J989" s="2" t="n">
        <v>0</v>
      </c>
      <c r="K989" s="8" t="n">
        <f aca="false">SUM(H989:I989)/SUM(D989:I989)</f>
        <v>0.102564102564103</v>
      </c>
      <c r="L989" s="8" t="n">
        <f aca="false">AVERAGE(K863:K989)</f>
        <v>0.2326334072</v>
      </c>
    </row>
    <row r="990" customFormat="false" ht="15" hidden="false" customHeight="false" outlineLevel="0" collapsed="false">
      <c r="A990" s="2" t="s">
        <v>661</v>
      </c>
      <c r="B990" s="2" t="str">
        <f aca="false">IF(ISNUMBER(SEARCH("0005",A990)),"0005","0505")</f>
        <v>0005</v>
      </c>
      <c r="C990" s="2" t="s">
        <v>643</v>
      </c>
      <c r="D990" s="2" t="n">
        <v>1</v>
      </c>
      <c r="E990" s="2" t="n">
        <v>0</v>
      </c>
      <c r="F990" s="2" t="n">
        <v>0</v>
      </c>
      <c r="G990" s="2" t="n">
        <v>0</v>
      </c>
      <c r="H990" s="2" t="n">
        <v>0</v>
      </c>
      <c r="I990" s="2" t="n">
        <v>0</v>
      </c>
      <c r="J990" s="2" t="n">
        <v>0</v>
      </c>
      <c r="K990" s="8" t="n">
        <f aca="false">SUM(H990:I990)/SUM(D990:I990)</f>
        <v>0</v>
      </c>
    </row>
  </sheetData>
  <autoFilter ref="A1:K1000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LibreOffice/7.1.2.2$MacOSX_X86_64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2022-05-11T13:08:37Z</dcterms:created>
  <dc:creator>User</dc:creator>
  <dc:description/>
  <dc:language>pt-BR</dc:language>
  <cp:lastModifiedBy/>
  <dcterms:modified xsi:type="dcterms:W3CDTF">2025-04-27T14:48:19Z</dcterms:modified>
  <cp:revision>1</cp:revision>
  <dc:subject/>
  <dc:title/>
</cp:coreProperties>
</file>