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fz/GitHub/MCTest4/corrections/"/>
    </mc:Choice>
  </mc:AlternateContent>
  <bookViews>
    <workbookView xWindow="0" yWindow="460" windowWidth="25000" windowHeight="14960" tabRatio="233"/>
  </bookViews>
  <sheets>
    <sheet name="Planilha1" sheetId="1" r:id="rId1"/>
  </sheets>
  <definedNames>
    <definedName name="__Anonymous_Sheet_DB__1">Planilha1!$A$11:$Z$65454</definedName>
    <definedName name="_xlnm._FilterDatabase" localSheetId="0" hidden="1">Planilha1!$A$11:$Z$65454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" i="1" l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T12" i="1"/>
  <c r="AT13" i="1"/>
  <c r="AT14" i="1"/>
  <c r="AT7" i="1"/>
  <c r="AT8" i="1"/>
  <c r="AT10" i="1"/>
  <c r="AS12" i="1"/>
  <c r="AS13" i="1"/>
  <c r="AS14" i="1"/>
  <c r="AS7" i="1"/>
  <c r="AS8" i="1"/>
  <c r="AS10" i="1"/>
  <c r="AR12" i="1"/>
  <c r="AR13" i="1"/>
  <c r="AR14" i="1"/>
  <c r="AR7" i="1"/>
  <c r="AR8" i="1"/>
  <c r="AR10" i="1"/>
  <c r="AQ12" i="1"/>
  <c r="AQ13" i="1"/>
  <c r="AQ14" i="1"/>
  <c r="AQ7" i="1"/>
  <c r="AQ8" i="1"/>
  <c r="AQ10" i="1"/>
  <c r="AP12" i="1"/>
  <c r="AP13" i="1"/>
  <c r="AP14" i="1"/>
  <c r="AP7" i="1"/>
  <c r="AP8" i="1"/>
  <c r="AP10" i="1"/>
  <c r="AO12" i="1"/>
  <c r="AO13" i="1"/>
  <c r="AO14" i="1"/>
  <c r="AO7" i="1"/>
  <c r="AO8" i="1"/>
  <c r="AO10" i="1"/>
  <c r="AN12" i="1"/>
  <c r="AN13" i="1"/>
  <c r="AN14" i="1"/>
  <c r="AN7" i="1"/>
  <c r="AN8" i="1"/>
  <c r="AN10" i="1"/>
  <c r="AM12" i="1"/>
  <c r="AM13" i="1"/>
  <c r="AM14" i="1"/>
  <c r="AM7" i="1"/>
  <c r="AM8" i="1"/>
  <c r="AM10" i="1"/>
  <c r="AL12" i="1"/>
  <c r="AL13" i="1"/>
  <c r="AL14" i="1"/>
  <c r="AL7" i="1"/>
  <c r="AL8" i="1"/>
  <c r="AL10" i="1"/>
  <c r="AK12" i="1"/>
  <c r="AK13" i="1"/>
  <c r="AK14" i="1"/>
  <c r="AK7" i="1"/>
  <c r="AK8" i="1"/>
  <c r="AK10" i="1"/>
  <c r="AJ12" i="1"/>
  <c r="AJ13" i="1"/>
  <c r="AJ14" i="1"/>
  <c r="AJ7" i="1"/>
  <c r="AJ8" i="1"/>
  <c r="AJ10" i="1"/>
  <c r="AI12" i="1"/>
  <c r="AI13" i="1"/>
  <c r="AI14" i="1"/>
  <c r="AI7" i="1"/>
  <c r="AI8" i="1"/>
  <c r="AI10" i="1"/>
  <c r="AH12" i="1"/>
  <c r="AH13" i="1"/>
  <c r="AH14" i="1"/>
  <c r="AH7" i="1"/>
  <c r="AH8" i="1"/>
  <c r="AH10" i="1"/>
  <c r="AG12" i="1"/>
  <c r="AG13" i="1"/>
  <c r="AG14" i="1"/>
  <c r="AG7" i="1"/>
  <c r="AG8" i="1"/>
  <c r="AG10" i="1"/>
  <c r="AF12" i="1"/>
  <c r="AF13" i="1"/>
  <c r="AF14" i="1"/>
  <c r="AF7" i="1"/>
  <c r="AF8" i="1"/>
  <c r="AF10" i="1"/>
  <c r="AE12" i="1"/>
  <c r="AE13" i="1"/>
  <c r="AE14" i="1"/>
  <c r="AE7" i="1"/>
  <c r="AE8" i="1"/>
  <c r="AE10" i="1"/>
  <c r="AD12" i="1"/>
  <c r="AD13" i="1"/>
  <c r="AD14" i="1"/>
  <c r="AD7" i="1"/>
  <c r="AD8" i="1"/>
  <c r="AD10" i="1"/>
  <c r="AC12" i="1"/>
  <c r="AC13" i="1"/>
  <c r="AC14" i="1"/>
  <c r="AC7" i="1"/>
  <c r="AC8" i="1"/>
  <c r="AC10" i="1"/>
  <c r="AB12" i="1"/>
  <c r="AB13" i="1"/>
  <c r="AB14" i="1"/>
  <c r="AB7" i="1"/>
  <c r="AB8" i="1"/>
  <c r="AB10" i="1"/>
  <c r="AA12" i="1"/>
  <c r="AA13" i="1"/>
  <c r="AA14" i="1"/>
  <c r="AA7" i="1"/>
  <c r="AA8" i="1"/>
  <c r="AA10" i="1"/>
  <c r="O5" i="1"/>
  <c r="O1" i="1"/>
  <c r="P10" i="1"/>
  <c r="O10" i="1"/>
  <c r="N10" i="1"/>
  <c r="M10" i="1"/>
  <c r="L10" i="1"/>
  <c r="K10" i="1"/>
  <c r="J10" i="1"/>
  <c r="I10" i="1"/>
  <c r="H10" i="1"/>
  <c r="G10" i="1"/>
  <c r="O3" i="1"/>
  <c r="O9" i="1"/>
  <c r="O7" i="1"/>
</calcChain>
</file>

<file path=xl/sharedStrings.xml><?xml version="1.0" encoding="utf-8"?>
<sst xmlns="http://schemas.openxmlformats.org/spreadsheetml/2006/main" count="56" uniqueCount="41">
  <si>
    <t xml:space="preserve"> Pag</t>
  </si>
  <si>
    <t>ID</t>
  </si>
  <si>
    <t>Resp</t>
  </si>
  <si>
    <t>Quest</t>
  </si>
  <si>
    <t>Inv</t>
  </si>
  <si>
    <t>Nota</t>
  </si>
  <si>
    <t xml:space="preserve">9 </t>
  </si>
  <si>
    <t xml:space="preserve"> A</t>
  </si>
  <si>
    <t>B</t>
  </si>
  <si>
    <t>D</t>
  </si>
  <si>
    <t>A/C</t>
  </si>
  <si>
    <t>E</t>
  </si>
  <si>
    <t xml:space="preserve">C </t>
  </si>
  <si>
    <t xml:space="preserve"> 8</t>
  </si>
  <si>
    <t xml:space="preserve">6 </t>
  </si>
  <si>
    <t xml:space="preserve"> 0/D</t>
  </si>
  <si>
    <t>C</t>
  </si>
  <si>
    <t>B/D</t>
  </si>
  <si>
    <t>D/B</t>
  </si>
  <si>
    <t>A</t>
  </si>
  <si>
    <t xml:space="preserve">E/A </t>
  </si>
  <si>
    <t xml:space="preserve"> 3</t>
  </si>
  <si>
    <t xml:space="preserve">4 </t>
  </si>
  <si>
    <t xml:space="preserve"> A/E</t>
  </si>
  <si>
    <t>A/D</t>
  </si>
  <si>
    <t>A/B</t>
  </si>
  <si>
    <t>C/B</t>
  </si>
  <si>
    <t xml:space="preserve">E </t>
  </si>
  <si>
    <t xml:space="preserve"> 13</t>
  </si>
  <si>
    <t>Participantes</t>
  </si>
  <si>
    <t>Erro na Leitura de Código de barras</t>
  </si>
  <si>
    <t>Erro na leitura da nota</t>
  </si>
  <si>
    <t>Notas Brancas</t>
  </si>
  <si>
    <t>(Questões em branco)</t>
  </si>
  <si>
    <t>Notas Duplicadas</t>
  </si>
  <si>
    <t>(2 notas ou mais na mesma questão)</t>
  </si>
  <si>
    <t>Porcentagem de acerto</t>
  </si>
  <si>
    <t>erros</t>
  </si>
  <si>
    <t>total</t>
  </si>
  <si>
    <t>%acertos</t>
  </si>
  <si>
    <t>Banco de Questões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</si>
</sst>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1"/>
      <name val="&quot;Liberation Sans&quot;"/>
    </font>
    <font>
      <b/>
      <sz val="11"/>
      <color rgb="FF000000"/>
      <name val="&quot;Liberation Sans&quot;"/>
    </font>
    <font>
      <b/>
      <sz val="11"/>
      <color rgb="FF38761D"/>
      <name val="&quot;Liberation Sans&quot;"/>
    </font>
    <font>
      <b/>
      <sz val="12"/>
      <color rgb="FF434343"/>
      <name val="&quot;Liberation Sans&quot;"/>
    </font>
    <font>
      <b/>
      <sz val="12"/>
      <color rgb="FF85200C"/>
      <name val="&quot;Liberation Sans&quot;"/>
    </font>
    <font>
      <b/>
      <sz val="12"/>
      <color rgb="FF783F04"/>
      <name val="&quot;Liberation Sans&quot;"/>
    </font>
    <font>
      <b/>
      <sz val="11"/>
      <color rgb="FF7F6000"/>
      <name val="&quot;Liberation Sans&quot;"/>
    </font>
    <font>
      <b/>
      <sz val="11"/>
      <color rgb="FF434343"/>
      <name val="&quot;Liberation Sans&quot;"/>
    </font>
    <font>
      <b/>
      <sz val="10"/>
      <color rgb="FF000000"/>
      <name val="&quot;Liberation Sans&quot;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/>
      <top style="thin">
        <color rgb="FFD9D9D9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35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9" fontId="1" fillId="9" borderId="12" xfId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1" fillId="9" borderId="0" xfId="1" applyFill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20">
    <dxf>
      <font>
        <color theme="0"/>
      </font>
      <fill>
        <patternFill>
          <bgColor theme="0"/>
        </patternFill>
      </fill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FF6600"/>
          <bgColor rgb="FFFF6600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tabSelected="1" workbookViewId="0">
      <selection activeCell="O10" sqref="O10"/>
    </sheetView>
  </sheetViews>
  <sheetFormatPr baseColWidth="10" defaultColWidth="11.5" defaultRowHeight="13" x14ac:dyDescent="0.15"/>
  <cols>
    <col min="1" max="1" width="5.1640625" style="7" customWidth="1"/>
    <col min="2" max="2" width="9.5" style="7" customWidth="1"/>
    <col min="3" max="3" width="5.6640625" style="7" customWidth="1"/>
    <col min="4" max="4" width="6.1640625" style="7" customWidth="1"/>
    <col min="5" max="5" width="3.83203125" style="7" customWidth="1"/>
    <col min="6" max="6" width="5.33203125" style="7" customWidth="1"/>
    <col min="7" max="7" width="5" style="7" customWidth="1"/>
    <col min="8" max="12" width="4.5" style="7" customWidth="1"/>
    <col min="13" max="13" width="6.33203125" style="7" customWidth="1"/>
    <col min="14" max="14" width="6" style="7" customWidth="1"/>
    <col min="15" max="15" width="6.1640625" style="7" customWidth="1"/>
    <col min="16" max="16" width="5" style="7" customWidth="1"/>
    <col min="17" max="17" width="4" style="7" customWidth="1"/>
    <col min="18" max="25" width="3.5" style="7" customWidth="1"/>
    <col min="26" max="26" width="3.33203125" style="7" bestFit="1" customWidth="1"/>
    <col min="27" max="27" width="5.1640625" style="7" customWidth="1"/>
    <col min="28" max="46" width="5" style="7" customWidth="1"/>
    <col min="47" max="16384" width="11.5" style="7"/>
  </cols>
  <sheetData>
    <row r="1" spans="1:46" ht="16" x14ac:dyDescent="0.15">
      <c r="A1" s="33" t="s">
        <v>29</v>
      </c>
      <c r="B1" s="4"/>
      <c r="C1" s="4"/>
      <c r="D1" s="4"/>
      <c r="E1" s="1"/>
      <c r="F1" s="4"/>
      <c r="G1" s="4"/>
      <c r="H1" s="4"/>
      <c r="I1" s="5"/>
      <c r="J1" s="4"/>
      <c r="K1" s="4"/>
      <c r="L1" s="4"/>
      <c r="M1" s="4"/>
      <c r="N1" s="4"/>
      <c r="O1" s="6">
        <f>COUNTIF(A12:A3245,"&gt;0")</f>
        <v>3</v>
      </c>
    </row>
    <row r="2" spans="1:46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46" ht="16" x14ac:dyDescent="0.15">
      <c r="A3" s="32" t="s">
        <v>30</v>
      </c>
      <c r="B3" s="8"/>
      <c r="C3" s="8"/>
      <c r="D3" s="9"/>
      <c r="E3" s="2"/>
      <c r="F3" s="8"/>
      <c r="G3" s="8"/>
      <c r="H3" s="8"/>
      <c r="I3" s="8"/>
      <c r="J3" s="8"/>
      <c r="K3" s="8"/>
      <c r="L3" s="8"/>
      <c r="M3" s="10"/>
      <c r="N3" s="8"/>
      <c r="O3" s="11">
        <f>COUNTIF(A12:A3511,0)</f>
        <v>0</v>
      </c>
    </row>
    <row r="4" spans="1:46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46" ht="16" x14ac:dyDescent="0.15">
      <c r="A5" s="32" t="s">
        <v>31</v>
      </c>
      <c r="B5" s="8"/>
      <c r="C5" s="10"/>
      <c r="D5" s="8"/>
      <c r="E5" s="2"/>
      <c r="F5" s="8"/>
      <c r="G5" s="8"/>
      <c r="H5" s="8"/>
      <c r="I5" s="8"/>
      <c r="J5" s="8"/>
      <c r="K5" s="8"/>
      <c r="L5" s="8"/>
      <c r="M5" s="8"/>
      <c r="N5" s="8"/>
      <c r="O5" s="12">
        <f>COUNTIF(C12:C3014,"&lt;5")+COUNTIF(D12:D14,"&lt;10")</f>
        <v>0</v>
      </c>
      <c r="AA5" s="34" t="s">
        <v>40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46" ht="14" x14ac:dyDescent="0.15">
      <c r="A7" s="32" t="s">
        <v>32</v>
      </c>
      <c r="C7" s="8"/>
      <c r="D7" s="13" t="s">
        <v>33</v>
      </c>
      <c r="E7" s="2"/>
      <c r="F7" s="8"/>
      <c r="G7" s="8"/>
      <c r="H7" s="8"/>
      <c r="I7" s="8"/>
      <c r="J7" s="8"/>
      <c r="K7" s="8"/>
      <c r="L7" s="8"/>
      <c r="M7" s="8"/>
      <c r="N7" s="8"/>
      <c r="O7" s="14">
        <f>(COUNTIF(F10:R3511,"*0/*"))</f>
        <v>1</v>
      </c>
      <c r="Y7" s="27" t="s">
        <v>38</v>
      </c>
      <c r="Z7" s="27"/>
      <c r="AA7" s="7">
        <f>COUNTIF(AA12:AA32,"*")</f>
        <v>0</v>
      </c>
      <c r="AB7" s="7">
        <f>COUNTIF(AB12:AB32,"*")</f>
        <v>2</v>
      </c>
      <c r="AC7" s="7">
        <f>COUNTIF(AC12:AC32,"*")</f>
        <v>1</v>
      </c>
      <c r="AD7" s="7">
        <f>COUNTIF(AD12:AD32,"*")</f>
        <v>2</v>
      </c>
      <c r="AE7" s="7">
        <f>COUNTIF(AE12:AE32,"*")</f>
        <v>1</v>
      </c>
      <c r="AF7" s="7">
        <f>COUNTIF(AF12:AF32,"*")</f>
        <v>2</v>
      </c>
      <c r="AG7" s="7">
        <f>COUNTIF(AG12:AG32,"*")</f>
        <v>1</v>
      </c>
      <c r="AH7" s="7">
        <f>COUNTIF(AH12:AH32,"*")</f>
        <v>1</v>
      </c>
      <c r="AI7" s="7">
        <f>COUNTIF(AI12:AI32,"*")</f>
        <v>1</v>
      </c>
      <c r="AJ7" s="7">
        <f>COUNTIF(AJ12:AJ32,"*")</f>
        <v>2</v>
      </c>
      <c r="AK7" s="7">
        <f>COUNTIF(AK12:AK32,"*")</f>
        <v>1</v>
      </c>
      <c r="AL7" s="7">
        <f>COUNTIF(AL12:AL32,"*")</f>
        <v>1</v>
      </c>
      <c r="AM7" s="7">
        <f>COUNTIF(AM12:AM32,"*")</f>
        <v>2</v>
      </c>
      <c r="AN7" s="7">
        <f>COUNTIF(AN12:AN32,"*")</f>
        <v>0</v>
      </c>
      <c r="AO7" s="7">
        <f>COUNTIF(AO12:AO32,"*")</f>
        <v>0</v>
      </c>
      <c r="AP7" s="7">
        <f>COUNTIF(AP12:AP32,"*")</f>
        <v>1</v>
      </c>
      <c r="AQ7" s="7">
        <f>COUNTIF(AQ12:AQ32,"*")</f>
        <v>1</v>
      </c>
      <c r="AR7" s="7">
        <f>COUNTIF(AR12:AR32,"*")</f>
        <v>2</v>
      </c>
      <c r="AS7" s="7">
        <f>COUNTIF(AS12:AS32,"*")</f>
        <v>3</v>
      </c>
      <c r="AT7" s="7">
        <f>COUNTIF(AT12:AT32,"*")</f>
        <v>1</v>
      </c>
    </row>
    <row r="8" spans="1:46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Y8" s="27" t="s">
        <v>37</v>
      </c>
      <c r="Z8" s="27"/>
      <c r="AA8" s="7">
        <f>COUNTIF(AA12:AA14,"*/*")</f>
        <v>0</v>
      </c>
      <c r="AB8" s="7">
        <f>COUNTIF(AB12:AB14,"*/*")</f>
        <v>1</v>
      </c>
      <c r="AC8" s="7">
        <f>COUNTIF(AC12:AC14,"*/*")</f>
        <v>0</v>
      </c>
      <c r="AD8" s="7">
        <f>COUNTIF(AD12:AD14,"*/*")</f>
        <v>0</v>
      </c>
      <c r="AE8" s="7">
        <f>COUNTIF(AE12:AE14,"*/*")</f>
        <v>0</v>
      </c>
      <c r="AF8" s="7">
        <f>COUNTIF(AF12:AF14,"*/*")</f>
        <v>1</v>
      </c>
      <c r="AG8" s="7">
        <f>COUNTIF(AG12:AG14,"*/*")</f>
        <v>0</v>
      </c>
      <c r="AH8" s="7">
        <f>COUNTIF(AH12:AH14,"*/*")</f>
        <v>0</v>
      </c>
      <c r="AI8" s="7">
        <f>COUNTIF(AI12:AI14,"*/*")</f>
        <v>1</v>
      </c>
      <c r="AJ8" s="7">
        <f>COUNTIF(AJ12:AJ14,"*/*")</f>
        <v>0</v>
      </c>
      <c r="AK8" s="7">
        <f>COUNTIF(AK12:AK14,"*/*")</f>
        <v>0</v>
      </c>
      <c r="AL8" s="7">
        <f>COUNTIF(AL12:AL14,"*/*")</f>
        <v>0</v>
      </c>
      <c r="AM8" s="7">
        <f>COUNTIF(AM12:AM14,"*/*")</f>
        <v>0</v>
      </c>
      <c r="AN8" s="7">
        <f>COUNTIF(AN12:AN14,"*/*")</f>
        <v>0</v>
      </c>
      <c r="AO8" s="7">
        <f>COUNTIF(AO12:AO14,"*/*")</f>
        <v>0</v>
      </c>
      <c r="AP8" s="7">
        <f>COUNTIF(AP12:AP14,"*/*")</f>
        <v>1</v>
      </c>
      <c r="AQ8" s="7">
        <f>COUNTIF(AQ12:AQ14,"*/*")</f>
        <v>1</v>
      </c>
      <c r="AR8" s="7">
        <f>COUNTIF(AR12:AR14,"*/*")</f>
        <v>2</v>
      </c>
      <c r="AS8" s="7">
        <f>COUNTIF(AS12:AS14,"*/*")</f>
        <v>1</v>
      </c>
      <c r="AT8" s="7">
        <f>COUNTIF(AT12:AT14,"*/*")</f>
        <v>0</v>
      </c>
    </row>
    <row r="9" spans="1:46" ht="14" x14ac:dyDescent="0.15">
      <c r="A9" s="31" t="s">
        <v>34</v>
      </c>
      <c r="B9" s="15"/>
      <c r="D9" s="15"/>
      <c r="E9" s="3"/>
      <c r="F9" s="16" t="s">
        <v>35</v>
      </c>
      <c r="G9" s="15"/>
      <c r="H9" s="15"/>
      <c r="I9" s="15"/>
      <c r="J9" s="15"/>
      <c r="K9" s="15"/>
      <c r="L9" s="15"/>
      <c r="M9" s="15"/>
      <c r="N9" s="15"/>
      <c r="O9" s="17">
        <f>COUNTIF(F12:R3511,"*2/*")+COUNTIF(F12:R3511,"*3/*")+COUNTIF(F12:R3511,"*4/*")</f>
        <v>0</v>
      </c>
    </row>
    <row r="10" spans="1:46" x14ac:dyDescent="0.15">
      <c r="A10" s="28" t="s">
        <v>36</v>
      </c>
      <c r="B10" s="29"/>
      <c r="C10" s="29"/>
      <c r="D10" s="29"/>
      <c r="E10" s="29"/>
      <c r="F10" s="29"/>
      <c r="G10" s="18">
        <f>($O$1-COUNTIF(G12:G3511,"*/*"))/$O$1</f>
        <v>0.33333333333333331</v>
      </c>
      <c r="H10" s="18">
        <f>($O$1-COUNTIF(H12:H3511,"*/*"))/$O$1</f>
        <v>0.66666666666666663</v>
      </c>
      <c r="I10" s="18">
        <f>($O$1-COUNTIF(I12:I3511,"*/*"))/$O$1</f>
        <v>0.66666666666666663</v>
      </c>
      <c r="J10" s="18">
        <f>($O$1-COUNTIF(J12:J3511,"*/*"))/$O$1</f>
        <v>0.33333333333333331</v>
      </c>
      <c r="K10" s="18">
        <f>($O$1-COUNTIF(K12:K3511,"*/*"))/$O$1</f>
        <v>0.33333333333333331</v>
      </c>
      <c r="L10" s="18">
        <f>($O$1-COUNTIF(L12:L3511,"*/*"))/$O$1</f>
        <v>0.66666666666666663</v>
      </c>
      <c r="M10" s="18">
        <f>($O$1-COUNTIF(M12:M3511,"*/*"))/$O$1</f>
        <v>1</v>
      </c>
      <c r="N10" s="18">
        <f>($O$1-COUNTIF(N12:N3511,"*/*"))/$O$1</f>
        <v>1</v>
      </c>
      <c r="O10" s="18">
        <f>($O$1-COUNTIF(O12:O3511,"*/*"))/$O$1</f>
        <v>0.66666666666666663</v>
      </c>
      <c r="P10" s="18">
        <f>($O$1-COUNTIF(P12:P3511,"*/*"))/$O$1</f>
        <v>0.66666666666666663</v>
      </c>
      <c r="Q10" s="19"/>
      <c r="R10" s="19"/>
      <c r="Y10" s="26" t="s">
        <v>39</v>
      </c>
      <c r="Z10" s="26"/>
      <c r="AA10" s="25" t="e">
        <f>(AA7-AA8)/AA7</f>
        <v>#DIV/0!</v>
      </c>
      <c r="AB10" s="25">
        <f t="shared" ref="AB10:AT10" si="0">(AB7-AB8)/AB7</f>
        <v>0.5</v>
      </c>
      <c r="AC10" s="25">
        <f t="shared" si="0"/>
        <v>1</v>
      </c>
      <c r="AD10" s="25">
        <f t="shared" si="0"/>
        <v>1</v>
      </c>
      <c r="AE10" s="25">
        <f t="shared" si="0"/>
        <v>1</v>
      </c>
      <c r="AF10" s="25">
        <f t="shared" si="0"/>
        <v>0.5</v>
      </c>
      <c r="AG10" s="25">
        <f t="shared" si="0"/>
        <v>1</v>
      </c>
      <c r="AH10" s="25">
        <f t="shared" si="0"/>
        <v>1</v>
      </c>
      <c r="AI10" s="25">
        <f t="shared" si="0"/>
        <v>0</v>
      </c>
      <c r="AJ10" s="25">
        <f t="shared" si="0"/>
        <v>1</v>
      </c>
      <c r="AK10" s="25">
        <f t="shared" si="0"/>
        <v>1</v>
      </c>
      <c r="AL10" s="25">
        <f t="shared" si="0"/>
        <v>1</v>
      </c>
      <c r="AM10" s="25">
        <f t="shared" si="0"/>
        <v>1</v>
      </c>
      <c r="AN10" s="25" t="e">
        <f t="shared" si="0"/>
        <v>#DIV/0!</v>
      </c>
      <c r="AO10" s="25" t="e">
        <f t="shared" si="0"/>
        <v>#DIV/0!</v>
      </c>
      <c r="AP10" s="25">
        <f t="shared" si="0"/>
        <v>0</v>
      </c>
      <c r="AQ10" s="25">
        <f t="shared" si="0"/>
        <v>0</v>
      </c>
      <c r="AR10" s="25">
        <f t="shared" si="0"/>
        <v>0</v>
      </c>
      <c r="AS10" s="25">
        <f t="shared" si="0"/>
        <v>0.66666666666666663</v>
      </c>
      <c r="AT10" s="25">
        <f t="shared" si="0"/>
        <v>1</v>
      </c>
    </row>
    <row r="11" spans="1:46" ht="16" customHeight="1" x14ac:dyDescent="0.15">
      <c r="A11" s="20" t="s">
        <v>0</v>
      </c>
      <c r="B11" s="20" t="s">
        <v>1</v>
      </c>
      <c r="C11" s="20" t="s">
        <v>2</v>
      </c>
      <c r="D11" s="20" t="s">
        <v>3</v>
      </c>
      <c r="E11" s="20" t="s">
        <v>4</v>
      </c>
      <c r="F11" s="20" t="s">
        <v>5</v>
      </c>
      <c r="G11" s="20">
        <v>1</v>
      </c>
      <c r="H11" s="20">
        <v>2</v>
      </c>
      <c r="I11" s="20">
        <v>3</v>
      </c>
      <c r="J11" s="20">
        <v>4</v>
      </c>
      <c r="K11" s="20">
        <v>5</v>
      </c>
      <c r="L11" s="20">
        <v>6</v>
      </c>
      <c r="M11" s="20">
        <v>7</v>
      </c>
      <c r="N11" s="20">
        <v>8</v>
      </c>
      <c r="O11" s="20">
        <v>9</v>
      </c>
      <c r="P11" s="20">
        <v>10</v>
      </c>
      <c r="Q11" s="20">
        <v>1</v>
      </c>
      <c r="R11" s="20">
        <v>2</v>
      </c>
      <c r="S11" s="20">
        <v>3</v>
      </c>
      <c r="T11" s="20">
        <v>4</v>
      </c>
      <c r="U11" s="20">
        <v>5</v>
      </c>
      <c r="V11" s="20">
        <v>6</v>
      </c>
      <c r="W11" s="20">
        <v>7</v>
      </c>
      <c r="X11" s="20">
        <v>8</v>
      </c>
      <c r="Y11" s="20">
        <v>9</v>
      </c>
      <c r="Z11" s="20">
        <v>10</v>
      </c>
      <c r="AA11" s="20">
        <v>0</v>
      </c>
      <c r="AB11" s="21">
        <f t="shared" ref="AB11:AT11" si="1">AA11+1</f>
        <v>1</v>
      </c>
      <c r="AC11" s="21">
        <f t="shared" si="1"/>
        <v>2</v>
      </c>
      <c r="AD11" s="21">
        <f t="shared" si="1"/>
        <v>3</v>
      </c>
      <c r="AE11" s="21">
        <f t="shared" si="1"/>
        <v>4</v>
      </c>
      <c r="AF11" s="21">
        <f t="shared" si="1"/>
        <v>5</v>
      </c>
      <c r="AG11" s="21">
        <f t="shared" si="1"/>
        <v>6</v>
      </c>
      <c r="AH11" s="21">
        <f t="shared" si="1"/>
        <v>7</v>
      </c>
      <c r="AI11" s="21">
        <f t="shared" si="1"/>
        <v>8</v>
      </c>
      <c r="AJ11" s="21">
        <f t="shared" si="1"/>
        <v>9</v>
      </c>
      <c r="AK11" s="21">
        <f t="shared" si="1"/>
        <v>10</v>
      </c>
      <c r="AL11" s="21">
        <f t="shared" si="1"/>
        <v>11</v>
      </c>
      <c r="AM11" s="21">
        <f t="shared" si="1"/>
        <v>12</v>
      </c>
      <c r="AN11" s="21">
        <f t="shared" si="1"/>
        <v>13</v>
      </c>
      <c r="AO11" s="21">
        <f t="shared" si="1"/>
        <v>14</v>
      </c>
      <c r="AP11" s="21">
        <f t="shared" si="1"/>
        <v>15</v>
      </c>
      <c r="AQ11" s="21">
        <f t="shared" si="1"/>
        <v>16</v>
      </c>
      <c r="AR11" s="21">
        <f t="shared" si="1"/>
        <v>17</v>
      </c>
      <c r="AS11" s="21">
        <f t="shared" si="1"/>
        <v>18</v>
      </c>
      <c r="AT11" s="21">
        <f t="shared" si="1"/>
        <v>19</v>
      </c>
    </row>
    <row r="12" spans="1:46" x14ac:dyDescent="0.15">
      <c r="A12" s="22">
        <v>1</v>
      </c>
      <c r="B12" s="22">
        <v>12345678</v>
      </c>
      <c r="C12" s="22">
        <v>5</v>
      </c>
      <c r="D12" s="22">
        <v>10</v>
      </c>
      <c r="E12" s="22">
        <v>0</v>
      </c>
      <c r="F12" s="22" t="s">
        <v>6</v>
      </c>
      <c r="G12" s="22" t="s">
        <v>7</v>
      </c>
      <c r="H12" s="22" t="s">
        <v>8</v>
      </c>
      <c r="I12" s="22" t="s">
        <v>9</v>
      </c>
      <c r="J12" s="22" t="s">
        <v>9</v>
      </c>
      <c r="K12" s="22" t="s">
        <v>10</v>
      </c>
      <c r="L12" s="22" t="s">
        <v>11</v>
      </c>
      <c r="M12" s="22" t="s">
        <v>11</v>
      </c>
      <c r="N12" s="22" t="s">
        <v>11</v>
      </c>
      <c r="O12" s="22" t="s">
        <v>9</v>
      </c>
      <c r="P12" s="22" t="s">
        <v>12</v>
      </c>
      <c r="Q12" s="23" t="s">
        <v>13</v>
      </c>
      <c r="R12" s="23">
        <v>4</v>
      </c>
      <c r="S12" s="23">
        <v>18</v>
      </c>
      <c r="T12" s="23">
        <v>5</v>
      </c>
      <c r="U12" s="23">
        <v>17</v>
      </c>
      <c r="V12" s="23">
        <v>10</v>
      </c>
      <c r="W12" s="23">
        <v>6</v>
      </c>
      <c r="X12" s="23">
        <v>19</v>
      </c>
      <c r="Y12" s="23">
        <v>3</v>
      </c>
      <c r="Z12" s="23">
        <v>1</v>
      </c>
      <c r="AA12" s="22" t="e">
        <f t="shared" ref="AA12:AT12" si="2">INDEX($G12:$P12,1,MATCH(AA$11,$Q12:$Z12,0))</f>
        <v>#N/A</v>
      </c>
      <c r="AB12" s="22" t="str">
        <f t="shared" si="2"/>
        <v xml:space="preserve">C </v>
      </c>
      <c r="AC12" s="22" t="e">
        <f t="shared" si="2"/>
        <v>#N/A</v>
      </c>
      <c r="AD12" s="22" t="str">
        <f t="shared" si="2"/>
        <v>D</v>
      </c>
      <c r="AE12" s="22" t="str">
        <f t="shared" si="2"/>
        <v>B</v>
      </c>
      <c r="AF12" s="22" t="str">
        <f t="shared" si="2"/>
        <v>D</v>
      </c>
      <c r="AG12" s="22" t="str">
        <f t="shared" si="2"/>
        <v>E</v>
      </c>
      <c r="AH12" s="22" t="e">
        <f t="shared" si="2"/>
        <v>#N/A</v>
      </c>
      <c r="AI12" s="22" t="e">
        <f t="shared" si="2"/>
        <v>#N/A</v>
      </c>
      <c r="AJ12" s="22" t="e">
        <f t="shared" si="2"/>
        <v>#N/A</v>
      </c>
      <c r="AK12" s="22" t="str">
        <f t="shared" si="2"/>
        <v>E</v>
      </c>
      <c r="AL12" s="22" t="e">
        <f t="shared" si="2"/>
        <v>#N/A</v>
      </c>
      <c r="AM12" s="22" t="e">
        <f t="shared" si="2"/>
        <v>#N/A</v>
      </c>
      <c r="AN12" s="22" t="e">
        <f t="shared" si="2"/>
        <v>#N/A</v>
      </c>
      <c r="AO12" s="22" t="e">
        <f t="shared" si="2"/>
        <v>#N/A</v>
      </c>
      <c r="AP12" s="22" t="e">
        <f t="shared" si="2"/>
        <v>#N/A</v>
      </c>
      <c r="AQ12" s="22" t="e">
        <f t="shared" si="2"/>
        <v>#N/A</v>
      </c>
      <c r="AR12" s="22" t="str">
        <f t="shared" si="2"/>
        <v>A/C</v>
      </c>
      <c r="AS12" s="22" t="str">
        <f t="shared" si="2"/>
        <v>D</v>
      </c>
      <c r="AT12" s="22" t="str">
        <f t="shared" si="2"/>
        <v>E</v>
      </c>
    </row>
    <row r="13" spans="1:46" x14ac:dyDescent="0.15">
      <c r="A13" s="22">
        <v>2</v>
      </c>
      <c r="B13" s="22">
        <v>87654321</v>
      </c>
      <c r="C13" s="22">
        <v>5</v>
      </c>
      <c r="D13" s="22">
        <v>10</v>
      </c>
      <c r="E13" s="24">
        <v>1</v>
      </c>
      <c r="F13" s="22" t="s">
        <v>14</v>
      </c>
      <c r="G13" s="24" t="s">
        <v>15</v>
      </c>
      <c r="H13" s="22" t="s">
        <v>16</v>
      </c>
      <c r="I13" s="22" t="s">
        <v>16</v>
      </c>
      <c r="J13" s="22" t="s">
        <v>17</v>
      </c>
      <c r="K13" s="22" t="s">
        <v>16</v>
      </c>
      <c r="L13" s="22" t="s">
        <v>18</v>
      </c>
      <c r="M13" s="22" t="s">
        <v>19</v>
      </c>
      <c r="N13" s="22" t="s">
        <v>19</v>
      </c>
      <c r="O13" s="22" t="s">
        <v>11</v>
      </c>
      <c r="P13" s="22" t="s">
        <v>20</v>
      </c>
      <c r="Q13" s="23" t="s">
        <v>21</v>
      </c>
      <c r="R13" s="23">
        <v>9</v>
      </c>
      <c r="S13" s="23">
        <v>7</v>
      </c>
      <c r="T13" s="23">
        <v>16</v>
      </c>
      <c r="U13" s="23">
        <v>2</v>
      </c>
      <c r="V13" s="23">
        <v>1</v>
      </c>
      <c r="W13" s="23">
        <v>11</v>
      </c>
      <c r="X13" s="23">
        <v>12</v>
      </c>
      <c r="Y13" s="23">
        <v>18</v>
      </c>
      <c r="Z13" s="23" t="s">
        <v>14</v>
      </c>
      <c r="AA13" s="22" t="e">
        <f t="shared" ref="AA13:AP14" si="3">INDEX($G13:$P13,1,MATCH(AA$11,$Q13:$Z13,0))</f>
        <v>#N/A</v>
      </c>
      <c r="AB13" s="22" t="str">
        <f t="shared" si="3"/>
        <v>D/B</v>
      </c>
      <c r="AC13" s="22" t="str">
        <f t="shared" si="3"/>
        <v>C</v>
      </c>
      <c r="AD13" s="22" t="e">
        <f t="shared" si="3"/>
        <v>#N/A</v>
      </c>
      <c r="AE13" s="22" t="e">
        <f t="shared" si="3"/>
        <v>#N/A</v>
      </c>
      <c r="AF13" s="22" t="e">
        <f t="shared" si="3"/>
        <v>#N/A</v>
      </c>
      <c r="AG13" s="22" t="e">
        <f t="shared" si="3"/>
        <v>#N/A</v>
      </c>
      <c r="AH13" s="22" t="str">
        <f t="shared" si="3"/>
        <v>C</v>
      </c>
      <c r="AI13" s="22" t="e">
        <f t="shared" si="3"/>
        <v>#N/A</v>
      </c>
      <c r="AJ13" s="22" t="str">
        <f t="shared" si="3"/>
        <v>C</v>
      </c>
      <c r="AK13" s="22" t="e">
        <f t="shared" si="3"/>
        <v>#N/A</v>
      </c>
      <c r="AL13" s="22" t="str">
        <f t="shared" si="3"/>
        <v>A</v>
      </c>
      <c r="AM13" s="22" t="str">
        <f t="shared" si="3"/>
        <v>A</v>
      </c>
      <c r="AN13" s="22" t="e">
        <f t="shared" si="3"/>
        <v>#N/A</v>
      </c>
      <c r="AO13" s="22" t="e">
        <f t="shared" si="3"/>
        <v>#N/A</v>
      </c>
      <c r="AP13" s="22" t="e">
        <f t="shared" si="3"/>
        <v>#N/A</v>
      </c>
      <c r="AQ13" s="22" t="str">
        <f t="shared" ref="AQ13:AT14" si="4">INDEX($G13:$P13,1,MATCH(AQ$11,$Q13:$Z13,0))</f>
        <v>B/D</v>
      </c>
      <c r="AR13" s="22" t="e">
        <f t="shared" si="4"/>
        <v>#N/A</v>
      </c>
      <c r="AS13" s="22" t="str">
        <f t="shared" si="4"/>
        <v>E</v>
      </c>
      <c r="AT13" s="22" t="e">
        <f t="shared" si="4"/>
        <v>#N/A</v>
      </c>
    </row>
    <row r="14" spans="1:46" x14ac:dyDescent="0.15">
      <c r="A14" s="22">
        <v>3</v>
      </c>
      <c r="B14" s="22">
        <v>11111111</v>
      </c>
      <c r="C14" s="22">
        <v>5</v>
      </c>
      <c r="D14" s="22">
        <v>10</v>
      </c>
      <c r="E14" s="22">
        <v>0</v>
      </c>
      <c r="F14" s="22" t="s">
        <v>22</v>
      </c>
      <c r="G14" s="22" t="s">
        <v>23</v>
      </c>
      <c r="H14" s="22" t="s">
        <v>24</v>
      </c>
      <c r="I14" s="22" t="s">
        <v>25</v>
      </c>
      <c r="J14" s="22" t="s">
        <v>18</v>
      </c>
      <c r="K14" s="22" t="s">
        <v>26</v>
      </c>
      <c r="L14" s="22" t="s">
        <v>19</v>
      </c>
      <c r="M14" s="22" t="s">
        <v>16</v>
      </c>
      <c r="N14" s="22" t="s">
        <v>16</v>
      </c>
      <c r="O14" s="22" t="s">
        <v>18</v>
      </c>
      <c r="P14" s="22" t="s">
        <v>27</v>
      </c>
      <c r="Q14" s="23" t="s">
        <v>28</v>
      </c>
      <c r="R14" s="23">
        <v>17</v>
      </c>
      <c r="S14" s="23">
        <v>8</v>
      </c>
      <c r="T14" s="23">
        <v>15</v>
      </c>
      <c r="U14" s="23">
        <v>18</v>
      </c>
      <c r="V14" s="23">
        <v>12</v>
      </c>
      <c r="W14" s="23">
        <v>3</v>
      </c>
      <c r="X14" s="23">
        <v>9</v>
      </c>
      <c r="Y14" s="23">
        <v>5</v>
      </c>
      <c r="Z14" s="23" t="s">
        <v>22</v>
      </c>
      <c r="AA14" s="22" t="e">
        <f t="shared" si="3"/>
        <v>#N/A</v>
      </c>
      <c r="AB14" s="22" t="e">
        <f t="shared" si="3"/>
        <v>#N/A</v>
      </c>
      <c r="AC14" s="22" t="e">
        <f t="shared" si="3"/>
        <v>#N/A</v>
      </c>
      <c r="AD14" s="22" t="str">
        <f t="shared" si="3"/>
        <v>C</v>
      </c>
      <c r="AE14" s="22" t="e">
        <f t="shared" si="3"/>
        <v>#N/A</v>
      </c>
      <c r="AF14" s="22" t="str">
        <f t="shared" si="3"/>
        <v>D/B</v>
      </c>
      <c r="AG14" s="22" t="e">
        <f t="shared" si="3"/>
        <v>#N/A</v>
      </c>
      <c r="AH14" s="22" t="e">
        <f t="shared" si="3"/>
        <v>#N/A</v>
      </c>
      <c r="AI14" s="22" t="str">
        <f t="shared" si="3"/>
        <v>A/B</v>
      </c>
      <c r="AJ14" s="22" t="str">
        <f t="shared" si="3"/>
        <v>C</v>
      </c>
      <c r="AK14" s="22" t="e">
        <f t="shared" si="3"/>
        <v>#N/A</v>
      </c>
      <c r="AL14" s="22" t="e">
        <f t="shared" si="3"/>
        <v>#N/A</v>
      </c>
      <c r="AM14" s="22" t="str">
        <f t="shared" si="3"/>
        <v>A</v>
      </c>
      <c r="AN14" s="22" t="e">
        <f t="shared" si="3"/>
        <v>#N/A</v>
      </c>
      <c r="AO14" s="22" t="e">
        <f t="shared" si="3"/>
        <v>#N/A</v>
      </c>
      <c r="AP14" s="22" t="str">
        <f t="shared" si="3"/>
        <v>D/B</v>
      </c>
      <c r="AQ14" s="22" t="e">
        <f t="shared" si="4"/>
        <v>#N/A</v>
      </c>
      <c r="AR14" s="22" t="str">
        <f t="shared" si="4"/>
        <v>A/D</v>
      </c>
      <c r="AS14" s="22" t="str">
        <f t="shared" si="4"/>
        <v>C/B</v>
      </c>
      <c r="AT14" s="22" t="e">
        <f t="shared" si="4"/>
        <v>#N/A</v>
      </c>
    </row>
  </sheetData>
  <sheetProtection selectLockedCells="1" selectUnlockedCells="1"/>
  <mergeCells count="9">
    <mergeCell ref="AA5:AT5"/>
    <mergeCell ref="Y10:Z10"/>
    <mergeCell ref="Y8:Z8"/>
    <mergeCell ref="Y7:Z7"/>
    <mergeCell ref="A10:F10"/>
    <mergeCell ref="A2:O2"/>
    <mergeCell ref="A4:O4"/>
    <mergeCell ref="A6:O6"/>
    <mergeCell ref="A8:O8"/>
  </mergeCells>
  <conditionalFormatting sqref="F1:H1 F3:G3 I3:L3 J1:M1 F5:M5 F7:M7 G9:M9">
    <cfRule type="containsText" dxfId="19" priority="20" operator="containsText" text="0/">
      <formula>NOT(ISERROR(SEARCH(("0/"),(L1))))</formula>
    </cfRule>
  </conditionalFormatting>
  <conditionalFormatting sqref="F1:H1 F3:G3 I3:L3 J1:M1 F5:M5 F7:M7 G9:M9">
    <cfRule type="containsText" dxfId="18" priority="21" operator="containsText" text="2/">
      <formula>NOT(ISERROR(SEARCH(("2/"),(L1))))</formula>
    </cfRule>
  </conditionalFormatting>
  <conditionalFormatting sqref="F1:H1 F3:G3 I3:L3 J1:M1 F5:M5 F7:M7 G9:M9">
    <cfRule type="containsText" dxfId="17" priority="22" operator="containsText" text="3/">
      <formula>NOT(ISERROR(SEARCH(("3/"),(L1))))</formula>
    </cfRule>
  </conditionalFormatting>
  <conditionalFormatting sqref="F1:H1 F3:G3 I3:L3 J1:M1 F5:M5 F7:M7 G9:M9">
    <cfRule type="containsText" dxfId="16" priority="23" operator="containsText" text="4/">
      <formula>NOT(ISERROR(SEARCH(("4/"),(L1))))</formula>
    </cfRule>
  </conditionalFormatting>
  <conditionalFormatting sqref="N1:O1 N5 N7:O7 N9:O9 N3:O3">
    <cfRule type="containsText" dxfId="15" priority="15" operator="containsText" text="3/">
      <formula>NOT(ISERROR(SEARCH(("3/"),(U1))))</formula>
    </cfRule>
  </conditionalFormatting>
  <conditionalFormatting sqref="N1:O1 N5 N7:O7 N9:O9 N3:O3">
    <cfRule type="containsText" dxfId="14" priority="16" operator="containsText" text="4/">
      <formula>NOT(ISERROR(SEARCH(("4/"),(U1))))</formula>
    </cfRule>
  </conditionalFormatting>
  <conditionalFormatting sqref="N1:O1 N5 N7:O7 N9:O9 N3:O3">
    <cfRule type="containsText" dxfId="13" priority="17" operator="containsText" text="0/">
      <formula>NOT(ISERROR(SEARCH(("0/"),(U1))))</formula>
    </cfRule>
  </conditionalFormatting>
  <conditionalFormatting sqref="N1:O1 N5 N7:O7 N9:O9 N3:O3">
    <cfRule type="containsText" dxfId="12" priority="18" operator="containsText" text="2/">
      <formula>NOT(ISERROR(SEARCH(("2/"),(U1))))</formula>
    </cfRule>
  </conditionalFormatting>
  <conditionalFormatting sqref="O5">
    <cfRule type="containsText" dxfId="11" priority="8" operator="containsText" text="3/">
      <formula>NOT(ISERROR(SEARCH(("3/"),(V5))))</formula>
    </cfRule>
  </conditionalFormatting>
  <conditionalFormatting sqref="O5">
    <cfRule type="containsText" dxfId="10" priority="9" operator="containsText" text="4/">
      <formula>NOT(ISERROR(SEARCH(("4/"),(V5))))</formula>
    </cfRule>
  </conditionalFormatting>
  <conditionalFormatting sqref="O5">
    <cfRule type="containsText" dxfId="9" priority="10" operator="containsText" text="0/">
      <formula>NOT(ISERROR(SEARCH(("0/"),(V5))))</formula>
    </cfRule>
  </conditionalFormatting>
  <conditionalFormatting sqref="O5">
    <cfRule type="containsText" dxfId="8" priority="11" operator="containsText" text="2/">
      <formula>NOT(ISERROR(SEARCH(("2/"),(V5))))</formula>
    </cfRule>
  </conditionalFormatting>
  <conditionalFormatting sqref="O5">
    <cfRule type="containsText" dxfId="7" priority="12" operator="containsText" text="(">
      <formula>NOT(ISERROR(SEARCH(("("),(W5))))</formula>
    </cfRule>
  </conditionalFormatting>
  <conditionalFormatting sqref="O5">
    <cfRule type="containsText" dxfId="6" priority="13" operator="containsText" text="blank">
      <formula>NOT(ISERROR(SEARCH(("blank"),(W5))))</formula>
    </cfRule>
  </conditionalFormatting>
  <conditionalFormatting sqref="O5">
    <cfRule type="containsText" dxfId="5" priority="14" operator="containsText" text="erro">
      <formula>NOT(ISERROR(SEARCH(("erro"),(W5))))</formula>
    </cfRule>
  </conditionalFormatting>
  <conditionalFormatting sqref="A9">
    <cfRule type="containsText" dxfId="4" priority="4" operator="containsText" text="0/">
      <formula>NOT(ISERROR(SEARCH(("0/"),(G9))))</formula>
    </cfRule>
  </conditionalFormatting>
  <conditionalFormatting sqref="A9">
    <cfRule type="containsText" dxfId="3" priority="5" operator="containsText" text="2/">
      <formula>NOT(ISERROR(SEARCH(("2/"),(G9))))</formula>
    </cfRule>
  </conditionalFormatting>
  <conditionalFormatting sqref="A9">
    <cfRule type="containsText" dxfId="2" priority="6" operator="containsText" text="3/">
      <formula>NOT(ISERROR(SEARCH(("3/"),(G9))))</formula>
    </cfRule>
  </conditionalFormatting>
  <conditionalFormatting sqref="A9">
    <cfRule type="containsText" dxfId="1" priority="7" operator="containsText" text="4/">
      <formula>NOT(ISERROR(SEARCH(("4/"),(G9))))</formula>
    </cfRule>
  </conditionalFormatting>
  <conditionalFormatting sqref="AA12:AT14">
    <cfRule type="containsErrors" dxfId="0" priority="24">
      <formula>ISERROR(AA12)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Zampirolli</cp:lastModifiedBy>
  <dcterms:created xsi:type="dcterms:W3CDTF">2016-06-28T08:23:33Z</dcterms:created>
  <dcterms:modified xsi:type="dcterms:W3CDTF">2016-06-28T13:48:40Z</dcterms:modified>
</cp:coreProperties>
</file>