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esk\春季晋升述职材料准备\晋升-6级及以下\任职资格\"/>
    </mc:Choice>
  </mc:AlternateContent>
  <bookViews>
    <workbookView xWindow="0" yWindow="0" windowWidth="28695" windowHeight="14850" tabRatio="797" activeTab="11"/>
  </bookViews>
  <sheets>
    <sheet name="序列描述" sheetId="45" r:id="rId1"/>
    <sheet name="软件开发" sheetId="50" r:id="rId2"/>
    <sheet name="软件开发-知识技能" sheetId="44" r:id="rId3"/>
    <sheet name="开发管理" sheetId="51" r:id="rId4"/>
    <sheet name="开发管理-知识技能" sheetId="48" r:id="rId5"/>
    <sheet name="技术研究" sheetId="52" r:id="rId6"/>
    <sheet name="技术研究-知识技能" sheetId="47" r:id="rId7"/>
    <sheet name="技术支持" sheetId="53" state="hidden" r:id="rId8"/>
    <sheet name="技术支持-知识技能" sheetId="49" state="hidden" r:id="rId9"/>
    <sheet name="技术序列素质标签" sheetId="46" r:id="rId10"/>
    <sheet name="公司通用管理能力标签" sheetId="54" r:id="rId11"/>
    <sheet name="知识技能匹配表-工程院" sheetId="43" r:id="rId12"/>
  </sheets>
  <definedNames>
    <definedName name="_xlnm.Print_Titles" localSheetId="11">'知识技能匹配表-工程院'!$B:$E</definedName>
  </definedNames>
  <calcPr calcId="152511"/>
</workbook>
</file>

<file path=xl/calcChain.xml><?xml version="1.0" encoding="utf-8"?>
<calcChain xmlns="http://schemas.openxmlformats.org/spreadsheetml/2006/main">
  <c r="BP30" i="43" l="1"/>
  <c r="BS30" i="43"/>
  <c r="BP29" i="43"/>
  <c r="BS29" i="43"/>
  <c r="BP28" i="43"/>
  <c r="BS28" i="43"/>
  <c r="BT27" i="43"/>
  <c r="BV27" i="43"/>
  <c r="BP27" i="43"/>
  <c r="BS27" i="43"/>
  <c r="BV26" i="43"/>
  <c r="BP26" i="43"/>
  <c r="BS26" i="43"/>
  <c r="BV25" i="43"/>
  <c r="BP25" i="43"/>
  <c r="BS25" i="43"/>
  <c r="BV24" i="43"/>
  <c r="BP24" i="43"/>
  <c r="BS24" i="43"/>
  <c r="BP23" i="43"/>
  <c r="BS23" i="43"/>
  <c r="BP22" i="43"/>
  <c r="BS22" i="43"/>
  <c r="BP21" i="43"/>
  <c r="BS21" i="43"/>
  <c r="BP20" i="43"/>
  <c r="BS20" i="43"/>
  <c r="BP19" i="43"/>
  <c r="BS19" i="43"/>
  <c r="BQ18" i="43"/>
  <c r="BP18" i="43"/>
  <c r="BQ17" i="43"/>
  <c r="BP17" i="43"/>
  <c r="BQ16" i="43"/>
  <c r="BP16" i="43"/>
  <c r="BQ15" i="43"/>
  <c r="BP15" i="43"/>
  <c r="BQ14" i="43"/>
  <c r="BP14" i="43"/>
  <c r="BQ13" i="43"/>
  <c r="BP13" i="43"/>
  <c r="BQ12" i="43"/>
  <c r="BP12" i="43"/>
  <c r="BQ11" i="43"/>
  <c r="BP11" i="43"/>
  <c r="BQ10" i="43"/>
  <c r="BP10" i="43"/>
  <c r="BT9" i="43"/>
  <c r="BV9" i="43"/>
  <c r="BP9" i="43"/>
  <c r="BS9" i="43"/>
  <c r="BT8" i="43"/>
  <c r="BV8" i="43"/>
  <c r="BP8" i="43"/>
  <c r="BS8" i="43"/>
  <c r="BT7" i="43"/>
  <c r="BV7" i="43"/>
  <c r="BP7" i="43"/>
  <c r="BS7" i="43"/>
  <c r="BT6" i="43"/>
  <c r="BV6" i="43"/>
  <c r="BP6" i="43"/>
  <c r="BS6" i="43"/>
  <c r="BT5" i="43"/>
  <c r="BV5" i="43"/>
  <c r="BP5" i="43"/>
  <c r="BS5" i="43"/>
  <c r="BT4" i="43"/>
  <c r="BV4" i="43"/>
  <c r="BP4" i="43"/>
  <c r="BS4" i="43"/>
</calcChain>
</file>

<file path=xl/sharedStrings.xml><?xml version="1.0" encoding="utf-8"?>
<sst xmlns="http://schemas.openxmlformats.org/spreadsheetml/2006/main" count="971" uniqueCount="687">
  <si>
    <t>序列归属</t>
  </si>
  <si>
    <t>子序列名称</t>
  </si>
  <si>
    <t>子序列描述</t>
  </si>
  <si>
    <t>管理</t>
  </si>
  <si>
    <t>制定公司战略并领导公司的发展，实现公司愿景和财务、业务目标；并管理和领导组织内所有部门和职能。</t>
  </si>
  <si>
    <t>项目负责人</t>
  </si>
  <si>
    <t>游戏制作人</t>
  </si>
  <si>
    <t>负责游戏整个生命周期的管理，包括制定游戏产品方向、目标和计划，管理和配置策划、美术、程序、测试、运营等的资源，确保游戏的顺利上线和稳定运营，并不断提升游戏的玩家数量、玩家满意度和财务指标。</t>
  </si>
  <si>
    <t>产品经理</t>
  </si>
  <si>
    <t>负责产品整个生命周期的管理，包括产品定位、功能设计开发、日常运营及优化等环节，并在项目实施过程中管理进度、统筹资源、把控质量以提高市场和用户对产品的认可度和使用情况。</t>
  </si>
  <si>
    <t>游戏策划</t>
  </si>
  <si>
    <t>策划设计</t>
  </si>
  <si>
    <t>负责游戏产品的整体设计工作，包括世界观和故事情节、数值框架、核心玩法、各系统功能等；并与其他职能沟通和配合，实现游戏产品的上线和持续迭代更新。</t>
  </si>
  <si>
    <t>策划执行</t>
  </si>
  <si>
    <t>负责游戏策划相关的制作与执行性工作（非设计性），包括但不限于资源配置、关卡编辑等，以完成游戏策划设计相关的制作与执行实现。</t>
  </si>
  <si>
    <t>技术</t>
  </si>
  <si>
    <r>
      <rPr>
        <b/>
        <sz val="12"/>
        <color indexed="9"/>
        <rFont val="华文楷体"/>
        <family val="3"/>
        <charset val="134"/>
      </rPr>
      <t>游戏程序开发</t>
    </r>
  </si>
  <si>
    <t>负责游戏服务器端和客户端的程序开发，以及游戏相关的引擎、解决方案等领域的研究开发。即基于游戏策划提出的需求进行分析、过滤、设计，通过技术手段实现具体功能，保证游戏中各项功能稳定、协同、高质量的实现。</t>
  </si>
  <si>
    <r>
      <rPr>
        <b/>
        <sz val="12"/>
        <color indexed="9"/>
        <rFont val="华文楷体"/>
        <family val="3"/>
        <charset val="134"/>
      </rPr>
      <t>软件开发</t>
    </r>
  </si>
  <si>
    <t>负责软件产品或功能的程序架构和开发。即基于软件产品策划提出的需求分析、过滤、设计，通过技术手段实现实现具体功能，保证软件产品中各项功能稳定、协同、高质量的实现。</t>
  </si>
  <si>
    <r>
      <rPr>
        <b/>
        <sz val="12"/>
        <color indexed="9"/>
        <rFont val="华文楷体"/>
        <family val="3"/>
        <charset val="134"/>
      </rPr>
      <t>软件安全</t>
    </r>
  </si>
  <si>
    <t>负责软件层面的安全防护策略制定和实施，以及分析研究产品安全漏洞、木马、外挂原理及反外挂等软件安全相关技术。</t>
  </si>
  <si>
    <t>硬件开发</t>
  </si>
  <si>
    <t>根据硬件设计需求，负责产品硬件要求的实现，包括硬件设计、单板生产、检测设备开发制作、软硬件系统联调及功能稳定性测试、样品生产及验收和大批量生产；监督协调生产商，确保产品质量。</t>
  </si>
  <si>
    <t>技术研究</t>
  </si>
  <si>
    <t>根据公司的产品技术及应用领域发展方向或当前产品需求，对一些技术课题、难题、趋势进行理论、实践、解决方案的探索和研究，并将研究结果进行应用和推广，以解决和推动公司整体的技术能力提升。</t>
  </si>
  <si>
    <t>技术支持</t>
  </si>
  <si>
    <r>
      <rPr>
        <sz val="12"/>
        <color indexed="8"/>
        <rFont val="华文楷体"/>
        <family val="3"/>
        <charset val="134"/>
      </rPr>
      <t xml:space="preserve">根据公司技术领域发展策略，建立科学、高效的技术领域工作流程、制度和氛围，有计划性地组织、协调、管理、发展技术力量和资源。
</t>
    </r>
    <r>
      <rPr>
        <sz val="12"/>
        <color indexed="10"/>
        <rFont val="华文楷体"/>
        <family val="3"/>
        <charset val="134"/>
      </rPr>
      <t>（说明：不进行具体的软件架构和开发，只是进行管理和支持，例如生产管理、技术支持工程师。）</t>
    </r>
  </si>
  <si>
    <t>美术</t>
  </si>
  <si>
    <t>美术设计</t>
  </si>
  <si>
    <t>根据产品的定位和用户特点，负责美术相关模块的整体设计和实现，保证美术相关模块的最终视觉效果。</t>
  </si>
  <si>
    <t>音乐音效</t>
  </si>
  <si>
    <t>根据产品的定位和策划要求，负责产品中音频效果的设计和实现，包括音乐、音效、配音等。</t>
  </si>
  <si>
    <t>产品</t>
  </si>
  <si>
    <r>
      <rPr>
        <b/>
        <sz val="12"/>
        <color indexed="9"/>
        <rFont val="华文楷体"/>
        <family val="3"/>
        <charset val="134"/>
      </rPr>
      <t>产品策划/设计</t>
    </r>
  </si>
  <si>
    <t>基于产品定位、市场和用户特点研究，制定产品定位、设计产品的内容和功能，并推进产品开发准确、高效实施，确保产品快速、高质量推向市场，以把握住市场机会和满足用户需求。</t>
  </si>
  <si>
    <r>
      <rPr>
        <b/>
        <sz val="12"/>
        <color indexed="9"/>
        <rFont val="华文楷体"/>
        <family val="3"/>
        <charset val="134"/>
      </rPr>
      <t>用户体验设计</t>
    </r>
  </si>
  <si>
    <t>基于公司产品策略或具体产品需求，进行用户研究（特点、需求等）和交互设计，以提升用户使用公司产品时的可操作性、舒适度和整体满意度。</t>
  </si>
  <si>
    <t>界面/平面设计</t>
  </si>
  <si>
    <t>基于公司产品策略或具体产品需求，为公司产品提供优质的视觉整体解决方案，对公司产品视觉体系进行前瞻性研发，提供高品质和可用性界面、品牌、宣传设计支持，协助提升产品形象和视觉体验。</t>
  </si>
  <si>
    <t>硬件设计</t>
  </si>
  <si>
    <t>基于产品需求方案，依照标准规格设计硬件产品。包括：产品整体方案评估及技术研发工作；项目详细设计和原理图设计，关键物料选择及规格确定，BOM制定；进行开发中的硬件调试，配合软件做整机调试；进行产品测试及产品认证等工作，包括产品测试计划与规格的制定。</t>
  </si>
  <si>
    <r>
      <rPr>
        <b/>
        <sz val="12"/>
        <color indexed="9"/>
        <rFont val="华文楷体"/>
        <family val="3"/>
        <charset val="134"/>
      </rPr>
      <t>市场调研</t>
    </r>
  </si>
  <si>
    <t>基于公司产品策略或具体产品需求，针对特定市场采用定性/定量研究方法进行调查研究，为产品策划、开发、设计、运营等多个环节提供数据及可行的优化建议，提升产品市场竞争力。</t>
  </si>
  <si>
    <r>
      <rPr>
        <b/>
        <sz val="12"/>
        <color indexed="9"/>
        <rFont val="华文楷体"/>
        <family val="3"/>
        <charset val="134"/>
      </rPr>
      <t>教育研究</t>
    </r>
  </si>
  <si>
    <t>根据公司教育业务规划，研究国内外先进的教育理念、教学方法、教学内容，并将研究成果转换成为或融入在公司的教育产品，以提高公司教育类产品的市场占有率和用户满意度。</t>
  </si>
  <si>
    <r>
      <rPr>
        <b/>
        <sz val="12"/>
        <color indexed="9"/>
        <rFont val="华文楷体"/>
        <family val="3"/>
        <charset val="134"/>
      </rPr>
      <t>项目管理</t>
    </r>
  </si>
  <si>
    <t>负责公司各种项目的过程管理，包括立项、过程监督、资源统筹协调、考核、结项等，以确保项目按计划和要求完成。</t>
  </si>
  <si>
    <t>产品支持</t>
  </si>
  <si>
    <t>基于产品全生命周期的管理需求，提供各业务环节资源协调、计划实施等方面支持性工作，确保产品计划能在不同阶段高效实施。</t>
  </si>
  <si>
    <t>质控</t>
  </si>
  <si>
    <t>产品测试
（黑盒）</t>
  </si>
  <si>
    <t>基于产品策划和项目计划，负责软件的功能性的测试，以降低和消除产品的Bug和功能缺陷。包括制定软件测试流程、标准及规范；实施不同模块环节的软件功能测试，编写测试报告并不断完善测试用例；针对测试发现的问题与相关人员进行沟通和跟踪改进。</t>
  </si>
  <si>
    <t>游戏评测</t>
  </si>
  <si>
    <t>基于游戏策划、用户研究和市场调研等信息，负责对游戏的用户体验与可玩性等展开全面的评测，并基于评测结果提出优化建议，以提升游戏的用户吸引力。</t>
  </si>
  <si>
    <t>软件质量保障</t>
  </si>
  <si>
    <t>根据公司产品定位和规划，制定软件质量标准及质量监控规则，并监督标准和规则的执行，以保障软件符合质量标准。工作内容包括组织项目关键节点的软件风险评估和阶段性评审，撰写质量分析数据报告，并针对分析中发展的问题与研发人员和产品经理进行沟通，提供改进建议并持续跟踪质量问题解决的落地。</t>
  </si>
  <si>
    <t>硬件测试</t>
  </si>
  <si>
    <t>基于相关质量标准与规范，进行硬件的功能性测试，包括：基于产品从规划到生产阶段对于硬件的质量安全要求保准，制定并不断完善硬件测试的流程、标准及规范；负责实现不同模块环节的硬件功能测试，编写测试报告（含整体硬件产品质量及风险评估），针对测试发现的问题与研发人员进行沟通，跟踪硬件产品的持续改进。</t>
  </si>
  <si>
    <t>技术运维</t>
  </si>
  <si>
    <r>
      <rPr>
        <b/>
        <sz val="12"/>
        <color indexed="9"/>
        <rFont val="华文楷体"/>
        <family val="3"/>
        <charset val="134"/>
      </rPr>
      <t>系统工程</t>
    </r>
  </si>
  <si>
    <t>根据公司产品规划和产品需求，负责服务器端软件的规划、架构、建设、优化、运行监控和日常维护，以保证服务器资源的高效使用和稳定运行。</t>
  </si>
  <si>
    <r>
      <rPr>
        <b/>
        <sz val="12"/>
        <color indexed="9"/>
        <rFont val="华文楷体"/>
        <family val="3"/>
        <charset val="134"/>
      </rPr>
      <t>网络工程</t>
    </r>
  </si>
  <si>
    <t>根据公司产品规划和产品需求，负责网络的规划、架构、建设、优化、运行监控和日常维护，以保证网络资源的高效使用和稳定运行。</t>
  </si>
  <si>
    <r>
      <rPr>
        <b/>
        <sz val="12"/>
        <color indexed="9"/>
        <rFont val="华文楷体"/>
        <family val="3"/>
        <charset val="134"/>
      </rPr>
      <t>安全维护</t>
    </r>
  </si>
  <si>
    <t>根据公司的安全标准，排查和修复公司网站、服务器、路由器等的安全隐患，并防御和对抗网络攻击，以保证公司游戏和软件产品的稳定、安全运行。</t>
  </si>
  <si>
    <t>运营</t>
  </si>
  <si>
    <t>产品运营</t>
  </si>
  <si>
    <t>基于用户需求与分析，设计产品运营策略；主导产品日常运营工作的开展，包括活动策划及推广、产品数据分析等；沟通、协调产品开发、设计等部门，共同持续改进产品性能与质量，提升产品竞争力。</t>
  </si>
  <si>
    <t>数据分析</t>
  </si>
  <si>
    <t>根据产品定位，制定数据分析策略；通过对产品数据持续的监控、提炼、分析支持产品策划、开发、运营等多个环节的持续优化工作。</t>
  </si>
  <si>
    <t>公关策划</t>
  </si>
  <si>
    <t>根据产品市场定位与核心运营理念，制定产品营销推广的内容传播策略，细化公关活动执行方案，协调并整合跨部门和外部供应商资源，开展线上线下公关营销活动，积累潜在用户资源，建立和提升产品的市场影响力。</t>
  </si>
  <si>
    <t>活动推广</t>
  </si>
  <si>
    <t>基于产品推广策略，负责制定产品具体推广活动的实施方案，并主导各类推广活动的实施、评估，提升品牌影响力。</t>
  </si>
  <si>
    <t>媒介传播</t>
  </si>
  <si>
    <t>根据产品市场定位与核心运营理念，制定产品营销推广的媒介传播策略，细化媒介传播执行方案，把控媒介资源的议价、采购、投放及监测评估等工作，开展线上线下媒介传播，积累潜在用户资源，建立和提升产品的市场影响力。</t>
  </si>
  <si>
    <t>业务拓展</t>
  </si>
  <si>
    <t>制定业务拓展方向、策略；通过与潜在/既有合作伙伴的拜访沟通、商务谈判、市场活动等方式，建立、加强、维护合作伙伴关系，持续促进将合作关系转化为实际业务收益。</t>
  </si>
  <si>
    <t>销售</t>
  </si>
  <si>
    <t>根据公司经营战略目标，制定销售方向、策略、流程及相关供应商管理办法；协调、管理销售资源，通过多样化的销售途径及方法，开发客户资源；跟踪、管理销售供应商、合作商资源，并持续拓展供应及合作商网络，促进业务规模持续增长。</t>
  </si>
  <si>
    <t>ICAC</t>
  </si>
  <si>
    <t>针对公司的游戏产品，发现、分析并打击外挂、木马、私服等非法行为，保护公司的利益、维护玩家权益。</t>
  </si>
  <si>
    <t>客服</t>
  </si>
  <si>
    <t>制定客户服务的流程、标准；负责管理、运营日常客服热线及在线服务等服务渠道，为产品用户提供问题解答和服务，提升用户体验和满意度。</t>
  </si>
  <si>
    <t>内容创作</t>
  </si>
  <si>
    <t>内容编辑</t>
  </si>
  <si>
    <t>基于产品定位及产品需求，通过内容收集、制作处理、文稿撰写等形式收集、制作产品内容，并发布输出，满足产品的内容需求。</t>
  </si>
  <si>
    <t>编剧</t>
  </si>
  <si>
    <t>基于产品方向，主导完成剧本设计、撰写、修订、校对、定稿等多环节工作，促进产品内涵及实际内容得以准确、到位的方式呈现。</t>
  </si>
  <si>
    <t>导演</t>
  </si>
  <si>
    <t>基于产品策划及编剧方案，负责设计相关脚本及文案，把控视频影像整体节奏、风格；主导具体现场拍摄的调度、录制，跟进、指导后期制作，力求将产品剧本用恰当、准确的方式展示出来。</t>
  </si>
  <si>
    <t>视频制作/后期制作</t>
  </si>
  <si>
    <t>基于产品策划及推广方案，负责策划构思视频传播脚本内容，以及完成影音产品后期剪辑、字幕、特效、音效等后期制作环节工作，并能对视频优化提出合理建议，提升产品视觉传达的准确度和表达力。</t>
  </si>
  <si>
    <t>网页编辑</t>
  </si>
  <si>
    <t>基于产品定位，提供快速、高质的多端网站一站式解决方案；为产品提供站群建设、HTML5+CSS3页面制作等服务；沟通协调产品运营、设计、程序等部门，优化站群的性能及体验，提升站群的影响力。</t>
  </si>
  <si>
    <t>专业服务</t>
  </si>
  <si>
    <t>财务会计</t>
  </si>
  <si>
    <t>根据国家财税政策与公司经营目标，制订财会资金管理制度和办法，编制经营和财务计划，实施财务管理、资金管理、税务管理，为经营管理提供决策和运营支持。</t>
  </si>
  <si>
    <t>人力资源</t>
  </si>
  <si>
    <t>根据公司业务发展需要，制订并实施人力资源管理的策略、政策和流程，对公司人力资源进行规划、配置和开发，以提高人员能力和效率，支撑公司战略的落地。</t>
  </si>
  <si>
    <t>法务</t>
  </si>
  <si>
    <t>根据国内外法律法规以及公司运营需要，建立健全公司内部法律管理准则、流程，为业务部门提供专业建议，以规避风险或将公司损失降至最低。</t>
  </si>
  <si>
    <t>内审</t>
  </si>
  <si>
    <t>根据国内外政策法规及公司发展目标，建立并完善公司内部风险控制制度体系，实施开展业务稽核，进行风险监测分析，提出审计报告等，反映公司风险管理及制订流程执行状况，从而有效防范公司运营风险。</t>
  </si>
  <si>
    <t>政府事务</t>
  </si>
  <si>
    <t>根据公司业务发展需求，建立公司内部政府事务管理准则、流程，为业务部门开展与政府有关的业务接洽提供专业建议，以规避风险及维护良好的政企关系。</t>
  </si>
  <si>
    <t>行政</t>
  </si>
  <si>
    <t>根据公司业务发展需求，制定并实施公司行政管理政政策、制度，对公司行政管理进行规划、配置和日常实施管理，以提高公司管理、资源配置效率，优化公司工作环境。</t>
  </si>
  <si>
    <t>秘书</t>
  </si>
  <si>
    <t>基于公司高管层工作目标和需要，制定相应工作计划，主导日常行政及管理事务工作实施，确保公司管理高层日常行政性事务高效率、高质量的开展。</t>
  </si>
  <si>
    <t>战略研究</t>
  </si>
  <si>
    <t>基于公司业务需要，分析公司现有业务领域或创新业务在行业内的发展趋势、特点、竞争态势、政策等信息，为公司管理层决策提供建议支持。</t>
  </si>
  <si>
    <t>投资者管理</t>
  </si>
  <si>
    <t>负责维护与投资者的良好关系，提升公司的投资价值。制定投资者管理整体策略、工作规章制度。实时掌握资本市场的动态及对公司的评价和估值，并根据投资者的分类制定不同的沟通策略，以提高公司的透明度、可信度，提高公司估值，提高市场对公司的好感度和信赖度。定期收集整理投资者与分析师的意见和建议，提供管理层决策参考，保证管理层与投资者有定期的良性互动。</t>
  </si>
  <si>
    <t>投资并购</t>
  </si>
  <si>
    <t>负责公司投资与融资业务管理，参与公司战略规划及主持投资业务策略的制定，统筹整体融资管理，确保其与公司整体战略相一致；对公司的投资项目进行市场调研、数据收集和可行性分析；配合相关部门对项目进行以财务评价为主的综合评价，设计现金流方案，并参与公司项目评审；主导实施公司重大投资方案。</t>
  </si>
  <si>
    <t>翻译</t>
  </si>
  <si>
    <t>基于公司业务需要，制定相关材料翻译标准并主导翻译、校对、审核等环节实施，确保产出质量，支持业务发展。</t>
  </si>
  <si>
    <t>序列名称</t>
  </si>
  <si>
    <t>软件开发</t>
  </si>
  <si>
    <t>序列层级</t>
  </si>
  <si>
    <t>基础（P4）</t>
  </si>
  <si>
    <t>发展（P5-P6）</t>
  </si>
  <si>
    <t>高级（P7-P8）</t>
  </si>
  <si>
    <t>资深（P9-P10）</t>
  </si>
  <si>
    <t>角色特征</t>
  </si>
  <si>
    <r>
      <rPr>
        <sz val="11"/>
        <rFont val="楷体"/>
        <family val="3"/>
        <charset val="134"/>
      </rPr>
      <t>在组织内部被认为是技术开发类</t>
    </r>
    <r>
      <rPr>
        <b/>
        <sz val="11"/>
        <rFont val="楷体"/>
        <family val="3"/>
        <charset val="134"/>
      </rPr>
      <t>助理工程师(Associate Engineer)</t>
    </r>
    <r>
      <rPr>
        <sz val="11"/>
        <rFont val="楷体"/>
        <family val="3"/>
        <charset val="134"/>
      </rPr>
      <t>。掌握基础技术开发知识及方法论，熟悉编程语言及技术平台，能在指导下分析产品需求，或支持解决模块开发的基础问题。</t>
    </r>
  </si>
  <si>
    <r>
      <rPr>
        <sz val="11"/>
        <rFont val="楷体"/>
        <family val="3"/>
        <charset val="134"/>
      </rPr>
      <t>在组织内部被认为是技术开发类的</t>
    </r>
    <r>
      <rPr>
        <b/>
        <sz val="11"/>
        <rFont val="楷体"/>
        <family val="3"/>
        <charset val="134"/>
      </rPr>
      <t>工程师(Engineer)</t>
    </r>
    <r>
      <rPr>
        <sz val="11"/>
        <rFont val="楷体"/>
        <family val="3"/>
        <charset val="134"/>
      </rPr>
      <t>。熟练掌握技术开发知识及方法论，精通某个特定领域，能够独立完成中小型项目的模块开发工作，或指导中小规模团队（5-10人）完成模块开发工作。</t>
    </r>
  </si>
  <si>
    <r>
      <rPr>
        <sz val="11"/>
        <rFont val="楷体"/>
        <family val="3"/>
        <charset val="134"/>
      </rPr>
      <t>在组织内部被认为是技术开发类的</t>
    </r>
    <r>
      <rPr>
        <b/>
        <sz val="11"/>
        <rFont val="楷体"/>
        <family val="3"/>
        <charset val="134"/>
      </rPr>
      <t>资深工程师（Senior Engineer）</t>
    </r>
    <r>
      <rPr>
        <sz val="11"/>
        <rFont val="楷体"/>
        <family val="3"/>
        <charset val="134"/>
      </rPr>
      <t>。精通技术开发知识及方法论，并在某个特性领域是国内业界公认的专家。能带领中大型团队（10人以上）完成中大型项目产品开发工作。</t>
    </r>
  </si>
  <si>
    <r>
      <rPr>
        <sz val="11"/>
        <rFont val="楷体"/>
        <family val="3"/>
        <charset val="134"/>
      </rPr>
      <t>在组织内部被认为是技术开发类的</t>
    </r>
    <r>
      <rPr>
        <b/>
        <sz val="11"/>
        <rFont val="楷体"/>
        <family val="3"/>
        <charset val="134"/>
      </rPr>
      <t>首席工程师/架构师（Principal Engineer/Architect)</t>
    </r>
    <r>
      <rPr>
        <sz val="11"/>
        <rFont val="楷体"/>
        <family val="3"/>
        <charset val="134"/>
      </rPr>
      <t>，在某个特定领域是国际业界公认的专家。能在某个特定领域指导技术部门实现技术创新与难点突破。</t>
    </r>
  </si>
  <si>
    <t>教育背景</t>
  </si>
  <si>
    <t>本科及以上学历，计算机相关专业</t>
  </si>
  <si>
    <t>工作经验</t>
  </si>
  <si>
    <t>应届生/1年以上工作经验</t>
  </si>
  <si>
    <t>3年以上工作经验</t>
  </si>
  <si>
    <t>5年以上工作经验</t>
  </si>
  <si>
    <t>8年以上工作经验</t>
  </si>
  <si>
    <t>关键经历</t>
  </si>
  <si>
    <t>1-项目经验</t>
  </si>
  <si>
    <t>参与过至少一个小型软件和系统的功能开发，或其他软件开发实践经验</t>
  </si>
  <si>
    <t>参与过至少一个中型软件和系统的模块开发，或若干小型软件和系统的模块开发</t>
  </si>
  <si>
    <t>参与过至少一个完整的软件和系统的从需求分析，设计，开发，测试和发布的全过程，并在系统中负责至少一个核心模块</t>
  </si>
  <si>
    <t>领导/主导过大型商用软件和系统的研发工作</t>
  </si>
  <si>
    <t>2-方法论认证</t>
  </si>
  <si>
    <t>/</t>
  </si>
  <si>
    <t>通过公司级设计方法论考试</t>
  </si>
  <si>
    <t>知识技能标签</t>
  </si>
  <si>
    <t>需求分析</t>
  </si>
  <si>
    <t>详见知识技能列表及技能匹配表</t>
  </si>
  <si>
    <t>软件设计</t>
  </si>
  <si>
    <t>系统架构设计</t>
  </si>
  <si>
    <t>调试与优化</t>
  </si>
  <si>
    <t>编程语言与系统知识</t>
  </si>
  <si>
    <t>测试支持</t>
  </si>
  <si>
    <t>后
端
业
务
开
发</t>
  </si>
  <si>
    <t>……</t>
  </si>
  <si>
    <t>素质能力</t>
  </si>
  <si>
    <t>合作精神</t>
  </si>
  <si>
    <t>抽象设计</t>
  </si>
  <si>
    <t>价值判断</t>
  </si>
  <si>
    <t>主动提升</t>
  </si>
  <si>
    <t>沟通影响</t>
  </si>
  <si>
    <t>加分项</t>
  </si>
  <si>
    <t>1-行业背景</t>
  </si>
  <si>
    <t>具备大型外企或者互联网公司工作经验，工作成果较显著</t>
  </si>
  <si>
    <t>2-教育背景</t>
  </si>
  <si>
    <t>具备国内外一流大学学历背景（如世界大学排名前百强等）</t>
  </si>
  <si>
    <t>3-技术创新</t>
  </si>
  <si>
    <t>拥有若干技术创新</t>
  </si>
  <si>
    <t>4-专利或论文</t>
  </si>
  <si>
    <t>拥有专利或发表重要论文</t>
  </si>
  <si>
    <t>5-市场份额</t>
  </si>
  <si>
    <t>主导开发的软件/系统已占有的市场份额在行业领先</t>
  </si>
  <si>
    <t>层级</t>
  </si>
  <si>
    <t>知识技能标签
（软件开发技能标签评审委员会成员：欧宁，杜建强，王杰光，阮少钧，陈锦强，李文富，李上杰）</t>
  </si>
  <si>
    <r>
      <rPr>
        <sz val="10"/>
        <rFont val="微软雅黑"/>
        <family val="2"/>
        <charset val="134"/>
      </rPr>
      <t xml:space="preserve">需求分析
</t>
    </r>
    <r>
      <rPr>
        <sz val="10"/>
        <rFont val="微软雅黑"/>
        <family val="2"/>
        <charset val="134"/>
      </rPr>
      <t>（钟良德-160817更新）</t>
    </r>
  </si>
  <si>
    <r>
      <rPr>
        <sz val="10"/>
        <rFont val="微软雅黑"/>
        <family val="2"/>
        <charset val="134"/>
      </rPr>
      <t xml:space="preserve">*收集和记录需求方的原始需求材料，理解用户需求；
*根据原始需求转换成业务需求说明书，生成功能需求，最后输出软件需求规格说明书；
*确定项目干系人，明确目标用户；
</t>
    </r>
    <r>
      <rPr>
        <b/>
        <sz val="10"/>
        <rFont val="微软雅黑"/>
        <family val="2"/>
        <charset val="134"/>
      </rPr>
      <t>关键字：理解需求</t>
    </r>
  </si>
  <si>
    <r>
      <rPr>
        <sz val="10"/>
        <rFont val="微软雅黑"/>
        <family val="2"/>
        <charset val="134"/>
      </rPr>
      <t xml:space="preserve">*无偏差的理解用户需求
*准确转换成业务需求说明书，生成功能需求，并清晰定义非功能性需求和约束条件，最后输出软件需求规格说明书;
*清楚分析目标用户中的决策者、使用者、消费者的区别；
</t>
    </r>
    <r>
      <rPr>
        <b/>
        <sz val="10"/>
        <rFont val="微软雅黑"/>
        <family val="2"/>
        <charset val="134"/>
      </rPr>
      <t>关键字：理解需求转化成功能需求</t>
    </r>
  </si>
  <si>
    <r>
      <rPr>
        <sz val="10"/>
        <rFont val="微软雅黑"/>
        <family val="2"/>
        <charset val="134"/>
      </rPr>
      <t xml:space="preserve">*能够使用不同沟通方法和流程图、ER图、UML图等分析工具，将客户说不清楚的需求抽象并表达出来；
*通过不同维度，定义需求优先级，并管控需求变更；
*能够从公司战略的角度提出需求的合理性建议与意见。
</t>
    </r>
    <r>
      <rPr>
        <b/>
        <sz val="10"/>
        <rFont val="微软雅黑"/>
        <family val="2"/>
        <charset val="134"/>
      </rPr>
      <t>关键字：理解需求本质问题</t>
    </r>
  </si>
  <si>
    <r>
      <rPr>
        <sz val="10"/>
        <rFont val="微软雅黑"/>
        <family val="2"/>
        <charset val="134"/>
      </rPr>
      <t xml:space="preserve">*能够提前知道主要干系人的期望，并提前沟通引导或影响干系人；
*需求分析过程管理并根据沉淀的数据，提出新的需求分析方法与流程；
*熟练掌握业务建模能力和用例建模能力；
*某一业务领域专家，能够给用户业务规划，引领用户需求，帮助成功。
</t>
    </r>
    <r>
      <rPr>
        <b/>
        <sz val="10"/>
        <rFont val="微软雅黑"/>
        <family val="2"/>
        <charset val="134"/>
      </rPr>
      <t>关键字：帮助客户成功</t>
    </r>
  </si>
  <si>
    <r>
      <rPr>
        <sz val="10"/>
        <rFont val="微软雅黑"/>
        <family val="2"/>
        <charset val="134"/>
      </rPr>
      <t xml:space="preserve">软件设计
</t>
    </r>
    <r>
      <rPr>
        <sz val="10"/>
        <rFont val="微软雅黑"/>
        <family val="2"/>
        <charset val="134"/>
      </rPr>
      <t>（欧宁-160816更新）</t>
    </r>
  </si>
  <si>
    <r>
      <rPr>
        <sz val="10"/>
        <color theme="1"/>
        <rFont val="微软雅黑"/>
        <family val="2"/>
        <charset val="134"/>
      </rPr>
      <t>*熟悉面向对象的基本概念，了解常用设计模式的概念和特征，能够清晰地描述相似模式在不同应用场景中的使用区别，并</t>
    </r>
    <r>
      <rPr>
        <b/>
        <sz val="10"/>
        <color theme="1"/>
        <rFont val="微软雅黑"/>
        <family val="2"/>
        <charset val="134"/>
      </rPr>
      <t>可以在代码实现中灵活使用模式提高可读性</t>
    </r>
    <r>
      <rPr>
        <sz val="10"/>
        <color theme="1"/>
        <rFont val="微软雅黑"/>
        <family val="2"/>
        <charset val="134"/>
      </rPr>
      <t>；
*熟悉UML基本概念，</t>
    </r>
    <r>
      <rPr>
        <b/>
        <sz val="10"/>
        <color theme="1"/>
        <rFont val="微软雅黑"/>
        <family val="2"/>
        <charset val="134"/>
      </rPr>
      <t>能够阅读常用图形</t>
    </r>
    <r>
      <rPr>
        <sz val="10"/>
        <color theme="1"/>
        <rFont val="微软雅黑"/>
        <family val="2"/>
        <charset val="134"/>
      </rPr>
      <t>；
*熟悉基本的数据库设计概念，</t>
    </r>
    <r>
      <rPr>
        <b/>
        <sz val="10"/>
        <color theme="1"/>
        <rFont val="微软雅黑"/>
        <family val="2"/>
        <charset val="134"/>
      </rPr>
      <t>能够将ER图转化为数据库表结构</t>
    </r>
    <r>
      <rPr>
        <sz val="10"/>
        <color theme="1"/>
        <rFont val="微软雅黑"/>
        <family val="2"/>
        <charset val="134"/>
      </rPr>
      <t xml:space="preserve">；
</t>
    </r>
  </si>
  <si>
    <r>
      <rPr>
        <sz val="10"/>
        <color theme="1"/>
        <rFont val="微软雅黑"/>
        <family val="2"/>
        <charset val="134"/>
      </rPr>
      <t>*能够通过面向对象分析，熟练使用多种设计模式进行业务实现，并</t>
    </r>
    <r>
      <rPr>
        <b/>
        <sz val="10"/>
        <color theme="1"/>
        <rFont val="微软雅黑"/>
        <family val="2"/>
        <charset val="134"/>
      </rPr>
      <t>有合理重构关键模块的经验</t>
    </r>
    <r>
      <rPr>
        <sz val="10"/>
        <color theme="1"/>
        <rFont val="微软雅黑"/>
        <family val="2"/>
        <charset val="134"/>
      </rPr>
      <t>；
*熟练使用常用UML建模工具（EA、Astah等），</t>
    </r>
    <r>
      <rPr>
        <b/>
        <sz val="10"/>
        <color theme="1"/>
        <rFont val="微软雅黑"/>
        <family val="2"/>
        <charset val="134"/>
      </rPr>
      <t>并可基于已有交互设计和代码，绘制常用图形</t>
    </r>
    <r>
      <rPr>
        <sz val="10"/>
        <color theme="1"/>
        <rFont val="微软雅黑"/>
        <family val="2"/>
        <charset val="134"/>
      </rPr>
      <t>；
*熟练使用常用的数据模型建模工具（PowerDesigner等），</t>
    </r>
    <r>
      <rPr>
        <b/>
        <sz val="10"/>
        <color theme="1"/>
        <rFont val="微软雅黑"/>
        <family val="2"/>
        <charset val="134"/>
      </rPr>
      <t>能够将子系统的明确需求转化为数据库设计</t>
    </r>
    <r>
      <rPr>
        <sz val="10"/>
        <color theme="1"/>
        <rFont val="微软雅黑"/>
        <family val="2"/>
        <charset val="134"/>
      </rPr>
      <t>（概念模型等），熟悉主键、外键、索引等概念，并在建表时合理应用；
*了解接口API和RESTful API设计的理念和基本原则，并能在项目中合理应用；</t>
    </r>
  </si>
  <si>
    <r>
      <rPr>
        <sz val="10"/>
        <color theme="1"/>
        <rFont val="微软雅黑"/>
        <family val="2"/>
        <charset val="134"/>
      </rPr>
      <t>*熟悉设计模式和所在方向的架构模式（如MV*等），能够识别出已有设计中的反模式并进行改进，并</t>
    </r>
    <r>
      <rPr>
        <b/>
        <sz val="10"/>
        <color theme="1"/>
        <rFont val="微软雅黑"/>
        <family val="2"/>
        <charset val="134"/>
      </rPr>
      <t>有主导中小型项目核心模块的详细设计或重构的经验</t>
    </r>
    <r>
      <rPr>
        <sz val="10"/>
        <color theme="1"/>
        <rFont val="微软雅黑"/>
        <family val="2"/>
        <charset val="134"/>
      </rPr>
      <t>；
*可基于已有交互设计和代码，</t>
    </r>
    <r>
      <rPr>
        <b/>
        <sz val="10"/>
        <color theme="1"/>
        <rFont val="微软雅黑"/>
        <family val="2"/>
        <charset val="134"/>
      </rPr>
      <t>通过高级UML描述描述较复杂的关系和流程</t>
    </r>
    <r>
      <rPr>
        <sz val="10"/>
        <color theme="1"/>
        <rFont val="微软雅黑"/>
        <family val="2"/>
        <charset val="134"/>
      </rPr>
      <t>（如泳道活动图）；
*了解不同类型数据库（关系数据库，列式数据库，文档数据库，图数据库等）的应用场景，</t>
    </r>
    <r>
      <rPr>
        <b/>
        <sz val="10"/>
        <color theme="1"/>
        <rFont val="微软雅黑"/>
        <family val="2"/>
        <charset val="134"/>
      </rPr>
      <t>能够基于明确需求构建中小型项目的数据模型</t>
    </r>
    <r>
      <rPr>
        <sz val="10"/>
        <color theme="1"/>
        <rFont val="微软雅黑"/>
        <family val="2"/>
        <charset val="134"/>
      </rPr>
      <t>（逻辑层和物理层），识别出其中关键属性和关系，并将概念模转化为实体数据模型；
*能够在设计阶段遵循安全规范，充分考虑关键流程或模块的安全策略；</t>
    </r>
  </si>
  <si>
    <r>
      <rPr>
        <sz val="10"/>
        <color theme="1"/>
        <rFont val="微软雅黑"/>
        <family val="2"/>
        <charset val="134"/>
      </rPr>
      <t>*熟悉前后端的常用设计方法，重构实践经验丰富，能够结合项目特定需求和交付时间，灵活对设计和架构模式进行应用，并</t>
    </r>
    <r>
      <rPr>
        <b/>
        <sz val="10"/>
        <color theme="1"/>
        <rFont val="微软雅黑"/>
        <family val="2"/>
        <charset val="134"/>
      </rPr>
      <t>有主导大型项目核心模块详细设计或重构的经验</t>
    </r>
    <r>
      <rPr>
        <sz val="10"/>
        <color theme="1"/>
        <rFont val="微软雅黑"/>
        <family val="2"/>
        <charset val="134"/>
      </rPr>
      <t>；
*能够将明确需求转化为概念模型，并结合数据库存储模型和数据模型（物理层）对数据库设计进行优化，</t>
    </r>
    <r>
      <rPr>
        <b/>
        <sz val="10"/>
        <color theme="1"/>
        <rFont val="微软雅黑"/>
        <family val="2"/>
        <charset val="134"/>
      </rPr>
      <t>满足项目非功能需求（如通过冗余的方式优化性能等）</t>
    </r>
    <r>
      <rPr>
        <sz val="10"/>
        <color theme="1"/>
        <rFont val="微软雅黑"/>
        <family val="2"/>
        <charset val="134"/>
      </rPr>
      <t>，指导团队完成中小型项目的数据库设计；
*了解软件安全设计的主要原则，并可在软件开发生命周期内通过各个步骤来确保软件的安全性；</t>
    </r>
  </si>
  <si>
    <r>
      <rPr>
        <sz val="10"/>
        <color theme="1"/>
        <rFont val="微软雅黑"/>
        <family val="2"/>
        <charset val="134"/>
      </rPr>
      <t>*对软件工程方法学和软件需求分析方法理解深刻，能够结合目标用户、应用场景等外部因素考虑设计，需求，灵活</t>
    </r>
    <r>
      <rPr>
        <b/>
        <sz val="10"/>
        <color theme="1"/>
        <rFont val="微软雅黑"/>
        <family val="2"/>
        <charset val="134"/>
      </rPr>
      <t>对其进行改进或创新性地应用，并有通过上述方法显著改进大型项目工程质量的时实践经验</t>
    </r>
    <r>
      <rPr>
        <sz val="10"/>
        <color theme="1"/>
        <rFont val="微软雅黑"/>
        <family val="2"/>
        <charset val="134"/>
      </rPr>
      <t>；
*</t>
    </r>
    <r>
      <rPr>
        <b/>
        <sz val="10"/>
        <color theme="1"/>
        <rFont val="微软雅黑"/>
        <family val="2"/>
        <charset val="134"/>
      </rPr>
      <t>能够从不明确需求中识别出业务的核心概念及其属性和关系</t>
    </r>
    <r>
      <rPr>
        <sz val="10"/>
        <color theme="1"/>
        <rFont val="微软雅黑"/>
        <family val="2"/>
        <charset val="134"/>
      </rPr>
      <t>，对业务逻辑复杂的大型项目构建合理的概念模型，并结合存储模型，指导团队完成大型项目复杂业务的数据库选型和设计；
*能够基于保护性需求在设计阶段进行威胁建模，并有能力对已有设计进行安全分析评审；</t>
    </r>
  </si>
  <si>
    <r>
      <rPr>
        <sz val="10"/>
        <rFont val="微软雅黑"/>
        <family val="2"/>
        <charset val="134"/>
      </rPr>
      <t xml:space="preserve">系统架构设计
</t>
    </r>
    <r>
      <rPr>
        <sz val="10"/>
        <rFont val="微软雅黑"/>
        <family val="2"/>
        <charset val="134"/>
      </rPr>
      <t>（欧宁、阮少钧-160812更新）</t>
    </r>
  </si>
  <si>
    <r>
      <rPr>
        <sz val="10"/>
        <color theme="1"/>
        <rFont val="微软雅黑"/>
        <family val="2"/>
        <charset val="134"/>
      </rPr>
      <t>*了解不同层次的架构设计的分类和职责边界（业务架构、应用架构、数据架构、技术架构），熟悉常见应用系统架构（Web应用、移动应用、桌面应用等），能够在实际架构设计与开发过程中提出有价值的建议，并能合理设计</t>
    </r>
    <r>
      <rPr>
        <b/>
        <sz val="10"/>
        <color theme="1"/>
        <rFont val="微软雅黑"/>
        <family val="2"/>
        <charset val="134"/>
      </rPr>
      <t>业务较单一的应用</t>
    </r>
    <r>
      <rPr>
        <sz val="10"/>
        <color theme="1"/>
        <rFont val="微软雅黑"/>
        <family val="2"/>
        <charset val="134"/>
      </rPr>
      <t>的技术架构；</t>
    </r>
  </si>
  <si>
    <r>
      <rPr>
        <sz val="10"/>
        <color theme="1"/>
        <rFont val="微软雅黑"/>
        <family val="2"/>
        <charset val="134"/>
      </rPr>
      <t>*熟悉经典软件架构风格（分层架构，事件驱动架构，微内核架构，微服务架构等），</t>
    </r>
    <r>
      <rPr>
        <b/>
        <sz val="10"/>
        <color theme="1"/>
        <rFont val="微软雅黑"/>
        <family val="2"/>
        <charset val="134"/>
      </rPr>
      <t>熟练掌握从不同视图（逻辑、部署、数据、运维等）对架构进行设计的方法</t>
    </r>
    <r>
      <rPr>
        <sz val="10"/>
        <color theme="1"/>
        <rFont val="微软雅黑"/>
        <family val="2"/>
        <charset val="134"/>
      </rPr>
      <t>，并能在实际架构设计中恰当运用；
*具有良好的沟通和问题分析能力，能够根据明确的业务信息规范化数据实体并将其结构化为逻辑实体；
*能够承担</t>
    </r>
    <r>
      <rPr>
        <b/>
        <sz val="10"/>
        <color theme="1"/>
        <rFont val="微软雅黑"/>
        <family val="2"/>
        <charset val="134"/>
      </rPr>
      <t>中小型项目</t>
    </r>
    <r>
      <rPr>
        <sz val="10"/>
        <color theme="1"/>
        <rFont val="微软雅黑"/>
        <family val="2"/>
        <charset val="134"/>
      </rPr>
      <t>的系统架构设计和重构工作；</t>
    </r>
  </si>
  <si>
    <r>
      <rPr>
        <sz val="10"/>
        <color theme="1"/>
        <rFont val="微软雅黑"/>
        <family val="2"/>
        <charset val="134"/>
      </rPr>
      <t xml:space="preserve">
*熟悉架构设计方法论，能够</t>
    </r>
    <r>
      <rPr>
        <b/>
        <sz val="10"/>
        <color theme="1"/>
        <rFont val="微软雅黑"/>
        <family val="2"/>
        <charset val="134"/>
      </rPr>
      <t>识别出现有架构中的反模式</t>
    </r>
    <r>
      <rPr>
        <sz val="10"/>
        <color theme="1"/>
        <rFont val="微软雅黑"/>
        <family val="2"/>
        <charset val="134"/>
      </rPr>
      <t>，并能</t>
    </r>
    <r>
      <rPr>
        <b/>
        <sz val="10"/>
        <color theme="1"/>
        <rFont val="微软雅黑"/>
        <family val="2"/>
        <charset val="134"/>
      </rPr>
      <t>从可靠性、可重用性、性能和可伸缩性等角度对架构进行分析</t>
    </r>
    <r>
      <rPr>
        <sz val="10"/>
        <color theme="1"/>
        <rFont val="微软雅黑"/>
        <family val="2"/>
        <charset val="134"/>
      </rPr>
      <t>，通过合理的架构设计与优化，确保产品生命周期中的稳定与高效，促进产品灵活、快速地迭代发展；
*能够根据业务方向，基于业务流程的分解逐步形成明确的业务需求，</t>
    </r>
    <r>
      <rPr>
        <b/>
        <sz val="10"/>
        <color theme="1"/>
        <rFont val="微软雅黑"/>
        <family val="2"/>
        <charset val="134"/>
      </rPr>
      <t>指导各级架构进行设计</t>
    </r>
    <r>
      <rPr>
        <sz val="10"/>
        <color theme="1"/>
        <rFont val="微软雅黑"/>
        <family val="2"/>
        <charset val="134"/>
      </rPr>
      <t>；
*能够承担</t>
    </r>
    <r>
      <rPr>
        <b/>
        <sz val="10"/>
        <color theme="1"/>
        <rFont val="微软雅黑"/>
        <family val="2"/>
        <charset val="134"/>
      </rPr>
      <t>大型项目</t>
    </r>
    <r>
      <rPr>
        <sz val="10"/>
        <color theme="1"/>
        <rFont val="微软雅黑"/>
        <family val="2"/>
        <charset val="134"/>
      </rPr>
      <t>的系统架构设计或重构工作；</t>
    </r>
  </si>
  <si>
    <r>
      <rPr>
        <sz val="10"/>
        <color theme="1"/>
        <rFont val="微软雅黑"/>
        <family val="2"/>
        <charset val="134"/>
      </rPr>
      <t>*能够</t>
    </r>
    <r>
      <rPr>
        <b/>
        <sz val="10"/>
        <color theme="1"/>
        <rFont val="微软雅黑"/>
        <family val="2"/>
        <charset val="134"/>
      </rPr>
      <t>确立IT治理、标准和流程</t>
    </r>
    <r>
      <rPr>
        <sz val="10"/>
        <color theme="1"/>
        <rFont val="微软雅黑"/>
        <family val="2"/>
        <charset val="134"/>
      </rPr>
      <t>，熟练掌握利用架构评审的方式推动实施流程和标准
*能够建立和沉淀出公司的</t>
    </r>
    <r>
      <rPr>
        <b/>
        <sz val="10"/>
        <color theme="1"/>
        <rFont val="微软雅黑"/>
        <family val="2"/>
        <charset val="134"/>
      </rPr>
      <t>架构设计原则</t>
    </r>
    <r>
      <rPr>
        <sz val="10"/>
        <color theme="1"/>
        <rFont val="微软雅黑"/>
        <family val="2"/>
        <charset val="134"/>
      </rPr>
      <t xml:space="preserve">
*能够</t>
    </r>
    <r>
      <rPr>
        <b/>
        <sz val="10"/>
        <color theme="1"/>
        <rFont val="微软雅黑"/>
        <family val="2"/>
        <charset val="134"/>
      </rPr>
      <t>从战略目标分解出产品质量目标</t>
    </r>
    <r>
      <rPr>
        <sz val="10"/>
        <color theme="1"/>
        <rFont val="微软雅黑"/>
        <family val="2"/>
        <charset val="134"/>
      </rPr>
      <t>，并能熟练应用架构设计原则对质量目标的实现进行指导，带动架构师团队进行协同设计
*能够建立应用</t>
    </r>
    <r>
      <rPr>
        <b/>
        <sz val="10"/>
        <color theme="1"/>
        <rFont val="微软雅黑"/>
        <family val="2"/>
        <charset val="134"/>
      </rPr>
      <t>质量指标的长期观测体系</t>
    </r>
    <r>
      <rPr>
        <sz val="10"/>
        <color theme="1"/>
        <rFont val="微软雅黑"/>
        <family val="2"/>
        <charset val="134"/>
      </rPr>
      <t>，能够推动架构及工程团队往质量目标达成的方向</t>
    </r>
    <r>
      <rPr>
        <b/>
        <sz val="10"/>
        <color theme="1"/>
        <rFont val="微软雅黑"/>
        <family val="2"/>
        <charset val="134"/>
      </rPr>
      <t>PDCA</t>
    </r>
  </si>
  <si>
    <r>
      <rPr>
        <sz val="10"/>
        <rFont val="微软雅黑"/>
        <family val="2"/>
        <charset val="134"/>
      </rPr>
      <t xml:space="preserve">测试支持
</t>
    </r>
    <r>
      <rPr>
        <sz val="10"/>
        <rFont val="微软雅黑"/>
        <family val="2"/>
        <charset val="134"/>
      </rPr>
      <t>（王杰光-160810更新）</t>
    </r>
  </si>
  <si>
    <r>
      <rPr>
        <sz val="10"/>
        <color theme="1"/>
        <rFont val="微软雅黑"/>
        <family val="2"/>
        <charset val="134"/>
      </rPr>
      <t xml:space="preserve">* 熟悉一款常用单元测试框架
* 理解白盒测试的基本原理，能够合理设计单元测试用例进行单元测试，考虑到边界条件，条件覆盖等达到团队的要求。
* 能够针对单一业务设计黑盒测试用例，并且测试用例可以覆盖正向与大多数反向操作与数据，并在提测时完成用例测试
</t>
    </r>
    <r>
      <rPr>
        <b/>
        <sz val="10"/>
        <color theme="1"/>
        <rFont val="微软雅黑"/>
        <family val="2"/>
        <charset val="134"/>
      </rPr>
      <t xml:space="preserve">
关键字：基础测试</t>
    </r>
  </si>
  <si>
    <r>
      <rPr>
        <sz val="10"/>
        <color theme="1"/>
        <rFont val="微软雅黑"/>
        <family val="2"/>
        <charset val="134"/>
      </rPr>
      <t xml:space="preserve">* 能够判断复杂业务的变更的关联影响，并设计黑盒测试用例
* 具备发散性的测试思路，能够评审团队其它成员的测试用例；
* 能够在BUG的处理过程提供建议，并提高产品质量；
</t>
    </r>
    <r>
      <rPr>
        <b/>
        <sz val="10"/>
        <color theme="1"/>
        <rFont val="微软雅黑"/>
        <family val="2"/>
        <charset val="134"/>
      </rPr>
      <t xml:space="preserve">
关键字： 复杂测试</t>
    </r>
  </si>
  <si>
    <r>
      <rPr>
        <sz val="10"/>
        <color theme="1"/>
        <rFont val="微软雅黑"/>
        <family val="2"/>
        <charset val="134"/>
      </rPr>
      <t xml:space="preserve">* 能够对测试中出现的随机出现和异常操作引发的BUG、关联性BUG做分类总结，提出改进计划。
*  能够从历史BUG数据中挖掘出有效结论，提供或优化测试方案，帮助团队进行BUG分析和定位，并改进产品质量；
</t>
    </r>
    <r>
      <rPr>
        <b/>
        <sz val="10"/>
        <color theme="1"/>
        <rFont val="微软雅黑"/>
        <family val="2"/>
        <charset val="134"/>
      </rPr>
      <t xml:space="preserve">
关键字：归纳</t>
    </r>
  </si>
  <si>
    <r>
      <rPr>
        <sz val="10"/>
        <color theme="1"/>
        <rFont val="微软雅黑"/>
        <family val="2"/>
        <charset val="134"/>
      </rPr>
      <t xml:space="preserve">
* 能够在工作中引入新思路或者测试方法，在软件发布流程中的各个环节提出质量保证的方案。
* 在产品设计阶段，可以参与系统级产品设计架构评审，提早发现设计、架构上的质量风险，并推动解决；
</t>
    </r>
    <r>
      <rPr>
        <b/>
        <sz val="10"/>
        <color theme="1"/>
        <rFont val="微软雅黑"/>
        <family val="2"/>
        <charset val="134"/>
      </rPr>
      <t>关键字： 测试规划</t>
    </r>
  </si>
  <si>
    <r>
      <rPr>
        <sz val="10"/>
        <color theme="1"/>
        <rFont val="微软雅黑"/>
        <family val="2"/>
        <charset val="134"/>
      </rPr>
      <t xml:space="preserve">
* 能够对产品进行全维度（客户、数据、用户、风险等）的质量过程改进，能够预见潜在的质量风险，并给出解决方案；
* 能够灵活应用质量过程改进方法，带领团队建立质量过程改进体系；
</t>
    </r>
    <r>
      <rPr>
        <b/>
        <sz val="10"/>
        <color theme="1"/>
        <rFont val="微软雅黑"/>
        <family val="2"/>
        <charset val="134"/>
      </rPr>
      <t>关键字： 过程改进</t>
    </r>
  </si>
  <si>
    <t>调试与优化
（王杰光-160810更新）</t>
  </si>
  <si>
    <r>
      <rPr>
        <sz val="10"/>
        <color theme="1"/>
        <rFont val="微软雅黑"/>
        <family val="2"/>
        <charset val="134"/>
      </rPr>
      <t xml:space="preserve">*掌握IDE环境各类调试技巧，并且能够使用调试器及常用的调试手段解决应用本身的问题
*能够初步识别并指出在给定需求可能存在的性能问题
</t>
    </r>
    <r>
      <rPr>
        <b/>
        <sz val="10"/>
        <color theme="1"/>
        <rFont val="微软雅黑"/>
        <family val="2"/>
        <charset val="134"/>
      </rPr>
      <t xml:space="preserve">
关键字：基础能力</t>
    </r>
  </si>
  <si>
    <r>
      <rPr>
        <sz val="10"/>
        <color theme="1"/>
        <rFont val="微软雅黑"/>
        <family val="2"/>
        <charset val="134"/>
      </rPr>
      <t xml:space="preserve">* 对高性能软件的瓶颈（交互响应、体验及CPU、内存、网络、磁盘、数据库等）能够使用正确的分析解决问题的方法论，通过工具、运营监控、业务代码修改等多种手段加以分析，并给出正确的结论和解决方法
</t>
    </r>
    <r>
      <rPr>
        <b/>
        <sz val="10"/>
        <color theme="1"/>
        <rFont val="微软雅黑"/>
        <family val="2"/>
        <charset val="134"/>
      </rPr>
      <t xml:space="preserve">
关键字： 复杂问题定位</t>
    </r>
  </si>
  <si>
    <r>
      <rPr>
        <sz val="10"/>
        <color theme="1"/>
        <rFont val="微软雅黑"/>
        <family val="2"/>
        <charset val="134"/>
      </rPr>
      <t xml:space="preserve">*在设计实现时，不仅能满足给定的功能特性需求，而且能通过改进/增强自有或现有工具和流程、规范，实现比竞争对手或历史版本更高的性能。
* 能够在设计、实现和评审阶段预见并尽量避免多线程问题、内存问题、及可能影响性能的问题
能够在设计、实现和评审阶段定义可扩展性、可维护性、可靠性、响应时间等非功能性指标，并指导实施，避免后期解决需要更大的投入。
</t>
    </r>
    <r>
      <rPr>
        <b/>
        <sz val="10"/>
        <color theme="1"/>
        <rFont val="微软雅黑"/>
        <family val="2"/>
        <charset val="134"/>
      </rPr>
      <t>关键字：预见</t>
    </r>
  </si>
  <si>
    <r>
      <rPr>
        <sz val="10"/>
        <color theme="1"/>
        <rFont val="微软雅黑"/>
        <family val="2"/>
        <charset val="134"/>
      </rPr>
      <t xml:space="preserve">* 对软件的整个运行过程（包括硬件、OS内核、Runtime库、数据库、网络、中间件、应用本身等）有深入的理解，对影响软件性能的地方能做到预估和判断：把握软件使用的关键路径及其相关体验细节。
* 针对自身的软件，给团队或公司建设过高性能软件设计的工具、流程或者规范
</t>
    </r>
    <r>
      <rPr>
        <b/>
        <sz val="10"/>
        <color theme="1"/>
        <rFont val="微软雅黑"/>
        <family val="2"/>
        <charset val="134"/>
      </rPr>
      <t>关键字： 深入、沉淀</t>
    </r>
  </si>
  <si>
    <r>
      <rPr>
        <sz val="10"/>
        <rFont val="微软雅黑"/>
        <family val="2"/>
        <charset val="134"/>
      </rPr>
      <t xml:space="preserve">编程语言与系统知识
</t>
    </r>
    <r>
      <rPr>
        <sz val="10"/>
        <rFont val="微软雅黑"/>
        <family val="2"/>
        <charset val="134"/>
      </rPr>
      <t>（欧宁-160816更新）</t>
    </r>
  </si>
  <si>
    <r>
      <rPr>
        <sz val="10"/>
        <color theme="1"/>
        <rFont val="微软雅黑"/>
        <family val="2"/>
        <charset val="134"/>
      </rPr>
      <t>*掌握工作要求的编程语言中至少一种（如：C/C++，Java，C#，Objective-C，JavaScript等），了解相关标准（如：WC3标准，HTML/CSS，C++0x等），熟悉相关编码规范，</t>
    </r>
    <r>
      <rPr>
        <b/>
        <sz val="10"/>
        <color theme="1"/>
        <rFont val="微软雅黑"/>
        <family val="2"/>
        <charset val="134"/>
      </rPr>
      <t>能够独立完成商业应用单独功能模块的实现</t>
    </r>
    <r>
      <rPr>
        <sz val="10"/>
        <color theme="1"/>
        <rFont val="微软雅黑"/>
        <family val="2"/>
        <charset val="134"/>
      </rPr>
      <t>；
*熟悉并能够实现经典数据结构（Map，List等）和算法（快排序、树的遍历等），并合理应用于项目开发
*熟悉常见代码管理工具（SVN、Git等）
*了解工作要求的至少一种操作系统或运行环境（如：Windows，Linux，Android，iOS，OSX，Unity3D等）的基本知识（如：消息机制、线程机制、网络通讯、UI等）</t>
    </r>
    <r>
      <rPr>
        <b/>
        <sz val="10"/>
        <color theme="1"/>
        <rFont val="微软雅黑"/>
        <family val="2"/>
        <charset val="134"/>
      </rPr>
      <t>，能够在开发过程中合理调用系统API</t>
    </r>
    <r>
      <rPr>
        <sz val="10"/>
        <color theme="1"/>
        <rFont val="微软雅黑"/>
        <family val="2"/>
        <charset val="134"/>
      </rPr>
      <t>；</t>
    </r>
  </si>
  <si>
    <r>
      <rPr>
        <sz val="10"/>
        <color theme="1"/>
        <rFont val="微软雅黑"/>
        <family val="2"/>
        <charset val="134"/>
      </rPr>
      <t>*精通至少一种编程语言（如：C/C++，Java，Objective-C，JavaScript等），熟悉语言相关的常用框架或第三方类库（如：STL、Spring、AngularJS、Boost、jQuery等） ，</t>
    </r>
    <r>
      <rPr>
        <b/>
        <sz val="10"/>
        <color theme="1"/>
        <rFont val="微软雅黑"/>
        <family val="2"/>
        <charset val="134"/>
      </rPr>
      <t>能够利用现有框架快速构建应用</t>
    </r>
    <r>
      <rPr>
        <sz val="10"/>
        <color theme="1"/>
        <rFont val="微软雅黑"/>
        <family val="2"/>
        <charset val="134"/>
      </rPr>
      <t>；
*熟悉语言标准库提供的主流数据结构和算法的底层实现（HashMap、std::vector等），并</t>
    </r>
    <r>
      <rPr>
        <b/>
        <sz val="10"/>
        <color theme="1"/>
        <rFont val="微软雅黑"/>
        <family val="2"/>
        <charset val="134"/>
      </rPr>
      <t>能基于此进行扩展，优化代码实现</t>
    </r>
    <r>
      <rPr>
        <sz val="10"/>
        <color theme="1"/>
        <rFont val="微软雅黑"/>
        <family val="2"/>
        <charset val="134"/>
      </rPr>
      <t>；
*</t>
    </r>
    <r>
      <rPr>
        <b/>
        <sz val="10"/>
        <color theme="1"/>
        <rFont val="微软雅黑"/>
        <family val="2"/>
        <charset val="134"/>
      </rPr>
      <t>熟悉敏捷开发相关概念</t>
    </r>
    <r>
      <rPr>
        <sz val="10"/>
        <color theme="1"/>
        <rFont val="微软雅黑"/>
        <family val="2"/>
        <charset val="134"/>
      </rPr>
      <t>，能够熟练使用CI/CD工具进行迭代开发；
*熟悉工作要求的至少一种操作系统或运行环境（如：Windows，Linux，Android，iOS，OSX，Unity3D等）的进阶知识（如：整体架构、文件系统、内存管理、安全策略等），</t>
    </r>
    <r>
      <rPr>
        <b/>
        <sz val="10"/>
        <color theme="1"/>
        <rFont val="微软雅黑"/>
        <family val="2"/>
        <charset val="134"/>
      </rPr>
      <t>能够在优化过程中有意识地组合较优的系统API</t>
    </r>
    <r>
      <rPr>
        <sz val="10"/>
        <color theme="1"/>
        <rFont val="微软雅黑"/>
        <family val="2"/>
        <charset val="134"/>
      </rPr>
      <t>；</t>
    </r>
  </si>
  <si>
    <r>
      <rPr>
        <sz val="10"/>
        <color theme="1"/>
        <rFont val="微软雅黑"/>
        <family val="2"/>
        <charset val="134"/>
      </rPr>
      <t>*熟悉不同编程范式的概念，掌握至少两种编程语言（如：C/C++，Java，Objective-C，JavaScript等），并至少对其中一种有较深刻的理解（虚拟机，编译器、语言层级优化、常用框架的实现等），</t>
    </r>
    <r>
      <rPr>
        <b/>
        <sz val="10"/>
        <color theme="1"/>
        <rFont val="微软雅黑"/>
        <family val="2"/>
        <charset val="134"/>
      </rPr>
      <t>能够根据项目需要改进开源类库</t>
    </r>
    <r>
      <rPr>
        <sz val="10"/>
        <color theme="1"/>
        <rFont val="微软雅黑"/>
        <family val="2"/>
        <charset val="134"/>
      </rPr>
      <t xml:space="preserve">，提高团队开发效率和交付质量；
</t>
    </r>
    <r>
      <rPr>
        <sz val="10"/>
        <rFont val="微软雅黑"/>
        <family val="2"/>
        <charset val="134"/>
      </rPr>
      <t>*能够分析非标准库提供的特殊数据结构和算法（红黑树、B+树、动态规划等），并</t>
    </r>
    <r>
      <rPr>
        <b/>
        <sz val="10"/>
        <rFont val="微软雅黑"/>
        <family val="2"/>
        <charset val="134"/>
      </rPr>
      <t>可根据应用场景进行算法改进和优化</t>
    </r>
    <r>
      <rPr>
        <sz val="10"/>
        <rFont val="微软雅黑"/>
        <family val="2"/>
        <charset val="134"/>
      </rPr>
      <t>；</t>
    </r>
    <r>
      <rPr>
        <sz val="10"/>
        <color theme="1"/>
        <rFont val="微软雅黑"/>
        <family val="2"/>
        <charset val="134"/>
      </rPr>
      <t xml:space="preserve">
*深入理解至少一种操作系统或运行环境的部分实现机制，能够根据需求针对性地进行性能及安全相关优化，或使用非常规方法实现特殊功能；</t>
    </r>
  </si>
  <si>
    <r>
      <rPr>
        <sz val="10"/>
        <color theme="1"/>
        <rFont val="微软雅黑"/>
        <family val="2"/>
        <charset val="134"/>
      </rPr>
      <t>*精通至少两种编程语言（如：C/C++，Java，Objective-C，JavaScript等），并对编程语言设计和编译器相关理论和实现有深刻理解；能够针对应用场景，合理选择开发语言；</t>
    </r>
    <r>
      <rPr>
        <b/>
        <sz val="10"/>
        <color theme="1"/>
        <rFont val="微软雅黑"/>
        <family val="2"/>
        <charset val="134"/>
      </rPr>
      <t>能够自主设计和实现高性能类库</t>
    </r>
    <r>
      <rPr>
        <sz val="10"/>
        <color theme="1"/>
        <rFont val="微软雅黑"/>
        <family val="2"/>
        <charset val="134"/>
      </rPr>
      <t xml:space="preserve">；
</t>
    </r>
    <r>
      <rPr>
        <sz val="10"/>
        <rFont val="微软雅黑"/>
        <family val="2"/>
        <charset val="134"/>
      </rPr>
      <t>*能够根据应用场景进行算法设计和实现，</t>
    </r>
    <r>
      <rPr>
        <b/>
        <sz val="10"/>
        <rFont val="微软雅黑"/>
        <family val="2"/>
        <charset val="134"/>
      </rPr>
      <t>在项目开发过程中满足特定的需求</t>
    </r>
    <r>
      <rPr>
        <sz val="10"/>
        <rFont val="微软雅黑"/>
        <family val="2"/>
        <charset val="134"/>
      </rPr>
      <t>（自定义内存管理策略、数据查询策略等）；</t>
    </r>
    <r>
      <rPr>
        <sz val="10"/>
        <color theme="1"/>
        <rFont val="微软雅黑"/>
        <family val="2"/>
        <charset val="134"/>
      </rPr>
      <t xml:space="preserve">
*深入了解至少一种操作系统或运行环境（如：Windows，Linux，Android，iOS，OSX，Unity3D等）的架构和内核实现，</t>
    </r>
    <r>
      <rPr>
        <b/>
        <sz val="10"/>
        <color theme="1"/>
        <rFont val="微软雅黑"/>
        <family val="2"/>
        <charset val="134"/>
      </rPr>
      <t>具备修改操作系统级功能的能力</t>
    </r>
    <r>
      <rPr>
        <sz val="10"/>
        <color theme="1"/>
        <rFont val="微软雅黑"/>
        <family val="2"/>
        <charset val="134"/>
      </rPr>
      <t xml:space="preserve">；
</t>
    </r>
  </si>
  <si>
    <t>后端业务开发
（杜建强-160818更新）</t>
  </si>
  <si>
    <t>移动应用
（王杰光，陈锦强-160811更新）</t>
  </si>
  <si>
    <t>*了解一个移动平台（Android/iOS)开发环境;
*掌握该平台的开发语言、开发规范；
*熟悉该平台常用的开发、调试、软件管理工具
*掌握移动前端常用UI控件的使用；
*能够根据设计文档完成模块或对象类代码的开发；
*掌握单元测试的基本原理并进行单元测试</t>
  </si>
  <si>
    <t>*掌握移动开发的基本原理，该平台的应用开发和调试技能；
*对移动开发底层框架的原理有一定的理解，能基于此快速定位问题；
*熟练掌握移动前端复杂UI的实现技巧；
*熟练掌握移动开发多种分辨率适配方法；
*熟练掌握多线程开发的主要实现方式，能使用平台封装好的简易模型保证线程安全；
*熟练掌握数据存储的主要实现方式，包括SQLite、平台相关的文件存储手段。
*了解所使用语言内存泄漏的原理，懂得如何规避
*了解与Html5混合开发的基本原理和方法；</t>
  </si>
  <si>
    <t>*对底层框架的原理有比较深入的理解，掌握该平台开发高级特性；
*对多线程安全有比较深入的理解，熟练掌握线程同步的各种技术手段，实现线程安全。
*理解软件设计的基本原则、UML设计，类、组件的依赖清晰，职责明确；
*掌握性能调优、稳定性提高的多种有效工具和方法，解决实际工作中的问题。
*熟悉与Html5混合开发，并能进行可扩展的设计
*能从工作积累中不断总结提炼，形成普遍性解决方案，起到指导及示范性作用，并加以推广应用</t>
  </si>
  <si>
    <t>*熟悉移动端技术动向，熟悉移动端技术发展趋势和主流开发架构
*能够运用UML等设计方法，分析和设计移动App的架构
* 丰富的移动端开发经验，承担过多项目多个模块的主要开发工作。对代码详细结构、性能优化有深刻认识和经验。
* 能够对现有的客户端软件提出代码优化建议，并为业务制定可行的重构方案，推动改造方案的实施达成。
* 能够提出客户端软件的性能和稳定性等非功能性的问题所在，提出问题拆解分析和解决方案，有效利用协作技巧和团队力量合作，达到性能和稳定性问题的最终解决。</t>
  </si>
  <si>
    <t>应用运维
（阮少钧-160812更新）</t>
  </si>
  <si>
    <r>
      <rPr>
        <sz val="10"/>
        <color indexed="8"/>
        <rFont val="微软雅黑"/>
        <family val="2"/>
        <charset val="134"/>
      </rPr>
      <t xml:space="preserve">*掌握linux系统软件工具使用，能独立完成“收报警-处理故障-问题反馈-记录分析”的故障处理流程；
*掌握数据库系统安装配置调试方法，熟悉数据库冗余策略并能独立部署，能独立进行数据维护操作；
*能在指导下对系统及应用进行日志记录，能对关键节点进行日志分析；
*能在指导下使用现有工具进行网络规划与规则配置；
*能在指导下使用现有安全系统工具发现入侵行为；
</t>
    </r>
    <r>
      <rPr>
        <b/>
        <sz val="10"/>
        <color indexed="8"/>
        <rFont val="微软雅黑"/>
        <family val="2"/>
        <charset val="134"/>
      </rPr>
      <t>关键词：掌握故障处理流程、数据库常规操作、在指导下进行其它工作</t>
    </r>
  </si>
  <si>
    <r>
      <rPr>
        <sz val="10"/>
        <color indexed="8"/>
        <rFont val="微软雅黑"/>
        <family val="2"/>
        <charset val="134"/>
      </rPr>
      <t xml:space="preserve">*能够运用系统工具和平台工具独立分析和解决应用在运维中的复杂故障，如应用请求慢、卡顿、请求失败等可用性和性能问题；
*掌握数据库建模及索引使用和优化方法，能独立分析和优化应用的性能问题
*能识别系统的重要功能、操作并进行日志采集，并能根据日志对系统的故障和问题独立分析及解决。
*能够根据需求设计应用的系统架构及物理架构。
*能够独立的使用现有安全系统和工具发现较为隐蔽的入侵行为；
</t>
    </r>
    <r>
      <rPr>
        <b/>
        <sz val="10"/>
        <color indexed="8"/>
        <rFont val="微软雅黑"/>
        <family val="2"/>
        <charset val="134"/>
      </rPr>
      <t>关键词：独立处理故障、优化DB性能、独立设计基础架构及物理架构、安全故障定位</t>
    </r>
  </si>
  <si>
    <r>
      <rPr>
        <sz val="10"/>
        <color indexed="8"/>
        <rFont val="微软雅黑"/>
        <family val="2"/>
        <charset val="134"/>
      </rPr>
      <t xml:space="preserve">*能够识别当前系统架构及工具集的技术缺陷、运维流程的不合理处，提出解决方案并推动改进；
*掌握数据库设计原理，能根据应用类型与负载特点设计数据存储模型；
*能够识别系统的关键节点，设计日志存储模型，对日志进行分析，进而对系统进行改进优化。
*能够针对应用的工作负载对系统架构及物理架构进行优化。
*具有调整安全策略，协调产品、运营及开发资源，快速反应的能力；
</t>
    </r>
    <r>
      <rPr>
        <b/>
        <sz val="10"/>
        <color indexed="8"/>
        <rFont val="微软雅黑"/>
        <family val="2"/>
        <charset val="134"/>
      </rPr>
      <t>关键词：运维架构优化、独立设计/优化存储与数据模型、安全快速协调解决能力</t>
    </r>
  </si>
  <si>
    <r>
      <rPr>
        <sz val="10"/>
        <color indexed="8"/>
        <rFont val="微软雅黑"/>
        <family val="2"/>
        <charset val="134"/>
      </rPr>
      <t xml:space="preserve">*熟悉云计算及业界运维领域最新趋势和技术方法，具备运维平台规划能力；
*可以根据系统特点，在海量负载情况下对数据存储系统设计专门的优化解决方案。
*掌握扩展性架构原理及设计方法，能够指导他人进行系统扩展性系统设计。
*能够独立设计系统安全运营分析工具和平台；
</t>
    </r>
    <r>
      <rPr>
        <b/>
        <sz val="10"/>
        <color indexed="8"/>
        <rFont val="微软雅黑"/>
        <family val="2"/>
        <charset val="134"/>
      </rPr>
      <t>关键词：云计算专家、扩展性方法论、海量系统运维能力、系统化运维能力</t>
    </r>
  </si>
  <si>
    <t>PC端（Windows)
（李上杰-160818更新）</t>
  </si>
  <si>
    <r>
      <rPr>
        <sz val="10"/>
        <color theme="1"/>
        <rFont val="微软雅黑"/>
        <family val="2"/>
        <charset val="134"/>
      </rPr>
      <t>*掌握 C++程序开发语言；
*熟练使用Visual Studio IDE进行开发调试等；
*熟悉Window系统开发的基本知识；
*熟悉图形图像编程，至少掌握一种界面编程如DUI等；
*熟悉TCP/IP网络编程；
*</t>
    </r>
    <r>
      <rPr>
        <b/>
        <sz val="10"/>
        <color theme="1"/>
        <rFont val="微软雅黑"/>
        <family val="2"/>
        <charset val="134"/>
      </rPr>
      <t>能够根据设计文档完成模块或对象类代码的开发</t>
    </r>
    <r>
      <rPr>
        <sz val="10"/>
        <color theme="1"/>
        <rFont val="微软雅黑"/>
        <family val="2"/>
        <charset val="134"/>
      </rPr>
      <t>；
*了解基本的安全开发知识;</t>
    </r>
  </si>
  <si>
    <r>
      <rPr>
        <sz val="10"/>
        <color theme="1"/>
        <rFont val="微软雅黑"/>
        <family val="2"/>
        <charset val="134"/>
      </rPr>
      <t>*熟练掌握一种以上的前端程序开发语言；
*知道常用的函数库和类库的功能和使用方法，并应用到产品中；
*熟悉STL编程，了解Boost库；
*知道多线程程序的基本原理；
*</t>
    </r>
    <r>
      <rPr>
        <b/>
        <sz val="10"/>
        <color theme="1"/>
        <rFont val="微软雅黑"/>
        <family val="2"/>
        <charset val="134"/>
      </rPr>
      <t>熟悉软件开发流程、设计模式、体系结构，能独立撰写需求、设计分析等</t>
    </r>
    <r>
      <rPr>
        <sz val="10"/>
        <color theme="1"/>
        <rFont val="微软雅黑"/>
        <family val="2"/>
        <charset val="134"/>
      </rPr>
      <t>；
*熟悉必要的安全知识并应用，熟悉加密流程；</t>
    </r>
  </si>
  <si>
    <r>
      <rPr>
        <sz val="10"/>
        <color theme="1"/>
        <rFont val="微软雅黑"/>
        <family val="2"/>
        <charset val="134"/>
      </rPr>
      <t xml:space="preserve">
*掌握至少一种以上的PC端程序开发框架；
*熟悉网络应用程序的开发方法和技巧;
*熟练掌握COM、STL、WTL、ATL等技术；
*</t>
    </r>
    <r>
      <rPr>
        <b/>
        <sz val="10"/>
        <color theme="1"/>
        <rFont val="微软雅黑"/>
        <family val="2"/>
        <charset val="134"/>
      </rPr>
      <t>掌握常用的设计模式，如工厂　模式，事件驱动模式等</t>
    </r>
    <r>
      <rPr>
        <sz val="10"/>
        <color theme="1"/>
        <rFont val="微软雅黑"/>
        <family val="2"/>
        <charset val="134"/>
      </rPr>
      <t>；
*熟悉客户端功防要点，对客户端通信和数据需做加密。</t>
    </r>
  </si>
  <si>
    <r>
      <rPr>
        <sz val="10"/>
        <color theme="1"/>
        <rFont val="微软雅黑"/>
        <family val="2"/>
        <charset val="134"/>
      </rPr>
      <t>*</t>
    </r>
    <r>
      <rPr>
        <b/>
        <sz val="10"/>
        <color theme="1"/>
        <rFont val="微软雅黑"/>
        <family val="2"/>
        <charset val="134"/>
      </rPr>
      <t>能够独立的应用常用的程序开发框架和设计模式，能够分析各种开发架框和设计模式的优缺点</t>
    </r>
    <r>
      <rPr>
        <sz val="10"/>
        <color theme="1"/>
        <rFont val="微软雅黑"/>
        <family val="2"/>
        <charset val="134"/>
      </rPr>
      <t>；
*能够指导10人以内的团队进行软件开发；
*能够优化数据存储和网络通信，以提高数据库和网络的操作的效率；
*掌握防止客户端代码被逆向分析的方法和要点，并能够做相关的编码开发。</t>
    </r>
  </si>
  <si>
    <r>
      <rPr>
        <sz val="10"/>
        <color theme="1"/>
        <rFont val="微软雅黑"/>
        <family val="2"/>
        <charset val="134"/>
      </rPr>
      <t>*</t>
    </r>
    <r>
      <rPr>
        <b/>
        <sz val="10"/>
        <color theme="1"/>
        <rFont val="微软雅黑"/>
        <family val="2"/>
        <charset val="134"/>
      </rPr>
      <t>能够独立的应用常用的程序开发框架和设计模式，能够分析各种开发架框和设计模式的优缺点</t>
    </r>
    <r>
      <rPr>
        <sz val="10"/>
        <color theme="1"/>
        <rFont val="微软雅黑"/>
        <family val="2"/>
        <charset val="134"/>
      </rPr>
      <t>；
*能够指导50人以内的团队进行软件开发；
*能够优化数据存储和网络通信，以提高数据库和网络的操作的效率；
*掌握防止客户端代码被逆向分析的方法和要点，并能够做相关的编码开发。
*熟悉PC端、移动端技术动向，发展趋势和主流开发架构；
* 能够提出客户端软件的性能和稳定性等非功能性的问题所在，提出问题拆解分析和解决方案，有效利用协作技巧和团队力量合作，达到性能和稳定性问题的最终解决。</t>
    </r>
  </si>
  <si>
    <t>嵌入式开发
（朱立新-160818更新）</t>
  </si>
  <si>
    <r>
      <rPr>
        <sz val="10"/>
        <color rgb="FF000000"/>
        <rFont val="微软雅黑"/>
        <family val="2"/>
        <charset val="134"/>
      </rPr>
      <t>*能够阅读一般嵌入式系统的原理图。 至少熟悉一种嵌入式系统的软件开发环境。了解操作系统移植的基本概念 
*了解ARM核嵌入式微处理器的基本工作原理。看得懂基于ARM SoC 处理器的datasheet.知道基于ARM核的SoC 启动基本流程，了解开源项目Uboot等CPU初始化代码。
*</t>
    </r>
    <r>
      <rPr>
        <b/>
        <sz val="10"/>
        <color rgb="FF000000"/>
        <rFont val="微软雅黑"/>
        <family val="2"/>
        <charset val="134"/>
      </rPr>
      <t xml:space="preserve">看懂firmware 程序。看得懂嵌入式操作系统的系统BSP驱动程序框架。 </t>
    </r>
    <r>
      <rPr>
        <sz val="10"/>
        <color rgb="FF000000"/>
        <rFont val="微软雅黑"/>
        <family val="2"/>
        <charset val="134"/>
      </rPr>
      <t xml:space="preserve">
*了解应用程序的多线程库，如pthread库等。 知道嵌入式系统的调试基本手段方法</t>
    </r>
  </si>
  <si>
    <r>
      <rPr>
        <sz val="10"/>
        <color rgb="FF000000"/>
        <rFont val="微软雅黑"/>
        <family val="2"/>
        <charset val="134"/>
      </rPr>
      <t>*熟悉一种嵌入式系统软件的开发过程，如：单片机系统、DSP系统、ARM系统或其它的一些嵌入式式系统。 
*</t>
    </r>
    <r>
      <rPr>
        <b/>
        <sz val="10"/>
        <color rgb="FF000000"/>
        <rFont val="微软雅黑"/>
        <family val="2"/>
        <charset val="134"/>
      </rPr>
      <t>理解常见的嵌入式操作系统的工作原理，理解线程、进程、信号量、消息机制、同步与互拆、并发控制等软件编程时用到的概念。 熟悉嵌入式Linux的内核配置、编译、裁剪。</t>
    </r>
    <r>
      <rPr>
        <sz val="10"/>
        <color rgb="FF000000"/>
        <rFont val="微软雅黑"/>
        <family val="2"/>
        <charset val="134"/>
      </rPr>
      <t xml:space="preserve">
*理解嵌入式操作系统的常用机制，线程、进程、信号量、消息机制、同步与互拆、并发控制等软件编程时用到的概念。</t>
    </r>
  </si>
  <si>
    <r>
      <rPr>
        <sz val="10"/>
        <color rgb="FF000000"/>
        <rFont val="微软雅黑"/>
        <family val="2"/>
        <charset val="134"/>
      </rPr>
      <t xml:space="preserve">*能够进行一般嵌入式系统的关键器件选型。能对设计的板卡进行必要的调试。 
</t>
    </r>
    <r>
      <rPr>
        <b/>
        <sz val="10"/>
        <color rgb="FF000000"/>
        <rFont val="微软雅黑"/>
        <family val="2"/>
        <charset val="134"/>
      </rPr>
      <t>* 熟悉整个嵌入式系统的各个部分。  编写过ARM SoC 的汇编语言，熟悉ARM指令集，理解ARM SoC 中断机制，整体工作流程。</t>
    </r>
    <r>
      <rPr>
        <sz val="10"/>
        <color rgb="FF000000"/>
        <rFont val="微软雅黑"/>
        <family val="2"/>
        <charset val="134"/>
      </rPr>
      <t xml:space="preserve">
*根据提供SoC处理器的嵌入式操作系统内核参考代码，有能力移植到到一个全新的开发板上。
*熟练编写调试外设的驱动程序包。掌握驱动程序的编写技巧、调试技巧。 
*能够把嵌入式操作系统的常用机制，线程、进程、信号量、消息机制、同步与互拆、并发控制等应用到驱动程序编写中。对软件设计思想有深入了解，对架构设计有一定的经验。根据软件需求，设计整个应用程序的系统架构</t>
    </r>
  </si>
  <si>
    <r>
      <rPr>
        <sz val="10"/>
        <color rgb="FF000000"/>
        <rFont val="微软雅黑"/>
        <family val="2"/>
        <charset val="134"/>
      </rPr>
      <t>*</t>
    </r>
    <r>
      <rPr>
        <b/>
        <sz val="10"/>
        <color rgb="FF000000"/>
        <rFont val="微软雅黑"/>
        <family val="2"/>
        <charset val="134"/>
      </rPr>
      <t>熟悉嵌入式微处理器SoC的嵌入式软件研发，从微处理器的启动代码、操作系统内核裁剪和移植，文件系统裁剪、应用程序的架构。 精通ARM SoC 的研发过程，设计、编写过验证ARM SoC的软件验证代码，编写过芯片流片后板级验证代码。</t>
    </r>
    <r>
      <rPr>
        <sz val="10"/>
        <color rgb="FF000000"/>
        <rFont val="微软雅黑"/>
        <family val="2"/>
        <charset val="134"/>
      </rPr>
      <t xml:space="preserve">
*设计全新的ARM核的处理器过程中，根据根据SoC处理器的体系结构，修改嵌入式操作系统代码适配全新设计的处理器。
*根据ARM SoC 的外设电路，从无到有完全编写一个驱动程序，能够使外设工作完全工作。 
*精通驱动程序的各个框架结构，编程技巧，调试技巧。根据嵌入式系统的整体性能，能够做整体的优化。精通安全协议设计，熟悉linux内核框架和实现。</t>
    </r>
  </si>
  <si>
    <t>领域分析
（欧宁，阮少钧-160816更新）</t>
  </si>
  <si>
    <r>
      <rPr>
        <sz val="10"/>
        <color rgb="FF000000"/>
        <rFont val="微软雅黑"/>
        <family val="2"/>
        <charset val="134"/>
      </rPr>
      <t>*具有较好的沟通表达能力，能够通过和用户或领域专家交流，掌握特定领域域的知识和知识点之间的关系，</t>
    </r>
    <r>
      <rPr>
        <b/>
        <sz val="10"/>
        <color rgb="FF000000"/>
        <rFont val="微软雅黑"/>
        <family val="2"/>
        <charset val="134"/>
      </rPr>
      <t>抽象出业务领域模型</t>
    </r>
    <r>
      <rPr>
        <sz val="10"/>
        <color rgb="FF000000"/>
        <rFont val="微软雅黑"/>
        <family val="2"/>
        <charset val="134"/>
      </rPr>
      <t>；
*具有良好的问题识别和分析能力，能够根据需求分析，清晰地分析出涉及到的业务实体，以及实体间的关联关系，构建中等复杂度的概念模型；
*能够识别出当前应用架构中领域概念不清晰、应用职责划分不合理的部分；
*能够主导完成特定领域中小型项目的应用架构设计</t>
    </r>
  </si>
  <si>
    <r>
      <rPr>
        <sz val="10"/>
        <color rgb="FF000000"/>
        <rFont val="微软雅黑"/>
        <family val="2"/>
        <charset val="134"/>
      </rPr>
      <t>*熟练掌握原文分析或领域驱动设计方法论，能够识别出应用架构中的不合理设计（如“胖服务层”和“贫血模型”等），并能从应用场景、分层架构和职责划分、复用等几个方面考虑应用架构的设计和优化；
*</t>
    </r>
    <r>
      <rPr>
        <b/>
        <sz val="10"/>
        <color rgb="FF000000"/>
        <rFont val="微软雅黑"/>
        <family val="2"/>
        <charset val="134"/>
      </rPr>
      <t>能够识别出领域里面变化和稳定部分的边界</t>
    </r>
    <r>
      <rPr>
        <sz val="10"/>
        <color rgb="FF000000"/>
        <rFont val="微软雅黑"/>
        <family val="2"/>
        <charset val="134"/>
      </rPr>
      <t>，能够输出稳定部分的接口，以及变化部分的封装方式，指导工程师进行开发。
*能够主导完成特定行业大型项目的应用架构设计；</t>
    </r>
  </si>
  <si>
    <r>
      <rPr>
        <sz val="10"/>
        <color theme="1"/>
        <rFont val="微软雅黑"/>
        <family val="2"/>
        <charset val="134"/>
      </rPr>
      <t>*掌握</t>
    </r>
    <r>
      <rPr>
        <b/>
        <sz val="10"/>
        <color theme="1"/>
        <rFont val="微软雅黑"/>
        <family val="2"/>
        <charset val="134"/>
      </rPr>
      <t>愿景驱动的分析方法</t>
    </r>
    <r>
      <rPr>
        <sz val="10"/>
        <color theme="1"/>
        <rFont val="微软雅黑"/>
        <family val="2"/>
        <charset val="134"/>
      </rPr>
      <t>，能够协助产品负责人</t>
    </r>
    <r>
      <rPr>
        <b/>
        <sz val="10"/>
        <color theme="1"/>
        <rFont val="微软雅黑"/>
        <family val="2"/>
        <charset val="134"/>
      </rPr>
      <t>找到产品定位</t>
    </r>
    <r>
      <rPr>
        <sz val="10"/>
        <color theme="1"/>
        <rFont val="微软雅黑"/>
        <family val="2"/>
        <charset val="134"/>
      </rPr>
      <t>并不断校正。
*熟练运用MVP方法论，能够识别出产品实现其定位的最大化价值与最小工作量的部分，能够运用自身影响力驱动团队以敏捷方式快速迭代。
*能够审查应用架构中不符合产品定位，或是对于产品定位实现的不合理以及浪费之处，能以自身影响力推动整个项目团队进行改正。</t>
    </r>
  </si>
  <si>
    <t>专项能力
（章震-160825更新）</t>
  </si>
  <si>
    <r>
      <rPr>
        <sz val="10"/>
        <color theme="1"/>
        <rFont val="微软雅黑"/>
        <family val="2"/>
        <charset val="134"/>
      </rPr>
      <t>*</t>
    </r>
    <r>
      <rPr>
        <sz val="10"/>
        <color rgb="FFFF0000"/>
        <rFont val="微软雅黑"/>
        <family val="2"/>
        <charset val="134"/>
      </rPr>
      <t xml:space="preserve"> </t>
    </r>
    <r>
      <rPr>
        <b/>
        <sz val="10"/>
        <rFont val="微软雅黑"/>
        <family val="2"/>
        <charset val="134"/>
      </rPr>
      <t>两年</t>
    </r>
    <r>
      <rPr>
        <sz val="10"/>
        <color theme="1"/>
        <rFont val="微软雅黑"/>
        <family val="2"/>
        <charset val="134"/>
      </rPr>
      <t>以上特定专业领域开发经验
* 能独立</t>
    </r>
    <r>
      <rPr>
        <b/>
        <sz val="10"/>
        <color theme="1"/>
        <rFont val="微软雅黑"/>
        <family val="2"/>
        <charset val="134"/>
      </rPr>
      <t>开发</t>
    </r>
    <r>
      <rPr>
        <sz val="10"/>
        <color theme="1"/>
        <rFont val="微软雅黑"/>
        <family val="2"/>
        <charset val="134"/>
      </rPr>
      <t>专业领域内特定</t>
    </r>
    <r>
      <rPr>
        <b/>
        <sz val="10"/>
        <rFont val="微软雅黑"/>
        <family val="2"/>
        <charset val="134"/>
      </rPr>
      <t>核心模块</t>
    </r>
    <r>
      <rPr>
        <sz val="10"/>
        <color theme="1"/>
        <rFont val="微软雅黑"/>
        <family val="2"/>
        <charset val="134"/>
      </rPr>
      <t>，各项指标达到专业内主流行业水平
* 可</t>
    </r>
    <r>
      <rPr>
        <b/>
        <sz val="10"/>
        <color theme="1"/>
        <rFont val="微软雅黑"/>
        <family val="2"/>
        <charset val="134"/>
      </rPr>
      <t>解决</t>
    </r>
    <r>
      <rPr>
        <sz val="10"/>
        <color theme="1"/>
        <rFont val="微软雅黑"/>
        <family val="2"/>
        <charset val="134"/>
      </rPr>
      <t>专业领域内特定核心模块</t>
    </r>
    <r>
      <rPr>
        <b/>
        <sz val="10"/>
        <rFont val="微软雅黑"/>
        <family val="2"/>
        <charset val="134"/>
      </rPr>
      <t>技术难题</t>
    </r>
    <r>
      <rPr>
        <sz val="10"/>
        <color theme="1"/>
        <rFont val="微软雅黑"/>
        <family val="2"/>
        <charset val="134"/>
      </rPr>
      <t>，对特定核心模块有独到认识
* 能快速定位和处理开发及运营过程中产生的疑难问题，有很强的</t>
    </r>
    <r>
      <rPr>
        <b/>
        <sz val="10"/>
        <color theme="1"/>
        <rFont val="微软雅黑"/>
        <family val="2"/>
        <charset val="134"/>
      </rPr>
      <t>持续调优</t>
    </r>
    <r>
      <rPr>
        <sz val="10"/>
        <color theme="1"/>
        <rFont val="微软雅黑"/>
        <family val="2"/>
        <charset val="134"/>
      </rPr>
      <t>能力
* 对专业内产品方向有基本认识，对行业内</t>
    </r>
    <r>
      <rPr>
        <sz val="10"/>
        <rFont val="微软雅黑"/>
        <family val="2"/>
        <charset val="134"/>
      </rPr>
      <t>主流解决方案</t>
    </r>
    <r>
      <rPr>
        <sz val="10"/>
        <color theme="1"/>
        <rFont val="微软雅黑"/>
        <family val="2"/>
        <charset val="134"/>
      </rPr>
      <t>有所了解</t>
    </r>
  </si>
  <si>
    <r>
      <rPr>
        <sz val="10"/>
        <color theme="1"/>
        <rFont val="微软雅黑"/>
        <family val="2"/>
        <charset val="134"/>
      </rPr>
      <t>*</t>
    </r>
    <r>
      <rPr>
        <b/>
        <sz val="10"/>
        <color theme="1"/>
        <rFont val="微软雅黑"/>
        <family val="2"/>
        <charset val="134"/>
      </rPr>
      <t xml:space="preserve"> </t>
    </r>
    <r>
      <rPr>
        <b/>
        <sz val="10"/>
        <rFont val="微软雅黑"/>
        <family val="2"/>
        <charset val="134"/>
      </rPr>
      <t>四年</t>
    </r>
    <r>
      <rPr>
        <sz val="10"/>
        <color theme="1"/>
        <rFont val="微软雅黑"/>
        <family val="2"/>
        <charset val="134"/>
      </rPr>
      <t>以上特定专业领域开发经验
* 能独立</t>
    </r>
    <r>
      <rPr>
        <b/>
        <sz val="10"/>
        <color theme="1"/>
        <rFont val="微软雅黑"/>
        <family val="2"/>
        <charset val="134"/>
      </rPr>
      <t>开发</t>
    </r>
    <r>
      <rPr>
        <sz val="10"/>
        <color theme="1"/>
        <rFont val="微软雅黑"/>
        <family val="2"/>
        <charset val="134"/>
      </rPr>
      <t>专业领域内</t>
    </r>
    <r>
      <rPr>
        <b/>
        <sz val="10"/>
        <color theme="1"/>
        <rFont val="微软雅黑"/>
        <family val="2"/>
        <charset val="134"/>
      </rPr>
      <t>两个或以上核心模块</t>
    </r>
    <r>
      <rPr>
        <sz val="10"/>
        <color theme="1"/>
        <rFont val="微软雅黑"/>
        <family val="2"/>
        <charset val="134"/>
      </rPr>
      <t>，有很强的</t>
    </r>
    <r>
      <rPr>
        <b/>
        <sz val="10"/>
        <rFont val="微软雅黑"/>
        <family val="2"/>
        <charset val="134"/>
      </rPr>
      <t>整体系统概念</t>
    </r>
    <r>
      <rPr>
        <sz val="10"/>
        <color theme="1"/>
        <rFont val="微软雅黑"/>
        <family val="2"/>
        <charset val="134"/>
      </rPr>
      <t>，开发和设计均能站在整个专业系统的角度，保证整体效果。
* 可解决大多数专业领域内技术难题，熟悉大多数常见专业问题，</t>
    </r>
    <r>
      <rPr>
        <b/>
        <sz val="10"/>
        <color theme="1"/>
        <rFont val="微软雅黑"/>
        <family val="2"/>
        <charset val="134"/>
      </rPr>
      <t>能在开发和运营前，提供设计开发方案或者处理预案</t>
    </r>
    <r>
      <rPr>
        <sz val="10"/>
        <color theme="1"/>
        <rFont val="微软雅黑"/>
        <family val="2"/>
        <charset val="134"/>
      </rPr>
      <t xml:space="preserve">
* 对专业内某类产品有深刻认识，</t>
    </r>
    <r>
      <rPr>
        <b/>
        <sz val="10"/>
        <color theme="1"/>
        <rFont val="微软雅黑"/>
        <family val="2"/>
        <charset val="134"/>
      </rPr>
      <t>熟悉</t>
    </r>
    <r>
      <rPr>
        <sz val="10"/>
        <color theme="1"/>
        <rFont val="微软雅黑"/>
        <family val="2"/>
        <charset val="134"/>
      </rPr>
      <t>此类产品的</t>
    </r>
    <r>
      <rPr>
        <b/>
        <sz val="10"/>
        <color theme="1"/>
        <rFont val="微软雅黑"/>
        <family val="2"/>
        <charset val="134"/>
      </rPr>
      <t>各类解决方案</t>
    </r>
    <r>
      <rPr>
        <sz val="10"/>
        <color theme="1"/>
        <rFont val="微软雅黑"/>
        <family val="2"/>
        <charset val="134"/>
      </rPr>
      <t>，能结合分析结果</t>
    </r>
    <r>
      <rPr>
        <b/>
        <sz val="10"/>
        <color theme="1"/>
        <rFont val="微软雅黑"/>
        <family val="2"/>
        <charset val="134"/>
      </rPr>
      <t>给出</t>
    </r>
    <r>
      <rPr>
        <sz val="10"/>
        <color theme="1"/>
        <rFont val="微软雅黑"/>
        <family val="2"/>
        <charset val="134"/>
      </rPr>
      <t>针对</t>
    </r>
    <r>
      <rPr>
        <b/>
        <sz val="10"/>
        <color theme="1"/>
        <rFont val="微软雅黑"/>
        <family val="2"/>
        <charset val="134"/>
      </rPr>
      <t>项目需求的最佳方案</t>
    </r>
  </si>
  <si>
    <r>
      <rPr>
        <sz val="10"/>
        <color theme="1"/>
        <rFont val="微软雅黑"/>
        <family val="2"/>
        <charset val="134"/>
      </rPr>
      <t xml:space="preserve">* </t>
    </r>
    <r>
      <rPr>
        <b/>
        <sz val="10"/>
        <color theme="1"/>
        <rFont val="微软雅黑"/>
        <family val="2"/>
        <charset val="134"/>
      </rPr>
      <t>八年</t>
    </r>
    <r>
      <rPr>
        <sz val="10"/>
        <color theme="1"/>
        <rFont val="微软雅黑"/>
        <family val="2"/>
        <charset val="134"/>
      </rPr>
      <t>以上特定专业领域开发经验
* 能把控专业系统</t>
    </r>
    <r>
      <rPr>
        <b/>
        <sz val="10"/>
        <color theme="1"/>
        <rFont val="微软雅黑"/>
        <family val="2"/>
        <charset val="134"/>
      </rPr>
      <t>整体设计方向</t>
    </r>
    <r>
      <rPr>
        <sz val="10"/>
        <color theme="1"/>
        <rFont val="微软雅黑"/>
        <family val="2"/>
        <charset val="134"/>
      </rPr>
      <t>，设定合适的技术指标，合理划分系统阶段，为关键疑难问题解决提供技术支撑，使产品</t>
    </r>
    <r>
      <rPr>
        <b/>
        <sz val="10"/>
        <color theme="1"/>
        <rFont val="微软雅黑"/>
        <family val="2"/>
        <charset val="134"/>
      </rPr>
      <t>达到</t>
    </r>
    <r>
      <rPr>
        <sz val="10"/>
        <color theme="1"/>
        <rFont val="微软雅黑"/>
        <family val="2"/>
        <charset val="134"/>
      </rPr>
      <t>专业领域内</t>
    </r>
    <r>
      <rPr>
        <b/>
        <sz val="10"/>
        <rFont val="微软雅黑"/>
        <family val="2"/>
        <charset val="134"/>
      </rPr>
      <t>先进水平</t>
    </r>
    <r>
      <rPr>
        <sz val="10"/>
        <color theme="1"/>
        <rFont val="微软雅黑"/>
        <family val="2"/>
        <charset val="134"/>
      </rPr>
      <t xml:space="preserve">。
* </t>
    </r>
    <r>
      <rPr>
        <b/>
        <sz val="10"/>
        <rFont val="微软雅黑"/>
        <family val="2"/>
        <charset val="134"/>
      </rPr>
      <t>跟踪</t>
    </r>
    <r>
      <rPr>
        <sz val="10"/>
        <color theme="1"/>
        <rFont val="微软雅黑"/>
        <family val="2"/>
        <charset val="134"/>
      </rPr>
      <t>专业技术的发展</t>
    </r>
    <r>
      <rPr>
        <b/>
        <sz val="10"/>
        <color theme="1"/>
        <rFont val="微软雅黑"/>
        <family val="2"/>
        <charset val="134"/>
      </rPr>
      <t>前沿</t>
    </r>
    <r>
      <rPr>
        <sz val="10"/>
        <color theme="1"/>
        <rFont val="微软雅黑"/>
        <family val="2"/>
        <charset val="134"/>
      </rPr>
      <t>，积极</t>
    </r>
    <r>
      <rPr>
        <b/>
        <sz val="10"/>
        <rFont val="微软雅黑"/>
        <family val="2"/>
        <charset val="134"/>
      </rPr>
      <t>引入</t>
    </r>
    <r>
      <rPr>
        <sz val="10"/>
        <color theme="1"/>
        <rFont val="微软雅黑"/>
        <family val="2"/>
        <charset val="134"/>
      </rPr>
      <t>专业内</t>
    </r>
    <r>
      <rPr>
        <b/>
        <sz val="10"/>
        <color theme="1"/>
        <rFont val="微软雅黑"/>
        <family val="2"/>
        <charset val="134"/>
      </rPr>
      <t>最新技术</t>
    </r>
    <r>
      <rPr>
        <sz val="10"/>
        <color theme="1"/>
        <rFont val="微软雅黑"/>
        <family val="2"/>
        <charset val="134"/>
      </rPr>
      <t>，使产品</t>
    </r>
    <r>
      <rPr>
        <b/>
        <sz val="10"/>
        <color theme="1"/>
        <rFont val="微软雅黑"/>
        <family val="2"/>
        <charset val="134"/>
      </rPr>
      <t>保持</t>
    </r>
    <r>
      <rPr>
        <sz val="10"/>
        <color theme="1"/>
        <rFont val="微软雅黑"/>
        <family val="2"/>
        <charset val="134"/>
      </rPr>
      <t>专业领域内的</t>
    </r>
    <r>
      <rPr>
        <b/>
        <sz val="10"/>
        <color theme="1"/>
        <rFont val="微软雅黑"/>
        <family val="2"/>
        <charset val="134"/>
      </rPr>
      <t>先进性</t>
    </r>
    <r>
      <rPr>
        <sz val="10"/>
        <color theme="1"/>
        <rFont val="微软雅黑"/>
        <family val="2"/>
        <charset val="134"/>
      </rPr>
      <t>。
* 在专业技术方向上进行</t>
    </r>
    <r>
      <rPr>
        <b/>
        <sz val="10"/>
        <color theme="1"/>
        <rFont val="微软雅黑"/>
        <family val="2"/>
        <charset val="134"/>
      </rPr>
      <t>创新</t>
    </r>
    <r>
      <rPr>
        <sz val="10"/>
        <color theme="1"/>
        <rFont val="微软雅黑"/>
        <family val="2"/>
        <charset val="134"/>
      </rPr>
      <t>，寻求</t>
    </r>
    <r>
      <rPr>
        <b/>
        <sz val="10"/>
        <color theme="1"/>
        <rFont val="微软雅黑"/>
        <family val="2"/>
        <charset val="134"/>
      </rPr>
      <t>突破</t>
    </r>
    <r>
      <rPr>
        <sz val="10"/>
        <color theme="1"/>
        <rFont val="微软雅黑"/>
        <family val="2"/>
        <charset val="134"/>
      </rPr>
      <t>业内的</t>
    </r>
    <r>
      <rPr>
        <b/>
        <sz val="10"/>
        <color theme="1"/>
        <rFont val="微软雅黑"/>
        <family val="2"/>
        <charset val="134"/>
      </rPr>
      <t>技术能力限制</t>
    </r>
    <r>
      <rPr>
        <sz val="10"/>
        <color theme="1"/>
        <rFont val="微软雅黑"/>
        <family val="2"/>
        <charset val="134"/>
      </rPr>
      <t>，推动产品在特定方面上</t>
    </r>
    <r>
      <rPr>
        <b/>
        <sz val="10"/>
        <color theme="1"/>
        <rFont val="微软雅黑"/>
        <family val="2"/>
        <charset val="134"/>
      </rPr>
      <t>建立技术优势</t>
    </r>
    <r>
      <rPr>
        <sz val="10"/>
        <color theme="1"/>
        <rFont val="微软雅黑"/>
        <family val="2"/>
        <charset val="134"/>
      </rPr>
      <t>。
* 熟悉本</t>
    </r>
    <r>
      <rPr>
        <b/>
        <sz val="10"/>
        <color theme="1"/>
        <rFont val="微软雅黑"/>
        <family val="2"/>
        <charset val="134"/>
      </rPr>
      <t>专业</t>
    </r>
    <r>
      <rPr>
        <sz val="10"/>
        <color theme="1"/>
        <rFont val="微软雅黑"/>
        <family val="2"/>
        <charset val="134"/>
      </rPr>
      <t>内大部份产品的特性及</t>
    </r>
    <r>
      <rPr>
        <b/>
        <sz val="10"/>
        <color theme="1"/>
        <rFont val="微软雅黑"/>
        <family val="2"/>
        <charset val="134"/>
      </rPr>
      <t>发展趋势</t>
    </r>
    <r>
      <rPr>
        <sz val="10"/>
        <color theme="1"/>
        <rFont val="微软雅黑"/>
        <family val="2"/>
        <charset val="134"/>
      </rPr>
      <t>，把握不同类产品的技术特点，推动专业内</t>
    </r>
    <r>
      <rPr>
        <b/>
        <sz val="10"/>
        <color theme="1"/>
        <rFont val="微软雅黑"/>
        <family val="2"/>
        <charset val="134"/>
      </rPr>
      <t>新产品的开发和技术研究</t>
    </r>
    <r>
      <rPr>
        <sz val="10"/>
        <color theme="1"/>
        <rFont val="微软雅黑"/>
        <family val="2"/>
        <charset val="134"/>
      </rPr>
      <t>。</t>
    </r>
  </si>
  <si>
    <r>
      <rPr>
        <b/>
        <sz val="10"/>
        <color theme="1"/>
        <rFont val="微软雅黑"/>
        <family val="2"/>
        <charset val="134"/>
      </rPr>
      <t>专项能力列举（包括但不限于以下）：</t>
    </r>
    <r>
      <rPr>
        <sz val="10"/>
        <color theme="1"/>
        <rFont val="微软雅黑"/>
        <family val="2"/>
        <charset val="134"/>
      </rPr>
      <t xml:space="preserve">
* 音视频编解码技术
* 实时流媒体传输技术
* 语音质量处理技术（回声消除，静音检测，自动增益、噪声抑制等）
* 视频质量处理技术（渲染，图像识别等）
* 自组网技术（组网技术，路由技术）
* 通信传输技术（块数据P2P传输，流数据P2P传输, 组播传输，实时通信）
* 物联网技术 
* 网络穿透技术</t>
    </r>
  </si>
  <si>
    <t>* 高并发低延时直播系统
* 数据仓库基础设施（后端）
* 数据仓库元数据设计和相关技术实现（后端）
* 媒体播放器（前端）
* 机器人技术
* AI人工智能技术
* Android Framework层技术
* 客户端某领域的深入研究：如 安全、性能、自定义UI框架等
* Web前端富文本编辑器
* 脚本编译器开发</t>
  </si>
  <si>
    <t xml:space="preserve"> </t>
  </si>
  <si>
    <t>软件开发-开发管理</t>
  </si>
  <si>
    <t>初级（7级）</t>
  </si>
  <si>
    <t>高级（8级）</t>
  </si>
  <si>
    <t>资深（9-10级）</t>
  </si>
  <si>
    <r>
      <rPr>
        <sz val="11"/>
        <color theme="1"/>
        <rFont val="楷体"/>
        <family val="3"/>
        <charset val="134"/>
      </rPr>
      <t>在组织内被认为是</t>
    </r>
    <r>
      <rPr>
        <b/>
        <sz val="11"/>
        <color theme="1"/>
        <rFont val="楷体"/>
        <family val="3"/>
        <charset val="134"/>
      </rPr>
      <t>初级管理者</t>
    </r>
    <r>
      <rPr>
        <sz val="11"/>
        <color theme="1"/>
        <rFont val="楷体"/>
        <family val="3"/>
        <charset val="134"/>
      </rPr>
      <t>，能够监督管理下属员工或更低级别管理者；掌握一定项目管理、开发管理知识技能，协助中高级管理者进行团队、项目管理，可管理5-10人项目开发团队。</t>
    </r>
  </si>
  <si>
    <r>
      <rPr>
        <sz val="11"/>
        <color theme="1"/>
        <rFont val="楷体"/>
        <family val="3"/>
        <charset val="134"/>
      </rPr>
      <t>在组织内被认为是</t>
    </r>
    <r>
      <rPr>
        <b/>
        <sz val="11"/>
        <color theme="1"/>
        <rFont val="楷体"/>
        <family val="3"/>
        <charset val="134"/>
      </rPr>
      <t>高级管理者，</t>
    </r>
    <r>
      <rPr>
        <sz val="11"/>
        <color theme="1"/>
        <rFont val="楷体"/>
        <family val="3"/>
        <charset val="134"/>
      </rPr>
      <t>可管理一个相对独立的部门，或者协助更高级别管理者管理一个中大型团队；计划、指导和监控员工工作；为直接下属的发展提供指导；熟练掌握项目管理、开发管理知识技能，可监管负责一定规模的产品项目。</t>
    </r>
  </si>
  <si>
    <r>
      <rPr>
        <sz val="11"/>
        <color theme="1"/>
        <rFont val="楷体"/>
        <family val="3"/>
        <charset val="134"/>
      </rPr>
      <t>在组织内被认为是</t>
    </r>
    <r>
      <rPr>
        <b/>
        <sz val="11"/>
        <color theme="1"/>
        <rFont val="楷体"/>
        <family val="3"/>
        <charset val="134"/>
      </rPr>
      <t>资深管理者</t>
    </r>
    <r>
      <rPr>
        <sz val="11"/>
        <color theme="1"/>
        <rFont val="楷体"/>
        <family val="3"/>
        <charset val="134"/>
      </rPr>
      <t>，管理一个或多个主要的功能/部门；制定部门战略、方针和政策；可对公司的业务战略方向提出直接、有响应力的建议；培养管理梯队；精通项目管理、开发管理，可独立负责公司某个/多个产品项目。</t>
    </r>
  </si>
  <si>
    <t>本科及以上学历，计算机相关专业，985/211院校优先。</t>
  </si>
  <si>
    <t>5年以上相关开发、管理工作经验</t>
  </si>
  <si>
    <t>8年以上相关开发、管理工作经验</t>
  </si>
  <si>
    <t>参与过至少一个完整的软件和系统的从需求分析，设计，开发，测试和发布的全过程，在该过程中负责技术开发管理、人员管理，同时负责过一个项目从分析、设计、开发、交付的全过程管理。</t>
  </si>
  <si>
    <t>领导/主导过大型商用软件和系统的研发工作，并取得较好成效。</t>
  </si>
  <si>
    <t>产品规划</t>
  </si>
  <si>
    <t>进度管理</t>
  </si>
  <si>
    <t>质量管理</t>
  </si>
  <si>
    <t>风险管理</t>
  </si>
  <si>
    <t>成本管理</t>
  </si>
  <si>
    <t>领域知识</t>
  </si>
  <si>
    <t>管理能力</t>
  </si>
  <si>
    <t>专业、行业与客户洞察</t>
  </si>
  <si>
    <t>计划与执行</t>
  </si>
  <si>
    <t>沟通与协同</t>
  </si>
  <si>
    <t xml:space="preserve">辅导员工 </t>
  </si>
  <si>
    <t>升级人才</t>
  </si>
  <si>
    <t>团队建设</t>
  </si>
  <si>
    <t>网龙领导之道</t>
  </si>
  <si>
    <t>1-</t>
  </si>
  <si>
    <t>…（需要时请再插入行）</t>
  </si>
  <si>
    <t>知识技能标签
（开发管理技能标签评审委员会：钟良德，王长兴，潘峰，黄迅雷，王永仙，张凯）</t>
  </si>
  <si>
    <r>
      <rPr>
        <sz val="10"/>
        <rFont val="微软雅黑"/>
        <family val="2"/>
        <charset val="134"/>
      </rPr>
      <t xml:space="preserve">产品规划
（王永仙-160805更新）
</t>
    </r>
    <r>
      <rPr>
        <sz val="10"/>
        <rFont val="微软雅黑"/>
        <family val="2"/>
        <charset val="134"/>
      </rPr>
      <t>评审人：钟良德</t>
    </r>
  </si>
  <si>
    <r>
      <rPr>
        <sz val="10"/>
        <rFont val="微软雅黑"/>
        <family val="2"/>
        <charset val="134"/>
      </rPr>
      <t xml:space="preserve">*熟悉产品规划分析的基本理论和知识，能够对行业发展趋势做出分析，并能够在指导下完成产品短期规划；
*基于对产品某阶段的设计目标和需求的理解，可以独立开展产品功能特性的提炼，设定需求优先级，合理分解设计任务，制定合理的版本计划，推动设计任务的实现；
</t>
    </r>
    <r>
      <rPr>
        <b/>
        <sz val="10"/>
        <rFont val="微软雅黑"/>
        <family val="2"/>
        <charset val="134"/>
      </rPr>
      <t>短期规划：1-3个月
关键字：功能提炼 制定计划</t>
    </r>
  </si>
  <si>
    <r>
      <rPr>
        <sz val="10"/>
        <rFont val="微软雅黑"/>
        <family val="2"/>
        <charset val="134"/>
      </rPr>
      <t xml:space="preserve">*掌握产品规划的方法，能够对行业发展趋势有敏锐的前瞻性分析，并提出未来半年内的产品发展方向及主要价值点；
*能够独立完成产品中短期规划路径、清晰定位产品，构建完整的产品框架及产品路线图；
*基于对产品整体的设计目标和需求的理解，能够清晰的分类项目需求，设定需求优先级和关键节点，制定明确的版本迭代计划，保障产品整体目标的达成；
</t>
    </r>
    <r>
      <rPr>
        <b/>
        <sz val="10"/>
        <rFont val="微软雅黑"/>
        <family val="2"/>
        <charset val="134"/>
      </rPr>
      <t xml:space="preserve">
中短期规划：3-6个月
关键字：前瞻分析 中短期路线图</t>
    </r>
  </si>
  <si>
    <r>
      <rPr>
        <sz val="10"/>
        <rFont val="微软雅黑"/>
        <family val="2"/>
        <charset val="134"/>
      </rPr>
      <t xml:space="preserve">*参与过网龙实际产品的规划工作，能够独立完成产品中短期规划，清晰定位产品，构建完整的产品框架及产品路线图；
*基于对产品整体的设计目标和需求的理解，能够清晰的分类项目需求，设定需求优先级和关键节点，制定明确的版本迭代计划，保障产品整体目标的达成；
*能够提前识别项目实施和运作的问题或风险，提出风险预防措施，协调资源，整体把控产品设计实现的全流程；
</t>
    </r>
    <r>
      <rPr>
        <b/>
        <sz val="10"/>
        <rFont val="微软雅黑"/>
        <family val="2"/>
        <charset val="134"/>
      </rPr>
      <t>中短期规划：3-6个月</t>
    </r>
    <r>
      <rPr>
        <sz val="10"/>
        <rFont val="微软雅黑"/>
        <family val="2"/>
        <charset val="134"/>
      </rPr>
      <t xml:space="preserve">
（需要举证产品规划实际成功案例，业务类产品以市场份额、用户数等作为例证，技术类产品以接入数、并发数等技术指标作为例证；）
</t>
    </r>
    <r>
      <rPr>
        <b/>
        <sz val="10"/>
        <rFont val="微软雅黑"/>
        <family val="2"/>
        <charset val="134"/>
      </rPr>
      <t>关键字：实际产品规划 把控流程</t>
    </r>
  </si>
  <si>
    <r>
      <rPr>
        <sz val="10"/>
        <rFont val="微软雅黑"/>
        <family val="2"/>
        <charset val="134"/>
      </rPr>
      <t xml:space="preserve">*主导或负责过网龙核心产品的规划工作，能够独立完成产品长中期规划，是公司的产品规划专家；
*可预测产品1~2年的行业方向，精准判断市场变化和机会点，帮助产品取得市场优势；
*掌握生命周期管理的方法，能够对产品的整个生命周期进行管理，根据不同的阶段提出产品优化设计的计划；
*能够根据项目和资源实际情况，改进和优化设计方法、设计流程，提升产品效率；
</t>
    </r>
    <r>
      <rPr>
        <b/>
        <sz val="10"/>
        <rFont val="微软雅黑"/>
        <family val="2"/>
        <charset val="134"/>
      </rPr>
      <t>长中期规划：6-12个月</t>
    </r>
    <r>
      <rPr>
        <sz val="10"/>
        <rFont val="微软雅黑"/>
        <family val="2"/>
        <charset val="134"/>
      </rPr>
      <t xml:space="preserve">
（需要举证产品规划实际成功案例，业务类产品以市场份额、用户数等作为例证，技术类产品以接入数、并发数等技术指标作为例证；）
</t>
    </r>
    <r>
      <rPr>
        <b/>
        <sz val="10"/>
        <rFont val="微软雅黑"/>
        <family val="2"/>
        <charset val="134"/>
      </rPr>
      <t>关键字：主导负责 产品生命周期管理</t>
    </r>
  </si>
  <si>
    <t>需求分析
（钟良德-160817更新）
评审人：张凯</t>
  </si>
  <si>
    <r>
      <rPr>
        <sz val="10"/>
        <rFont val="微软雅黑"/>
        <family val="2"/>
        <charset val="134"/>
      </rPr>
      <t xml:space="preserve">*收集和记录需求方的原始需求材料，理解用户需求；
*根据原始需求转换成业务需求说明书，生成功能需求，最后输出软件需求规格说明书；
*确定项目干系人，明确目标用户；
</t>
    </r>
    <r>
      <rPr>
        <b/>
        <sz val="10"/>
        <rFont val="微软雅黑"/>
        <family val="2"/>
        <charset val="134"/>
      </rPr>
      <t xml:space="preserve">
关键字：理解需求</t>
    </r>
  </si>
  <si>
    <t>进度管理
（张凯-160818更新）
评审人：黄迅雷</t>
  </si>
  <si>
    <r>
      <rPr>
        <sz val="10"/>
        <rFont val="微软雅黑"/>
        <family val="2"/>
        <charset val="134"/>
      </rPr>
      <t xml:space="preserve">*事先为自己或他人制定工作进度计划,设定关键时间节点,明确责任人和工作成果
*按照计划节点,定期跟进工作进展, 
*对影响项目进展的因素及时预警。
</t>
    </r>
    <r>
      <rPr>
        <b/>
        <sz val="10"/>
        <rFont val="微软雅黑"/>
        <family val="2"/>
        <charset val="134"/>
      </rPr>
      <t xml:space="preserve">
关键词：制定和跟进工作计划，及时预警</t>
    </r>
  </si>
  <si>
    <r>
      <rPr>
        <sz val="10"/>
        <rFont val="微软雅黑"/>
        <family val="2"/>
        <charset val="134"/>
      </rPr>
      <t xml:space="preserve">*根据设定的标准和目标，可以对单一项目、跨模块的工作进度和成果进行反馈，及时协调资源，解决相关问题；
*在原计划和目标无法达成的情况下及时调整项目资源、进度、计划或目标，不僵化
</t>
    </r>
    <r>
      <rPr>
        <b/>
        <sz val="10"/>
        <rFont val="微软雅黑"/>
        <family val="2"/>
        <charset val="134"/>
      </rPr>
      <t xml:space="preserve">
关键词：进度反馈，协调资源，解决问题，调整目标和计划</t>
    </r>
  </si>
  <si>
    <r>
      <rPr>
        <sz val="10"/>
        <rFont val="微软雅黑"/>
        <family val="2"/>
        <charset val="134"/>
      </rPr>
      <t xml:space="preserve">*根据设定的标准和目标，对多个项目的工作进度和成果进行反馈，及时协调资源，解决相关问题；过程监控时能考虑到不同部门之间的协调配合，对项目各环节的配合进行协调；
*指导他人及时跟进检查，改善,确保计划进度、质量和成本目标达成 
</t>
    </r>
    <r>
      <rPr>
        <b/>
        <sz val="10"/>
        <rFont val="微软雅黑"/>
        <family val="2"/>
        <charset val="134"/>
      </rPr>
      <t xml:space="preserve">
关键词：指导他人，及时跟进检查，确保进度</t>
    </r>
  </si>
  <si>
    <r>
      <rPr>
        <sz val="10"/>
        <rFont val="微软雅黑"/>
        <family val="2"/>
        <charset val="134"/>
      </rPr>
      <t>*建立、完善、或改进本组织或部门进度管理的</t>
    </r>
    <r>
      <rPr>
        <sz val="10"/>
        <rFont val="微软雅黑"/>
        <family val="2"/>
        <charset val="134"/>
      </rPr>
      <t xml:space="preserve">系统和监控流程，有效支持、监控计划方案的落实，调整激励制度，以调动积极性，确保进度
*对任务制作管理过程中可能出现的问题、风险进行有效的预测，并加以规避；能定期或不定期对项目进行总结分析，对监控体系提出优化建议。
</t>
    </r>
    <r>
      <rPr>
        <b/>
        <sz val="10"/>
        <rFont val="微软雅黑"/>
        <family val="2"/>
        <charset val="134"/>
      </rPr>
      <t>关键词：建立，完善和改进本组织或部门的进度管理系统和监控流程</t>
    </r>
  </si>
  <si>
    <t>质量管理
（王长兴-160721更新）
评审人：潘峰</t>
  </si>
  <si>
    <r>
      <rPr>
        <sz val="10"/>
        <rFont val="微软雅黑"/>
        <family val="2"/>
        <charset val="134"/>
      </rPr>
      <t xml:space="preserve">*掌握一般的质量过程改进的方法，技巧较为单一，能够发现并处理一般性的质量问题；
*根据产品的质量要求和标准，能够对已有制定的质量过程改进方案进行优化，并成功应用于产品；
*通过质量过程发现质量问题，能够主动协调项目或部门内的资源，推动解决问题，取得实际成效。
*了解能根据制定好的基线及变更管理，以及过程管理等质量管理制度进行实施执行。
</t>
    </r>
    <r>
      <rPr>
        <b/>
        <sz val="10"/>
        <rFont val="微软雅黑"/>
        <family val="2"/>
        <charset val="134"/>
      </rPr>
      <t xml:space="preserve">
关键字：执行质量改进措施</t>
    </r>
  </si>
  <si>
    <r>
      <rPr>
        <sz val="10"/>
        <rFont val="微软雅黑"/>
        <family val="2"/>
        <charset val="134"/>
      </rPr>
      <t xml:space="preserve">*能够对已有的质量过程改进方案进行指导与评审；
*通过质量过程发现质量问题，能够主动协调公司内的已有的资源，推动解决问题，取得实际成效。
*能根据基线定期总结产品质量，并从中发现问题。
</t>
    </r>
    <r>
      <rPr>
        <b/>
        <sz val="10"/>
        <rFont val="微软雅黑"/>
        <family val="2"/>
        <charset val="134"/>
      </rPr>
      <t xml:space="preserve">
关键字：总结并发现质量问题</t>
    </r>
  </si>
  <si>
    <r>
      <rPr>
        <sz val="10"/>
        <rFont val="微软雅黑"/>
        <family val="2"/>
        <charset val="134"/>
      </rPr>
      <t xml:space="preserve">*根据产品的质量要求，建立产品或公司范围内的质量过程改进体系；
*掌握质量方法论中所有知识点，参与制定或改进质量过程改进方法论；
*掌握公司多个产品质量情况，不断进行PDCA，逐步影响公司的质量意识，建立良好的产品质量生态圈。
*能熟练掌握变更管理知识，对变更进行控制。
</t>
    </r>
    <r>
      <rPr>
        <b/>
        <sz val="10"/>
        <rFont val="微软雅黑"/>
        <family val="2"/>
        <charset val="134"/>
      </rPr>
      <t>关键字：制定质量体系</t>
    </r>
  </si>
  <si>
    <r>
      <rPr>
        <sz val="10"/>
        <rFont val="微软雅黑"/>
        <family val="2"/>
        <charset val="134"/>
      </rPr>
      <t xml:space="preserve">*能够灵活应用质量过程改进方法，带领团队建立质量过程改进体系；
*在公司内推行质量过程改进体系，推动产品持续改进产品质量，并取得成效；
*能够灵活应用质量过程改进方法中的所有知识点，推动质量过程改进方法论，并持续改进；
*能够根据公司产品质量情况，不断进行PDCA，打造成公司的质量文化。
</t>
    </r>
    <r>
      <rPr>
        <b/>
        <sz val="10"/>
        <rFont val="微软雅黑"/>
        <family val="2"/>
        <charset val="134"/>
      </rPr>
      <t>关键字：改进质量体系并PDCA</t>
    </r>
  </si>
  <si>
    <t>风险管理
（黄迅雷-160728更新）
评审人：王长兴</t>
  </si>
  <si>
    <r>
      <rPr>
        <sz val="10"/>
        <rFont val="微软雅黑"/>
        <family val="2"/>
        <charset val="134"/>
      </rPr>
      <t xml:space="preserve">*能够识别项目开发中与自己工作相关的风险，及时向上级报告，并在指导下完成风险的处理
</t>
    </r>
    <r>
      <rPr>
        <b/>
        <sz val="10"/>
        <rFont val="微软雅黑"/>
        <family val="2"/>
        <charset val="134"/>
      </rPr>
      <t>关键字：风险识别</t>
    </r>
  </si>
  <si>
    <r>
      <rPr>
        <sz val="10"/>
        <rFont val="微软雅黑"/>
        <family val="2"/>
        <charset val="134"/>
      </rPr>
      <t xml:space="preserve">*能够识别与自己负责模块或子系统相关的风险，并进行风险量化，可以在指导下完成自己负责的模块或子系统的风险监控及处理
</t>
    </r>
    <r>
      <rPr>
        <b/>
        <sz val="10"/>
        <rFont val="微软雅黑"/>
        <family val="2"/>
        <charset val="134"/>
      </rPr>
      <t xml:space="preserve">
关键字：风险监控与处理 </t>
    </r>
  </si>
  <si>
    <r>
      <rPr>
        <sz val="10"/>
        <rFont val="微软雅黑"/>
        <family val="2"/>
        <charset val="134"/>
      </rPr>
      <t xml:space="preserve">*能够识别自己负责的项目或系统及与之有关系统的相关风险，进行风险量化，可以完成自己负责的项目或系统的风险监控及处理，可以制订在自身可协调范围内的风险应对计划
</t>
    </r>
    <r>
      <rPr>
        <b/>
        <sz val="10"/>
        <rFont val="微软雅黑"/>
        <family val="2"/>
        <charset val="134"/>
      </rPr>
      <t>关键字：风险应对计划</t>
    </r>
  </si>
  <si>
    <r>
      <rPr>
        <sz val="10"/>
        <rFont val="微软雅黑"/>
        <family val="2"/>
        <charset val="134"/>
      </rPr>
      <t xml:space="preserve">*能够识别主管项目内外部各类相关风险，进行风险量化，能够提前制订风险应对计划，安排并完成风险监控及处理工作，建立风险管理体系，提升团队风险管理能力
</t>
    </r>
    <r>
      <rPr>
        <b/>
        <sz val="10"/>
        <rFont val="微软雅黑"/>
        <family val="2"/>
        <charset val="134"/>
      </rPr>
      <t>关键字：风险管控体系</t>
    </r>
  </si>
  <si>
    <t>成本管理
（参考项目管理部）</t>
  </si>
  <si>
    <t>*能理解基于项目成本管理而产生的各种规划、估算、预算概念及各种指标定义；
*了解成本管理过程中产生的各种数据意义及大致来源，能够收集相关数据；
*能够根据标准工时进行成本监控。</t>
  </si>
  <si>
    <t>*掌握基本的成本估算、预算核查方法；
*能根据项目的具体情况制定项目单一模块的成本管理办法；
*在项目执行过程中，能监督项目的成本进展情况，有效使用既定成本预算。</t>
  </si>
  <si>
    <t>*熟练掌握成本管理的各种工具、方法、软件，并能指导他人使用；
*能充分考虑到各方面的影响因素制定合理的项目费用管理办法；
*在项目执行过程中，能有效规避可能的风险，控制项目的成本；</t>
  </si>
  <si>
    <t>*精通掌握项目成本管理的各种专业工具与方法、软件，针对各个项目灵活使用；
*能根据公司战略要求，制定多项目的成本管理规划；
*能根据市场的发展，为公司提出更好的成本管理模式；</t>
  </si>
  <si>
    <t>领域知识
(潘峰-160817更新）
评审人：王永仙</t>
  </si>
  <si>
    <r>
      <rPr>
        <sz val="10"/>
        <rFont val="微软雅黑"/>
        <family val="2"/>
        <charset val="134"/>
      </rPr>
      <t xml:space="preserve">*了解所做的领域的背景
*能够列举本产品所针对的用户特点
*能够列举出行业内3种以上功能相似的竞品
</t>
    </r>
    <r>
      <rPr>
        <b/>
        <sz val="9"/>
        <rFont val="微软雅黑"/>
        <family val="2"/>
        <charset val="134"/>
      </rPr>
      <t>关键字：3种竞品</t>
    </r>
  </si>
  <si>
    <r>
      <rPr>
        <sz val="10"/>
        <rFont val="微软雅黑"/>
        <family val="2"/>
        <charset val="134"/>
      </rPr>
      <t xml:space="preserve">*能够详细描述本产品所针对的用户特点和市场细分
*能够详细描述行业内3种以上功能相似的竞品，并能详细描述其特征和差异性
*理解本产品提供的产品差异化和细分用户
*了解行业领域的常用技术
</t>
    </r>
    <r>
      <rPr>
        <b/>
        <sz val="10"/>
        <rFont val="微软雅黑"/>
        <family val="2"/>
        <charset val="134"/>
      </rPr>
      <t>关键字：产品差异化和用户细分</t>
    </r>
    <r>
      <rPr>
        <sz val="10"/>
        <rFont val="微软雅黑"/>
        <family val="2"/>
        <charset val="134"/>
      </rPr>
      <t xml:space="preserve">
</t>
    </r>
  </si>
  <si>
    <r>
      <rPr>
        <sz val="10"/>
        <rFont val="微软雅黑"/>
        <family val="2"/>
        <charset val="134"/>
      </rPr>
      <t xml:space="preserve">*熟悉所做领域的常用技术，理解技术之间的差异
能够按照方法论的要求做详细的竞品分析
*对行业领域的发展方向有一定的了解，并能够进行产品的规划
*了解领域模型
</t>
    </r>
    <r>
      <rPr>
        <b/>
        <sz val="10"/>
        <rFont val="微软雅黑"/>
        <family val="2"/>
        <charset val="134"/>
      </rPr>
      <t>关键字：产品规划</t>
    </r>
  </si>
  <si>
    <r>
      <rPr>
        <sz val="10"/>
        <rFont val="微软雅黑"/>
        <family val="2"/>
        <charset val="134"/>
      </rPr>
      <t xml:space="preserve">*独立进行行业领域的分析、不同用户和产品的垂直细分
主导项目的立项或成为某个项目的项目负责人 
*根据不同竞品提出差异化方向
*对产品的方向和规划有自己独到的见解
</t>
    </r>
    <r>
      <rPr>
        <b/>
        <sz val="10"/>
        <rFont val="微软雅黑"/>
        <family val="2"/>
        <charset val="134"/>
      </rPr>
      <t>关键字：指导项目立项</t>
    </r>
  </si>
  <si>
    <t>基础（P5-P6）</t>
  </si>
  <si>
    <t>发展（P7）</t>
  </si>
  <si>
    <t>高级（P8-P9）</t>
  </si>
  <si>
    <t>*协助调研和评估专题研究的技术路线、技术方案；
*协助完成专题研究所需的技术原型；
*在具体专题技术实现中提出创新技术方案；</t>
  </si>
  <si>
    <t>*调研专题研究的技术路线、技术方案；
*完成专题研究所需的技术原型；
*评估现有技术路线和技术方案；
*在相关领域提出创新技术方案；</t>
  </si>
  <si>
    <r>
      <rPr>
        <sz val="11"/>
        <color theme="1"/>
        <rFont val="楷体"/>
        <family val="3"/>
        <charset val="134"/>
      </rPr>
      <t xml:space="preserve">*调研和评估领域研究的技术路线和技术方案；
*提出相关技术领域的创新技术方案；
*提出相关领域具有领先性的研究规划；
</t>
    </r>
    <r>
      <rPr>
        <sz val="11"/>
        <color theme="1"/>
        <rFont val="楷体"/>
        <family val="3"/>
        <charset val="134"/>
      </rPr>
      <t>*分析评估技术发展动态，提出前瞻性的技术战略规划；</t>
    </r>
  </si>
  <si>
    <t>本科及以上学历，计算机相关专业，硕士以上学历优先</t>
  </si>
  <si>
    <t xml:space="preserve">硕士以上学历应届生/相关技术研究工作经验 3~5年及以上 </t>
  </si>
  <si>
    <t>相关技术研究工作经验 5年以上;</t>
  </si>
  <si>
    <t>相关技术研究工作经验 8年以上;
在研究领域内取得业内认可的重要业绩（P9）</t>
  </si>
  <si>
    <t>1-研究经验</t>
  </si>
  <si>
    <t>作为研发工程师，参与过某项研究技术开发</t>
  </si>
  <si>
    <t>主持过某项技术研究项目</t>
  </si>
  <si>
    <t>领导和主持过重要技术研究项目</t>
  </si>
  <si>
    <t>领域分析</t>
  </si>
  <si>
    <t>专
项
能
力</t>
  </si>
  <si>
    <t>专业研究能力</t>
  </si>
  <si>
    <t>工程能力</t>
  </si>
  <si>
    <t>1-发明专利</t>
  </si>
  <si>
    <t>申请过相关技术发明专利</t>
  </si>
  <si>
    <t>申请过多项技术发明专利</t>
  </si>
  <si>
    <t>2-论文发表</t>
  </si>
  <si>
    <t>发表过相关技术论文</t>
  </si>
  <si>
    <t>发表过重要学术论文</t>
  </si>
  <si>
    <t>专业研究能力
（潘峰-160901更新）</t>
  </si>
  <si>
    <t>* 在专业领域，具备初步的研究问题和分析问题的能力,具有专业领域的基本理论知识，具备专业基础理论，具备开展专题研究的主流理论知识；
* 能够在项目负责人的带领下选择专题研究所需的技术路线，撰写专题研究所需的技术方案；</t>
  </si>
  <si>
    <t xml:space="preserve">* 掌握本学科坚实宽厚的基础理论和系统深入的专门知识； 有能力调研某一专题研究的理论路线，提出相对优化的技术解决方案；
* 基于专业学术理论知识，根据产品设计要求，能够提供工程和产品指导 ；
</t>
  </si>
  <si>
    <t>* 能够独立完成专题研究所需的技术原型
* 能够独立将技术原形产品化、制定技术转化方案；
* 能根据国内、国际学术期刊和理论提出可实施的技术方案；</t>
  </si>
  <si>
    <t>* 具备全面理论知识，能够独立对研究专题的难点和瓶颈提出解决方法；
* 能带领团队完成技术预研、技术产品化项目化等；
* 能够对现有的或创新的技术方案进行生产流程分析，组织制定技术评审标准和技术规范，组织制定技术相关的业务规范；</t>
  </si>
  <si>
    <t>* 能够制定企业战略中技术相关的部分，在技术原形产品化过程中，改善生产流程，制定技术改进方案，规划技术创新方案；
* 技术领域的知名专家、研究学者，在一定领域享有高知名度，能引领公司技术方向，获得高认可度，研发成果在一定领域内有影响力；</t>
  </si>
  <si>
    <t>专业研究能力列举（包括但不限于以下）：
手写识别研究
语音识别研究
物联网技术研究</t>
  </si>
  <si>
    <t>工程能力
（潘峰-160901更新）</t>
  </si>
  <si>
    <t>* 能够根据专业理论，将理论与实际的工具相结合；
* 能够使用相应的工具进行技术路线的验证；
* 能够运用技术手段实现技术方案；</t>
  </si>
  <si>
    <t>* 根据专业理论和工具实现相对优化的技术方案；
* 使用专业的工具进行产品设计和建模；
* 能够主导理论到技术转换方案的实施；</t>
  </si>
  <si>
    <t xml:space="preserve">* 能够解决技术转化过程中遇到的问题；
* 具备指导其他成员进行技术实施的能力；
* 指导产品原型到实施技术方案的落地和开发工作；
</t>
  </si>
  <si>
    <t xml:space="preserve">*  有能力进行最优方案的选择、推进和实施；
* 比较、评判和甄别不同方案的优劣，并在工程层面给出指导建议；
</t>
  </si>
  <si>
    <t>* 提出独特的有针对性的实施方案和细则；
* 对实施中的疑难问题进行解决和技术指导；</t>
  </si>
  <si>
    <t>基础（3-4）</t>
  </si>
  <si>
    <t>发展（5）</t>
  </si>
  <si>
    <t>高级（6-7）</t>
  </si>
  <si>
    <t>资深（8-9）</t>
  </si>
  <si>
    <t>具备一定计算机信息技术专业知识，能够独立处理项目管理等相关的技术支持工作。具备一定的知识管理和产品版本发布意识。</t>
  </si>
  <si>
    <t>能协助负责人进行开发管理工作，能主动进行业务能力分析，项目过程中能有风险管控意识，具备异常风险处理能力，监督产品发布版本按计划执行，更新版本发布内容，进行配置管理工作。</t>
  </si>
  <si>
    <t>管理能力突出，对业务领域知识熟悉，承担协调资源和项目间的工作，推动开发版本计划的顺利进行，能有全局观和可预见性，具有风险管控意识。</t>
  </si>
  <si>
    <t>大学本科及以上，计算机等相关专业优先</t>
  </si>
  <si>
    <t>1年-3年计算机相关工作经验，有技术项目跟进管理经验</t>
  </si>
  <si>
    <t>4~6年以上计算机行业相关工作经验</t>
  </si>
  <si>
    <t>6年以上计算机行业相关工作经验</t>
  </si>
  <si>
    <t>8年以上计算机行业相关工作经验</t>
  </si>
  <si>
    <t>具备小型技术项目跟进管理经验</t>
  </si>
  <si>
    <t>具备中型技术项目跟进管理经验</t>
  </si>
  <si>
    <t>具备大型技术项目跟进管理经验</t>
  </si>
  <si>
    <t>技术支持能力</t>
  </si>
  <si>
    <t>需求管理分析</t>
  </si>
  <si>
    <t>项目监控能力</t>
  </si>
  <si>
    <t>成本管理能力</t>
  </si>
  <si>
    <t>质量改进</t>
  </si>
  <si>
    <t>项目管理专业知识</t>
  </si>
  <si>
    <t>组织环境认知</t>
  </si>
  <si>
    <t>沟通协调</t>
  </si>
  <si>
    <t>熟悉office办公软件；
能编制文档统一格式，并修订错误的文档格式；
了解开发项目管理工具，例如RMS,PMS，SVN,GIT等；
能够了解产品主要功能模块；
能够了解用户初级需求并反馈协同部门，促进用户满意度。</t>
  </si>
  <si>
    <t>熟悉使用开发管理软件；
能完整、正确、有条理性的编写工作汇报；
能够熟悉产品部分功能，合理解决一般异常；
跟踪异常处理结果，及时反馈用户，提升产品满意度。</t>
  </si>
  <si>
    <t>能进行用户操作指南的审核，检查文字、逻辑方面的错误，并提出改善建议；  
能够大致了解产品未来发展方向，主导用户了解产品；
进行必要的产品培训、组织技术交流会；
结合实际，提出合理建议及改进意见；</t>
  </si>
  <si>
    <t>能依据用户反馈，推动产品成熟度、促进产品的用户多元化；
能提供技术咨询，执行技术推广活动；
着眼于公司整体目标，超越自己的管辖范围来看待那些潜在的问题或机会，对项目实施过程中出现的问题进行综合分析和考虑，并预先建议/制定具体的制度、流程、行动计划以应付可能发生的情况，制定的规划具有可执行性与灵活性。</t>
  </si>
  <si>
    <r>
      <rPr>
        <sz val="10"/>
        <rFont val="微软雅黑"/>
        <family val="2"/>
        <charset val="134"/>
      </rPr>
      <t>初步具备简单功能模块的</t>
    </r>
    <r>
      <rPr>
        <b/>
        <sz val="10"/>
        <rFont val="微软雅黑"/>
        <family val="2"/>
        <charset val="134"/>
      </rPr>
      <t>需求管理能力；</t>
    </r>
    <r>
      <rPr>
        <sz val="10"/>
        <rFont val="微软雅黑"/>
        <family val="2"/>
        <charset val="134"/>
      </rPr>
      <t xml:space="preserve">
能准确把握需求方描述的内容关键点。</t>
    </r>
  </si>
  <si>
    <r>
      <rPr>
        <sz val="10"/>
        <rFont val="微软雅黑"/>
        <family val="2"/>
        <charset val="134"/>
      </rPr>
      <t xml:space="preserve">能有效、体系性地组织零散、模糊的需求，具备零散需求的模块化整合力；
能提供原始需求背后的真正目的建议；
具备具体功能模块的需求管理能力，初步具备产品或系统的需求管理能力；
</t>
    </r>
    <r>
      <rPr>
        <b/>
        <sz val="10"/>
        <rFont val="微软雅黑"/>
        <family val="2"/>
        <charset val="134"/>
      </rPr>
      <t>能明确实现具体需求带来的直接后果，能过滤不合理需求。</t>
    </r>
  </si>
  <si>
    <r>
      <rPr>
        <sz val="10"/>
        <rFont val="微软雅黑"/>
        <family val="2"/>
        <charset val="134"/>
      </rPr>
      <t>掌握需求变更管理能力，并能独立应用到开发需求管理中；
能通过对用户使用情况的观察，</t>
    </r>
    <r>
      <rPr>
        <b/>
        <sz val="10"/>
        <rFont val="微软雅黑"/>
        <family val="2"/>
        <charset val="134"/>
      </rPr>
      <t>提出对系统的改进意见；</t>
    </r>
    <r>
      <rPr>
        <sz val="10"/>
        <rFont val="微软雅黑"/>
        <family val="2"/>
        <charset val="134"/>
      </rPr>
      <t xml:space="preserve">
具备同时开展单个大项目和多个小项目或系统功能的需求分析工作能力。
</t>
    </r>
  </si>
  <si>
    <r>
      <rPr>
        <sz val="10"/>
        <rFont val="微软雅黑"/>
        <family val="2"/>
        <charset val="134"/>
      </rPr>
      <t>精通需求获取的策略、方法和工具，能指导他人，并能持续改进；
能</t>
    </r>
    <r>
      <rPr>
        <b/>
        <sz val="10"/>
        <rFont val="微软雅黑"/>
        <family val="2"/>
        <charset val="134"/>
      </rPr>
      <t>敏锐的发现各部门需求及多部门间整合需求</t>
    </r>
    <r>
      <rPr>
        <sz val="10"/>
        <rFont val="微软雅黑"/>
        <family val="2"/>
        <charset val="134"/>
      </rPr>
      <t>；
能主动探索需求分析工作的新领域、新方向；
能与开发人员一起</t>
    </r>
    <r>
      <rPr>
        <b/>
        <sz val="10"/>
        <rFont val="微软雅黑"/>
        <family val="2"/>
        <charset val="134"/>
      </rPr>
      <t>探讨创新的解决方案</t>
    </r>
    <r>
      <rPr>
        <sz val="10"/>
        <rFont val="微软雅黑"/>
        <family val="2"/>
        <charset val="134"/>
      </rPr>
      <t>；
能分析软件开发流程中的问题并提出自己的建议和意见。</t>
    </r>
  </si>
  <si>
    <t> 根据任务要求对所负责模块做基础的过程检查、进度反馈和问题搜集，将项目进展的各项报表文档化；掌握一般监控的方法，能发现一般性的进度问题，解决相关问题；
 能把握同一模块、同一类型任务制作的关键问题点，跟进项目过程中的各模块日常进度；
 对影响项目进展的因素及时预警。</t>
  </si>
  <si>
    <t> 根据项目内容、项目计划和项目的背景情况，选择合理有效的控制点监控项目实际进度的状况；
 根据设定的标准和目标，可以对单一项目、跨模块的工作进度和成果进行反馈，及时协调资源，解决相关问题；过程监控时能考虑到不同部门之间的协调配合，对项目各环节的配合进行协调；
 能迅速的对影响项目进展的因素及时预警。</t>
  </si>
  <si>
    <t> 过程监控时能明确获取、提供不同模块不同事务具体的需求和验收标准，通过多种控制手段监控项目的进程；
 过程监控时能解决跨部门的协调配合问题，对项目各环节的配合进行指导；
 根据设定的标准和目标，可以检查单一项目内工作进度和成果进行反馈，并能协调争取关键资源，解决突发性的问题。</t>
  </si>
  <si>
    <t> 结合管理过程中的实际情况以及数据、经验累计，主导或配合相关执行部门，提高任务生产链的科学性，建立公司范围内的有效监控体系；
 预见性地管理项目执行过程中的资源和进度问题，合理规划资源和时间，并给项目管理人员提供指导，从而能同时有效控制多个项目的进展；
 能够对任务制作过程中可能出现的问题、风险进行有效的预测，并加以规避；能定期或不定期对项目进行总结分析，对监控体系提出优化建议。</t>
  </si>
  <si>
    <t> 能理解基于项目成本管理而产生的各种规划、估算、预算概念及各种指标定义；
 了解成本管理过程中产生的各种数据意义及大致来源，能够收集相关数据；
 能够根据标准工时进行成本监控。</t>
  </si>
  <si>
    <t> 掌握基本的成本估算、预算核查方法；
 能根据项目的具体情况制定项目单一模块的成本管理办法；
 在项目执行过程中，能监督项目的成本进展情况，有效使用既定成本预算。</t>
  </si>
  <si>
    <t xml:space="preserve"> 
熟练掌握成本管理的各种工具、方法、软件，并能指导他人使用；
 能充分考虑到各方面的影响因素制定合理的项目费用管理办法；
 在项目执行过程中，能有效规避可能的风险，控制项目的成本。
</t>
  </si>
  <si>
    <t> 精通掌握项目成本管理的各种专业工具与方法、软件，针对各个项目灵活使用；
 能根据公司战略要求，制定多项目的成本管理规划；
 能根据市场的发展，为公司提出更好的成本管理模式。</t>
  </si>
  <si>
    <t>深刻理解质量改进的意义；
了解质量保证活动的主要工作方式；
熟悉开发流程中各个环节的主要过程活动；
能主动收集、记录质量保证活动的数据，按过程标准执行改进活动。</t>
  </si>
  <si>
    <t>能整理并维护项目质量保证活动的相关记录，利用检查表进行过程活动检查；
能主动分析数据发现质量异常；
能根据开发需要，针对个别开发流程提出一般性改进建议；
能结合实际，根据质量标准提出改进建议。</t>
  </si>
  <si>
    <t>能跟踪和监控缺陷的修订，实施改进活动；
能主动参与质量保证过程制定，定义质量管理操作流程；
能建立质量保证活动的质量数据库，完善记录；
能通过收集开发活动中的不符合项数据，主动承担质量保证过程的改进活动。</t>
  </si>
  <si>
    <t>精通项目管理、度量理论；
熟悉业界常用的CMMI等质量标准，提出整体的改进建议；
研究软件过程改进技术，能建立完善的开发质量体系标准；
能对运用质量统计方法，分析数据，提出开发流程、质量体系改进计划，并指导实施；
能主动参与公司质量体系的建设。</t>
  </si>
  <si>
    <t> 基本掌握项目管理专业知识理论基础，熟悉各专业基础定义和概念；
 在工作中，能将理论结合实际运用，总结个人工作方法。</t>
  </si>
  <si>
    <t> 熟悉项目管理专业知识理论，至少擅长一个专业模块理论；
 能够运用项目管理专业知识，结合工作实践，提高工作专业性。</t>
  </si>
  <si>
    <t xml:space="preserve">      深入理解项目管理专业知识理论；
      涉及项目的风险识别，能做到及时反馈并进行风险量化，与开发一起制订对策，控制风险等；
      按照项目计划对项目进度进行监控。</t>
  </si>
  <si>
    <t xml:space="preserve">      对项目管理专业知识理论体系有完整的理解，能预见到项目人力资源等风险，及时对项目人力资源整合提出可行性建议，保证项目有效开展；
        协助激发团队热情，加速项目进度推进。</t>
  </si>
  <si>
    <r>
      <rPr>
        <sz val="10"/>
        <color indexed="8"/>
        <rFont val="微软雅黑"/>
        <family val="2"/>
        <charset val="134"/>
      </rPr>
      <t> 了解公司研发部</t>
    </r>
    <r>
      <rPr>
        <sz val="10"/>
        <rFont val="微软雅黑"/>
        <family val="2"/>
        <charset val="134"/>
      </rPr>
      <t>门相关</t>
    </r>
    <r>
      <rPr>
        <sz val="10"/>
        <color indexed="8"/>
        <rFont val="微软雅黑"/>
        <family val="2"/>
        <charset val="134"/>
      </rPr>
      <t>组织架构，包括策划、程序、资源、任务等；
 了解公司核心人员及项目组成员基本情况；
 熟悉公司重要业务流程情况。</t>
    </r>
  </si>
  <si>
    <t> 熟悉公司核心部门组织架构，譬如策划部门、美术部门等及其三级部门组织架构及其业务负责人；
 熟悉公司核心人员具体情况，核心人员职责、负责项目、工作关系等；
 熟悉开发业务流程情况，不需翻看文档，能大致描述。</t>
  </si>
  <si>
    <t>
 熟悉公司核心人员具体情况，核心人员职责、负责项目、工作关系等，并了解核心成员B岗成员或后备梯队人员情况；
 精通开发业务流程情况，并能提出流程改进意见，意见能被采纳。</t>
  </si>
  <si>
    <t> 精通公司核心人员具体情况，当项目团队的组建时，能提出建设性意见，对于新的人事任命等信息能第一时间获取与关注；
 精通公司业务流程情况，并能提出流程改进意见，改进业务流程，优化业务流程。</t>
  </si>
  <si>
    <t>重视且乐于沟通，愿意与人建立联系；
在遇到沟通障碍时，能够以积极的心态和不懈的努力对待冲突和矛盾，妥善解决问题。</t>
  </si>
  <si>
    <t>有效沟通；
能有效表达不同的观点；
打破以自我为中心的思维模式，尝试从对方的角度和立场考虑问题，体察对方感受，促进相互理解；
对冲突各方进行协调，有效化解冲突，建立和维持良好的工作关系；
用心倾听各方的意见，并根据实际情况及时做出调整和回应。</t>
  </si>
  <si>
    <t>能将自己的工作与其它部门正在进行的工作进行整合，提高工作效率；
就工作中出现的重大问题组织或参与讨论，广泛听取各方意见，寻求有效解决方案；
与其他职能范围内的相关人员建立合作关系，促进工作顺利开展。</t>
  </si>
  <si>
    <t>能够有意识地在组织中搭建沟通平台，通过机制建设确保沟通渠道的顺畅；
能够与冲突各方沟通与协调，整合内外资源达成工作目标；
能够有效影响他人达成沟通协调的目的；
与外部客户建立战略合作关系，推进业务发展；
与政府相关部门和其他社会组织建立并维系融洽、可靠的社会关系网络，并利用它促进工作的进一步开展。</t>
  </si>
  <si>
    <t>素质</t>
  </si>
  <si>
    <t>内涵</t>
  </si>
  <si>
    <t>层级一</t>
  </si>
  <si>
    <t>层级二</t>
  </si>
  <si>
    <t>层级三</t>
  </si>
  <si>
    <t>层级四</t>
  </si>
  <si>
    <t>积极与他人开展合作，与上下游形成合力</t>
  </si>
  <si>
    <t>和上级、团队及时沟通，能够借助他人的力量完成自身工作；
在他人有需要时，能够积极配合完成本职工作</t>
  </si>
  <si>
    <t>团队内部根据个人特点和专业分工到位；
在职责边界模糊的情况下，愿意热心帮忙，并保证合作的无缝连接、互相补位</t>
  </si>
  <si>
    <t>根据项目需要和人员能力，抽取最适合的资源搭建最优团队；
能够整合横向或者上下游的技术资源</t>
  </si>
  <si>
    <t xml:space="preserve">推崇和倡导共同的目标和价值观，创造良好的合作共赢氛围；
建立起内外部合作的流程和机制，巩固良好的合作伙伴关系，形成合力 </t>
  </si>
  <si>
    <r>
      <rPr>
        <sz val="10"/>
        <rFont val="微软雅黑"/>
        <family val="2"/>
        <charset val="134"/>
      </rPr>
      <t>通过</t>
    </r>
    <r>
      <rPr>
        <u/>
        <sz val="10"/>
        <rFont val="微软雅黑"/>
        <family val="2"/>
        <charset val="134"/>
      </rPr>
      <t>逻辑思考</t>
    </r>
    <r>
      <rPr>
        <sz val="10"/>
        <rFont val="微软雅黑"/>
        <family val="2"/>
        <charset val="134"/>
      </rPr>
      <t>、</t>
    </r>
    <r>
      <rPr>
        <u/>
        <sz val="10"/>
        <rFont val="微软雅黑"/>
        <family val="2"/>
        <charset val="134"/>
      </rPr>
      <t>抽象思维</t>
    </r>
    <r>
      <rPr>
        <sz val="10"/>
        <rFont val="微软雅黑"/>
        <family val="2"/>
        <charset val="134"/>
      </rPr>
      <t>和</t>
    </r>
    <r>
      <rPr>
        <u/>
        <sz val="10"/>
        <rFont val="微软雅黑"/>
        <family val="2"/>
        <charset val="134"/>
      </rPr>
      <t>创新</t>
    </r>
    <r>
      <rPr>
        <sz val="10"/>
        <rFont val="微软雅黑"/>
        <family val="2"/>
        <charset val="134"/>
      </rPr>
      <t>解决问题</t>
    </r>
  </si>
  <si>
    <t>将问题简单地分解成一系列的任务或活动，认识到轻重缓急，并据此安排工作；
从纷杂的、零散的事物中提取有用信息，进行简单归类；
借助学习到的理论知识和过去的经验，对眼前的问题进行整体分析和处理</t>
  </si>
  <si>
    <t>认识到一个事件背后可能存在的多种原因、一个行动可能引起的多种结果等多重因果关系；
将所学到的复杂概念及方法加以修改并灵活运用以适应具体情况</t>
  </si>
  <si>
    <t>通过整理、归类、类比，将本领域内广泛的信息组合成有限的类别；
具有化繁为简的能力，将具体的事物抽象为概念化的模型；
不满足于运用通常的方式思考问题，始终寻找、举一反三提出新的思路或方法</t>
  </si>
  <si>
    <t>理解并抽象概括纷繁事物之间的联系和本质，提炼出核心思想；
对现有方法论或技术始终具有批判意识，或创造性地塑造全新的理论、框架、技术并且应用于产品，洞悉行业、技术、产品和组织变革的方向</t>
  </si>
  <si>
    <t>有独立的思考能力和价值判断能力
维度：问题和思考范围的大小</t>
  </si>
  <si>
    <t>不是简单的执行者，而会思考任务的前因后果；
对任务有影响的、自身职责范围以外的事务，也会进行思考和尝试解决，提出初步方案</t>
  </si>
  <si>
    <t>接到任务不仅仅按照要求完成，而是会根据案子情况思考核心上游的需求；
在完成既定要求后还会提供额外价值，例如：提供技术选型的建议</t>
  </si>
  <si>
    <t>基于对技术和业务的理解，通过专业影响力主动与上下游沟通，前瞻性地提出具有建设性的意见；
鼓励并引导与合作伙伴的互助互惠并有所让步，寻求并达成共赢的结果</t>
  </si>
  <si>
    <t xml:space="preserve">充分把握外部环境，能够把握、承接公司战略，对业务方向进行规划，设计可行的路径并实现，引领行业标准
</t>
  </si>
  <si>
    <t>出于对本领域的热爱，主动学习、工作负责，提升技术和解决问题的能力</t>
  </si>
  <si>
    <t>对新事物表示出好奇心，主动学习本专业内的信息、知识和技术；
意识到知识的不足，并通过阅读、请教导师等方式进行充电；
不耻下问，积极了解和学习公司内外部的成功经验</t>
  </si>
  <si>
    <t>乐于思考工作中的问题与挑战，并能够由此及彼的进行类推，考虑解决问题的可能方案；
不断反思和总结过去的经验、教训以解决实际工作问题，并在工作中与团队成员分享；
积极地在团队内外部寻求他人反馈，并在工作中加以改进和提升</t>
  </si>
  <si>
    <t>始终保持本领域技术的前瞻性，探索、钻研所在领域的前沿问题；
深刻理解新知识、新方法和新技术对本职工作所产生的影响，并根据目前需要有所创新和应用；
积极组织团队学习，打造团队学习、分享与创新的氛围</t>
  </si>
  <si>
    <t>基于战略方向判断未来业务的技术需求，主动学习、探索业务还未所涉及但未来可能重点领域的相关技术；
快速掌握其他领域的知识，在组织内部从无到有进行技术积累、整合创造相对稳定的方法论</t>
  </si>
  <si>
    <t>维度：施加影响的复杂性或针对性</t>
  </si>
  <si>
    <t>简单沟通，能够清晰、明确地表达自己的观点和意思</t>
  </si>
  <si>
    <t>采用单一、直接的方法或论据进行说服，通过举例子、列数据、指出对别人切身利益的影响等来说明问题，达到影响他人的效果</t>
  </si>
  <si>
    <t>尝试从他人的角度进行思考，或准确把握自己与他人互惠互利的情况，通过多种手段的组合来有针对性地施加影响</t>
  </si>
  <si>
    <t>能够运用其他组织的习惯做法和行话或采取间接的影响手段进行策略性地推动，例如：借助专家等第三方、环环相扣</t>
  </si>
  <si>
    <t xml:space="preserve">
</t>
  </si>
  <si>
    <t xml:space="preserve">保持专业领先 </t>
  </si>
  <si>
    <t xml:space="preserve">具备专业基础知识与技能，能够判断产品及服务的专业技术水平优劣
</t>
  </si>
  <si>
    <t>保持与最新技术前沿同步，运用专业知识和技能解决业务问题</t>
  </si>
  <si>
    <t>运用专业知识和技能解决高难度技术问题，是公司内部人们公认的专家</t>
  </si>
  <si>
    <t>在国内专业圈子里具备知名度，发表与言论为专业圈子引用</t>
  </si>
  <si>
    <t>洞察行业变化</t>
  </si>
  <si>
    <t>花时间了解并能准确说出当前行业技术风格、潮流变化</t>
  </si>
  <si>
    <t>对行业技术风格、潮流变化做出预判</t>
  </si>
  <si>
    <t>向上级提出行业变化对业务和组织的影响，并得到认同</t>
  </si>
  <si>
    <t>向上级提出对尚未发生行业变化的预判，得到认同和事实证明</t>
  </si>
  <si>
    <t>引导部门业务</t>
  </si>
  <si>
    <t>结合行业、专业发展变化，提出部门或项目技术、业务或组织发展建议</t>
  </si>
  <si>
    <t>结合行业、专业发展变化，提出部门或项目技术、业务或组织发展建议，被采纳并得到实施</t>
  </si>
  <si>
    <t>结合行业、专业发展变化，提出部门或项目技术、业务或组织发展建议，实施后，取得正面效果</t>
  </si>
  <si>
    <t>结合行业、专业发展变化，提出职能中心或网龙级别技术、业务或组织发展建议，被采纳并取得正面效果</t>
  </si>
  <si>
    <t xml:space="preserve">探寻客户需求 </t>
  </si>
  <si>
    <t>首先分析客户需求和体验诉求</t>
  </si>
  <si>
    <t>客户需求和体验诉求分析结果经常得到客户认可与好评</t>
  </si>
  <si>
    <t>使用和要求他人使用客户需求分析方法与工具</t>
  </si>
  <si>
    <t>建立和完善客户需求分析制度与方法</t>
  </si>
  <si>
    <t>转化客户需求</t>
  </si>
  <si>
    <t>按照用户需求和体验诉求设计产品、服务与流程</t>
  </si>
  <si>
    <t>按照分析得出的用户需求和体验诉求设计产品、服务与流程，并得到客户认可与好评</t>
  </si>
  <si>
    <t>将用户需求和体验诉求转化为让用户尖叫的产品和服务</t>
  </si>
  <si>
    <t>根据内、外部客户的需求和价值作为内部流程和体系建设的依据</t>
  </si>
  <si>
    <t xml:space="preserve">确定目标、产出与考核标准 </t>
  </si>
  <si>
    <t>能够清晰描述项目、任务的WHY, WHAT, 和合格标准</t>
  </si>
  <si>
    <t>将目标以简洁、清晰的形式传递给全体相关人员，获得认同，激发热情</t>
  </si>
  <si>
    <t>能清晰、准确说出上级提出的组织1-3年的目标，以及所在部门/团队该干什么来帮助公司目标实现,鼓励团队共同参与,将其分解为本部门/团队可实施的行动计划</t>
  </si>
  <si>
    <t>与相关人员充分沟通战略重要性和执行进展情况,激励员工全情投入,积极行动</t>
  </si>
  <si>
    <t xml:space="preserve">制定计划 </t>
  </si>
  <si>
    <t>事先为自己或他人制定工作进度计划,设定关键时间节点,明确责任人和工作成果</t>
  </si>
  <si>
    <t>将计划一简洁清晰的形式传递给相关人员，确保理解
让计划执行者充分才参与计划制定过程，取得认同与承诺</t>
  </si>
  <si>
    <t>根据团队能力,明确分配战略实施责任,并确保其拥有相对应的权力,能够对行动及结果负责;</t>
  </si>
  <si>
    <t xml:space="preserve">建立和改善组织、执行系统和流程,以有效支持,监控行动方案落实
调整激励制度,以调动积极性
</t>
  </si>
  <si>
    <t xml:space="preserve">协调资源 </t>
  </si>
  <si>
    <t>提前计划资源，提前预定、获取，需要时不缺乏</t>
  </si>
  <si>
    <t>分配使用部门内部资源时即保证完成任务，又懂得如何控制投入和产出</t>
  </si>
  <si>
    <t>善于影响和推动他人，获取部门外部难于获得的资源</t>
  </si>
  <si>
    <t>过建立共同目标、联盟、协同等方法获取网龙外部资源，</t>
  </si>
  <si>
    <t xml:space="preserve">跟进检查 </t>
  </si>
  <si>
    <t>按照计划节点,定期跟进工作进展,</t>
  </si>
  <si>
    <t>对工作滞后和瓶颈提供必要的指导和帮助,及时改善,确保计划进度、质量和成本目标达成</t>
  </si>
  <si>
    <t>指导他人及时跟进检查，改善,确保计划进度、质量和成本目标达成</t>
  </si>
  <si>
    <t>建立不依赖个人的跟进反馈机制</t>
  </si>
  <si>
    <t xml:space="preserve">应变调整 </t>
  </si>
  <si>
    <t>无要求</t>
  </si>
  <si>
    <t>在原计划和目标无法达成的情况下及时调整项目资源、进度、计划或目标，不僵化</t>
  </si>
  <si>
    <t>在原计划和目标无法达成的情况下及时调整项目资源、进度、计划或目标，取得项目目标综合结果最优</t>
  </si>
  <si>
    <t>能够预见工作中出现的变化和拖延，预先制定预案</t>
  </si>
  <si>
    <t xml:space="preserve">沟通与协同 </t>
  </si>
  <si>
    <t>明确目标与要求</t>
  </si>
  <si>
    <t>与他人合作时先明确工作要达成的目标与衡量标准，并达成一致</t>
  </si>
  <si>
    <t>在讨论合作目标时考虑公司目标，保持一致性</t>
  </si>
  <si>
    <t>个人利益与公司或团队利益冲突时，即说明情况争取政策调整，又坚决采取公司/团队利益最大化的行动</t>
  </si>
  <si>
    <t>能够考虑公司/团队的长远利益，并牺牲个人眼前利益，换取公司和部门的长远利益</t>
  </si>
  <si>
    <t xml:space="preserve">澄清信息 </t>
  </si>
  <si>
    <t>沟通时不只是单方面说，能让对方说话，并耐心倾听</t>
  </si>
  <si>
    <t>能够运用提问、澄清、总结等沟通技能来澄清对方想法</t>
  </si>
  <si>
    <t>遇到问题主动沟通，沟通时先问对方观点与意见</t>
  </si>
  <si>
    <t>在工作之外花时间与工作相关方相处，了解对方感受与诉求, 建立和强化密切工作关系</t>
  </si>
  <si>
    <t xml:space="preserve">合作制定系统解决方案 </t>
  </si>
  <si>
    <t>与对方共同讨论得出解决方案</t>
  </si>
  <si>
    <t>不断改善合作方式与流程，改善合作效率与双方满意度</t>
  </si>
  <si>
    <t>能找到对方最关心的重点，针对不同性格类型的人，采用不同的说服方式</t>
  </si>
  <si>
    <t>展示对关系和联盟重要性的理解,积极建立并使用重要关系网络,在缺少正式权力的情况下推动合作与协同</t>
  </si>
  <si>
    <t xml:space="preserve">展现人际敏锐 </t>
  </si>
  <si>
    <t>能认可他人观点中有价值部分；表达对他人理解；提问并倾听他人意见</t>
  </si>
  <si>
    <t>鼓励团队在“挑刺，提BUG”的时候尊重他人，理解他人，</t>
  </si>
  <si>
    <t>预判人们不同立场，事先做好一对一说服与沟通，防止出现大范围开会现场争执不下的局面</t>
  </si>
  <si>
    <t>运用第三方权威或影响力预先影响反对者，分步骤影响反对者；催化讨论工具技巧引导讨论</t>
  </si>
  <si>
    <t xml:space="preserve">及时辅导 </t>
  </si>
  <si>
    <t>下属提出请求时，愿意花时间进行沟通</t>
  </si>
  <si>
    <t>发现下做不好工作，不是拿来自己做，而是指导下属如何去做</t>
  </si>
  <si>
    <t>了解下属工作动力、意愿能力优势与短板，以及对周边环境的满意度</t>
  </si>
  <si>
    <t>根据工作任务、下属能力和性格特点，进行事前辅导</t>
  </si>
  <si>
    <t xml:space="preserve">确定改善与发展重点 </t>
  </si>
  <si>
    <t>明确说出具体、可衡量，有时限的工作要求，不回避问题</t>
  </si>
  <si>
    <t>明确工作要求后，能够与下属确认，并了解下属对达成期望的信心和态度</t>
  </si>
  <si>
    <t>明确提出下属需要改变的行为，及需要学习提升的能力</t>
  </si>
  <si>
    <t>确定对公司团队和下属都有利的发展重点， 激发下属改变自己的热情和愿望</t>
  </si>
  <si>
    <t xml:space="preserve">创造发展机会 </t>
  </si>
  <si>
    <t>和下属一道对工作及时回顾和总结</t>
  </si>
  <si>
    <t>为下属提供能锻炼、提升关键能力的工作挑战</t>
  </si>
  <si>
    <t>制定出具体、可执行的下属发展行动事项</t>
  </si>
  <si>
    <t>定期询问下属个人发展情况。对个人成长提出表扬和鼓励</t>
  </si>
  <si>
    <t xml:space="preserve">升级人才 </t>
  </si>
  <si>
    <t xml:space="preserve">推动学习培训 </t>
  </si>
  <si>
    <t>给团队布置学习任务，定期分享和讨论应用</t>
  </si>
  <si>
    <t>团队应用所学，取得被上级认可的效果</t>
  </si>
  <si>
    <t>制定或推动制定培训计划，并落地实施</t>
  </si>
  <si>
    <t>建立和完善团队与外部交流，培训的制度和要求</t>
  </si>
  <si>
    <t xml:space="preserve">善于总结 </t>
  </si>
  <si>
    <t>定期召开总结反思会，总结、推广最佳实践经验</t>
  </si>
  <si>
    <t>反思总结经验和工具被本部门或其他部门经常应用</t>
  </si>
  <si>
    <t>建立总计反思及知识管理制度及流程，并确保实施</t>
  </si>
  <si>
    <t>通过知识沉淀系统积累的知识和技能得到上级好评</t>
  </si>
  <si>
    <t xml:space="preserve">评估和获取人才 </t>
  </si>
  <si>
    <t>使用评估工具，按照人才标准准确评价人才</t>
  </si>
  <si>
    <t>根据人才评价结果，重点使用优秀人才和高潜力人才，淘汰没有成长意愿的不合格人才</t>
  </si>
  <si>
    <t>规划和落实关键人才的梯队建设计划</t>
  </si>
  <si>
    <t>根据业务中长期需求制定人才引进，培养，和调配计划</t>
  </si>
  <si>
    <t xml:space="preserve">引领团队目标与价值观 </t>
  </si>
  <si>
    <t>日常行为展现网龙价值观</t>
  </si>
  <si>
    <t>向他人不断说明践行网龙价值观的重要性和对个人价值</t>
  </si>
  <si>
    <t>和团队一起讨论制定团队1-3年发展目标与愿景</t>
  </si>
  <si>
    <t>提出的团队愿景与目标让团队成员认可，并受到鼓舞</t>
  </si>
  <si>
    <t xml:space="preserve">明确团队职责  </t>
  </si>
  <si>
    <t>明确团队成员职责和相互协同关系</t>
  </si>
  <si>
    <t>根据团队成员能力优势和短板，及团队工作分配职责</t>
  </si>
  <si>
    <t>定期与团队沟通，帮助解决问题</t>
  </si>
  <si>
    <t>指导团队成员如何解决冲突，提高团队效能</t>
  </si>
  <si>
    <t xml:space="preserve">激励团队 </t>
  </si>
  <si>
    <t>推动表扬，发奖，庆祝，团建活动</t>
  </si>
  <si>
    <t>建立公开、透明的团队制度让团队参与管理及业务方向讨论，充分听取意见</t>
  </si>
  <si>
    <t>，将团队管理工作适当授权给团队成员，建立责任感和成就感</t>
  </si>
  <si>
    <t>在网龙宣传本团队的成绩与进步，塑造团队荣誉感</t>
  </si>
  <si>
    <t xml:space="preserve">展现激情 </t>
  </si>
  <si>
    <t>以身作则，要求下属做到的，自己首先做到</t>
  </si>
  <si>
    <t>对专业、技术和业务充满热情，投入时间和精力，不断追求卓越与精专</t>
  </si>
  <si>
    <t>遇到批评、反对和挫折时，保持正面心态，积极想办法完善，解决问题，全力达成目标</t>
  </si>
  <si>
    <t>对网龙充满认同和使命感，热爱并忠诚于网龙文化和组织，持续展现出实现网龙使命、目标的热情与干劲</t>
  </si>
  <si>
    <t xml:space="preserve">代表网龙 </t>
  </si>
  <si>
    <t>坚决执行公司决定和要求；对不理解、不认同的决定边举手边执行</t>
  </si>
  <si>
    <t>在下属和团队面前言论正向，引导和化解下属负面想法与言行</t>
  </si>
  <si>
    <t>积极向上提出自己及属下团队管理改善建议，并不断推动，促成改变</t>
  </si>
  <si>
    <t>主动承担上级部门或网龙的技术、业务及管理改善行动，积极参与，做出贡献</t>
  </si>
  <si>
    <t xml:space="preserve">尊重人才,激发热情与潜能 </t>
  </si>
  <si>
    <t>以尊重平等的态度对待员工</t>
  </si>
  <si>
    <t>给员工发挥能力，露脸的机会和平台</t>
  </si>
  <si>
    <t>积极寻找和使用优秀人才，哪怕是能力超过自己的人才</t>
  </si>
  <si>
    <t>推动建立和执行公开透明的人才选拔与培养机制</t>
  </si>
  <si>
    <t>工程院 知识技能匹配表</t>
  </si>
  <si>
    <t>组织信息</t>
  </si>
  <si>
    <t>专业技能标签</t>
  </si>
  <si>
    <t>技术序列素质标签</t>
  </si>
  <si>
    <t>开发管理能力
技能标签</t>
  </si>
  <si>
    <t>专业类计分</t>
  </si>
  <si>
    <t>管理类计分</t>
  </si>
  <si>
    <t>备注</t>
  </si>
  <si>
    <t>部门</t>
  </si>
  <si>
    <t>职位类别（子序列归属）</t>
  </si>
  <si>
    <t>职位</t>
  </si>
  <si>
    <t>对应职级</t>
  </si>
  <si>
    <t>移
动
应
用</t>
  </si>
  <si>
    <t>应
用
运
维</t>
  </si>
  <si>
    <t>PC
端（Windows)</t>
  </si>
  <si>
    <t>嵌
入
式
开
发</t>
  </si>
  <si>
    <t>保持专业领先</t>
  </si>
  <si>
    <t>探寻客户需求</t>
  </si>
  <si>
    <t>确定目标、产出与考核标准</t>
  </si>
  <si>
    <t>制定计划</t>
  </si>
  <si>
    <t>协调资源</t>
  </si>
  <si>
    <t>跟进检查</t>
  </si>
  <si>
    <t>应变调整</t>
  </si>
  <si>
    <t>澄清信息</t>
  </si>
  <si>
    <t>合作制定系统解决方案</t>
  </si>
  <si>
    <t>展现人际敏锐</t>
  </si>
  <si>
    <t>及时辅导</t>
  </si>
  <si>
    <t>确定改善与发展重点</t>
  </si>
  <si>
    <t>创造发展机会</t>
  </si>
  <si>
    <t>推动学习培训</t>
  </si>
  <si>
    <t>善于总结</t>
  </si>
  <si>
    <t>评估和获取人才</t>
  </si>
  <si>
    <t>引领团队目标与价值观</t>
  </si>
  <si>
    <t xml:space="preserve">明确团队职责 </t>
  </si>
  <si>
    <t>激励团队</t>
  </si>
  <si>
    <t>展现激情</t>
  </si>
  <si>
    <t>代表网龙</t>
  </si>
  <si>
    <t>尊重人才,激发热情与潜能</t>
  </si>
  <si>
    <r>
      <rPr>
        <b/>
        <sz val="10"/>
        <color indexed="60"/>
        <rFont val="微软雅黑"/>
        <family val="2"/>
        <charset val="134"/>
      </rPr>
      <t>NO.</t>
    </r>
    <r>
      <rPr>
        <b/>
        <sz val="10"/>
        <rFont val="微软雅黑"/>
        <family val="2"/>
        <charset val="134"/>
      </rPr>
      <t xml:space="preserve">
单
项
锁
定
技
能
分
值</t>
    </r>
  </si>
  <si>
    <r>
      <rPr>
        <b/>
        <sz val="10"/>
        <color indexed="60"/>
        <rFont val="微软雅黑"/>
        <family val="2"/>
        <charset val="134"/>
      </rPr>
      <t>▲</t>
    </r>
    <r>
      <rPr>
        <b/>
        <sz val="10"/>
        <rFont val="微软雅黑"/>
        <family val="2"/>
        <charset val="134"/>
      </rPr>
      <t xml:space="preserve">
组
合
锁
定
技
能
分
值</t>
    </r>
  </si>
  <si>
    <t>√
可
选
技
能
分
值</t>
  </si>
  <si>
    <t>达标分值小计</t>
  </si>
  <si>
    <t>工程院</t>
  </si>
  <si>
    <t>开发总监</t>
  </si>
  <si>
    <t>M9</t>
  </si>
  <si>
    <t>▲/16</t>
  </si>
  <si>
    <t>▲/13</t>
  </si>
  <si>
    <t>▲/11</t>
  </si>
  <si>
    <t>▲/10</t>
  </si>
  <si>
    <t>P9</t>
  </si>
  <si>
    <t>▲/15</t>
  </si>
  <si>
    <t>▲/12</t>
  </si>
  <si>
    <t>▲/9</t>
  </si>
  <si>
    <t>M8</t>
  </si>
  <si>
    <t>P8</t>
  </si>
  <si>
    <t>▲/8</t>
  </si>
  <si>
    <t>▲/7</t>
  </si>
  <si>
    <t>开发经理</t>
  </si>
  <si>
    <t>M7</t>
  </si>
  <si>
    <t>▲/6</t>
  </si>
  <si>
    <t>▲/5</t>
  </si>
  <si>
    <t>P7</t>
  </si>
  <si>
    <t>▲/3</t>
  </si>
  <si>
    <t>高级架构师</t>
  </si>
  <si>
    <t>▲/4</t>
  </si>
  <si>
    <t>架构师</t>
  </si>
  <si>
    <t>高级软件开发工程师</t>
  </si>
  <si>
    <t>软件开发工程师</t>
  </si>
  <si>
    <t>P6</t>
  </si>
  <si>
    <t>P5</t>
  </si>
  <si>
    <t>▲/2</t>
  </si>
  <si>
    <t>P4</t>
  </si>
  <si>
    <t>▲/1</t>
  </si>
  <si>
    <t>P3</t>
  </si>
  <si>
    <t>高级研究员</t>
  </si>
  <si>
    <t>研究员</t>
  </si>
  <si>
    <t>技术支持经理</t>
  </si>
  <si>
    <t>M6</t>
  </si>
  <si>
    <t>高级技术支持工程师</t>
  </si>
  <si>
    <t>技术支持工程师</t>
  </si>
  <si>
    <t>U3D</t>
    <phoneticPr fontId="44" type="noConversion"/>
  </si>
  <si>
    <t>▲/4</t>
    <phoneticPr fontId="44" type="noConversion"/>
  </si>
  <si>
    <r>
      <t>*对U3D底层框架的原理有比较深入的理解，掌握该平台开发高级特性；
*熟练掌握3D图形学原理、3D引擎架构及渲染流程
*能够指导20人以内的团队进行软件开发；
*能够优化数据存储和网络通信，以提高数据库和网络的操作的效率；
*掌握防止客户端代码被逆向分析的方法和要点，并能够做相关的编码开发。
*熟悉客户端功防要点，对客户端通信和数据需做加密。
* 丰富的客户端</t>
    </r>
    <r>
      <rPr>
        <sz val="10"/>
        <color theme="1"/>
        <rFont val="微软雅黑"/>
        <family val="2"/>
        <charset val="134"/>
      </rPr>
      <t>开发经验，承担过多项目多个模块的主要开发工作。对代码详细结构、性能优化有深刻认识和经验。
* 能够对现有的前端提出代码优化建议，并为业务制定可行的重构方案，推动改造方案的实施达成。</t>
    </r>
    <phoneticPr fontId="44" type="noConversion"/>
  </si>
  <si>
    <r>
      <t xml:space="preserve">
*熟练掌握U3D前端复杂UI的实现技巧；
*熟练掌握U3D前端开发多种分辨率适配方法；
*熟悉掌握粒子系统、碰撞机制、物理引擎、动画系统；
*掌握U3D常用的调试工具和技巧，熟练运用Pofiler、Frame Debuger进行CPU/GPU/内存/显存等性能优化分析
*熟练掌握数据存储的主要实现方式，包括MySql、平台相关的文件存储手段。
*掌握单元测试的基本原理并进行单元测试；
*掌握至少一种以上的平台终端程序插件开发；
*掌握至少一种以上的平台终端程序研发与发布；
*</t>
    </r>
    <r>
      <rPr>
        <b/>
        <sz val="10"/>
        <color theme="1"/>
        <rFont val="微软雅黑"/>
        <family val="2"/>
        <charset val="134"/>
      </rPr>
      <t>熟悉软件开发流程、设计模式、体系结构，能独立撰写需求、设计分析等</t>
    </r>
    <r>
      <rPr>
        <sz val="10"/>
        <color theme="1"/>
        <rFont val="微软雅黑"/>
        <family val="2"/>
        <charset val="134"/>
      </rPr>
      <t>；
*熟悉必要的安全知识并应用，熟悉加密流程；</t>
    </r>
    <phoneticPr fontId="44" type="noConversion"/>
  </si>
  <si>
    <r>
      <t>▲/</t>
    </r>
    <r>
      <rPr>
        <sz val="10"/>
        <color theme="0" tint="-0.89996032593768116"/>
        <rFont val="微软雅黑"/>
        <family val="2"/>
        <charset val="134"/>
      </rPr>
      <t>1</t>
    </r>
    <phoneticPr fontId="44" type="noConversion"/>
  </si>
  <si>
    <r>
      <t>▲/</t>
    </r>
    <r>
      <rPr>
        <sz val="10"/>
        <color theme="0" tint="-0.89996032593768116"/>
        <rFont val="微软雅黑"/>
        <family val="2"/>
        <charset val="134"/>
      </rPr>
      <t>2</t>
    </r>
    <phoneticPr fontId="44" type="noConversion"/>
  </si>
  <si>
    <r>
      <t>▲/</t>
    </r>
    <r>
      <rPr>
        <sz val="10"/>
        <color theme="0" tint="-0.89996032593768116"/>
        <rFont val="微软雅黑"/>
        <family val="2"/>
        <charset val="134"/>
      </rPr>
      <t>3</t>
    </r>
    <phoneticPr fontId="44" type="noConversion"/>
  </si>
  <si>
    <r>
      <t xml:space="preserve">#熟悉Shader编程；
*熟悉U3D事件机制；
*熟悉资源优化、场景管理与动态加载实现；
</t>
    </r>
    <r>
      <rPr>
        <sz val="10"/>
        <rFont val="微软雅黑"/>
        <family val="2"/>
        <charset val="134"/>
      </rPr>
      <t>*熟练掌握PC及移动平台开发技能；
*熟练掌握VR/AR各硬件终端性能及前端开发技能；</t>
    </r>
    <r>
      <rPr>
        <sz val="10"/>
        <color theme="1"/>
        <rFont val="微软雅黑"/>
        <family val="2"/>
        <charset val="134"/>
      </rPr>
      <t xml:space="preserve">
*对U3D开发底层框架的原理有一定的理解，能基于此快速定位问题；
*熟悉网络应用程序的开发方法和技巧;
*熟练掌握多线程开发的主要实现方式，能使用平台封装好的简易模型保证线程安全；
*了解所使用语言内存泄漏的原理，懂得如何规避；
*掌握性能调优、稳定性提高的多种有效工具和方法，解决实际工作中的问题。
*</t>
    </r>
    <r>
      <rPr>
        <b/>
        <sz val="10"/>
        <color theme="1"/>
        <rFont val="微软雅黑"/>
        <family val="2"/>
        <charset val="134"/>
      </rPr>
      <t>掌握常用的设计模式，如工厂　模式，事件驱动模式等</t>
    </r>
    <r>
      <rPr>
        <sz val="10"/>
        <color theme="1"/>
        <rFont val="微软雅黑"/>
        <family val="2"/>
        <charset val="134"/>
      </rPr>
      <t>；
*理解软件设计的基本原则、UML设计，类、组件的依赖清晰，职责明确；
*能从工作积累中不断总结提炼，形成普遍性解决方案，起到指导及示范性作用，并加以推广应用</t>
    </r>
    <phoneticPr fontId="44" type="noConversion"/>
  </si>
  <si>
    <r>
      <t>*掌握 C#语言开发，了解Java/JavaScript/Objective-C/Swift开发语言；
*掌握常用算法及基本数据结构基础；
*熟悉U3D前端开发的基本知识、开发规范；
*熟悉U3D前端常用的开发、调试、软件管理工具；
*掌握uGUI使用；
*掌握U3D前端常用控件的使用；
*熟悉U3D前端常用第三方插件使用；
*</t>
    </r>
    <r>
      <rPr>
        <b/>
        <sz val="10"/>
        <color theme="1"/>
        <rFont val="微软雅黑"/>
        <family val="2"/>
        <charset val="134"/>
      </rPr>
      <t>能够根据设计文档完成模块或对象类代码的开发</t>
    </r>
    <r>
      <rPr>
        <sz val="10"/>
        <color theme="1"/>
        <rFont val="微软雅黑"/>
        <family val="2"/>
        <charset val="134"/>
      </rPr>
      <t>；
*了解基本的安全开发知识;</t>
    </r>
    <phoneticPr fontId="44" type="noConversion"/>
  </si>
  <si>
    <t>Web前
端(JS方向)</t>
    <phoneticPr fontId="47" type="noConversion"/>
  </si>
  <si>
    <t>Web前
端（页面重构方向）</t>
    <phoneticPr fontId="47" type="noConversion"/>
  </si>
  <si>
    <t>▲/3</t>
    <phoneticPr fontId="47" type="noConversion"/>
  </si>
  <si>
    <t>▲/4</t>
    <phoneticPr fontId="47" type="noConversion"/>
  </si>
  <si>
    <t>▲/3</t>
    <phoneticPr fontId="47" type="noConversion"/>
  </si>
  <si>
    <t>▲/2</t>
    <phoneticPr fontId="47" type="noConversion"/>
  </si>
  <si>
    <t>▲/1</t>
    <phoneticPr fontId="47" type="noConversion"/>
  </si>
  <si>
    <r>
      <t>*熟悉前后端的常用设计方法，重构实践经验丰富，能够结合项目特定需求和交付时间，灵活对设计和架构模式进行应用，并</t>
    </r>
    <r>
      <rPr>
        <b/>
        <sz val="10"/>
        <color theme="1"/>
        <rFont val="微软雅黑"/>
        <family val="2"/>
        <charset val="134"/>
      </rPr>
      <t>有主导大型项目核心模块详细设计或重构的经验</t>
    </r>
    <r>
      <rPr>
        <sz val="10"/>
        <color theme="1"/>
        <rFont val="微软雅黑"/>
        <family val="2"/>
        <charset val="134"/>
      </rPr>
      <t>；
*能够将明确需求转化为概念模型，并结合数据库存储模型和数据模型（物理层）对数据库设计进行优化，</t>
    </r>
    <r>
      <rPr>
        <b/>
        <sz val="10"/>
        <color theme="1"/>
        <rFont val="微软雅黑"/>
        <family val="2"/>
        <charset val="134"/>
      </rPr>
      <t>满足项目非功能需求（如通过冗余的方式优化性能等）</t>
    </r>
    <r>
      <rPr>
        <sz val="10"/>
        <color theme="1"/>
        <rFont val="微软雅黑"/>
        <family val="2"/>
        <charset val="134"/>
      </rPr>
      <t xml:space="preserve">，指导团队完成中小型项目的数据库设计；
*了解软件安全设计的主要原则，并可在软件开发生命周期内通过各个步骤来确保软件的安全性；
</t>
    </r>
    <r>
      <rPr>
        <sz val="10"/>
        <color rgb="FFFF6699"/>
        <rFont val="微软雅黑"/>
        <family val="2"/>
        <charset val="134"/>
      </rPr>
      <t/>
    </r>
    <phoneticPr fontId="50" type="noConversion"/>
  </si>
  <si>
    <r>
      <t>*对软件工程方法学和软件需求分析方法理解深刻，能够结合目标用户、应用场景等外部因素考虑设计，需求，灵活</t>
    </r>
    <r>
      <rPr>
        <b/>
        <sz val="10"/>
        <color theme="1"/>
        <rFont val="微软雅黑"/>
        <family val="2"/>
        <charset val="134"/>
      </rPr>
      <t>对其进行改进或创新性地应用，并有通过上述方法显著改进大型项目工程质量的时实践经验</t>
    </r>
    <r>
      <rPr>
        <sz val="10"/>
        <color theme="1"/>
        <rFont val="微软雅黑"/>
        <family val="2"/>
        <charset val="134"/>
      </rPr>
      <t>；
*</t>
    </r>
    <r>
      <rPr>
        <b/>
        <sz val="10"/>
        <color theme="1"/>
        <rFont val="微软雅黑"/>
        <family val="2"/>
        <charset val="134"/>
      </rPr>
      <t>能够从不明确需求中识别出业务的核心概念及其属性和关系</t>
    </r>
    <r>
      <rPr>
        <sz val="10"/>
        <color theme="1"/>
        <rFont val="微软雅黑"/>
        <family val="2"/>
        <charset val="134"/>
      </rPr>
      <t xml:space="preserve">，对业务逻辑复杂的大型项目构建合理的概念模型，并结合存储模型，指导团队完成大型项目复杂业务的数据库选型和设计；
*能够基于保护性需求在设计阶段进行威胁建模，并有能力对已有设计进行安全分析评审；
</t>
    </r>
    <r>
      <rPr>
        <sz val="10"/>
        <color rgb="FFFF6699"/>
        <rFont val="微软雅黑"/>
        <family val="2"/>
        <charset val="134"/>
      </rPr>
      <t/>
    </r>
    <phoneticPr fontId="50" type="noConversion"/>
  </si>
  <si>
    <t>Web前端（JS方向）
（李文富-160817更新）</t>
    <phoneticPr fontId="50" type="noConversion"/>
  </si>
  <si>
    <r>
      <t xml:space="preserve">*了解前端开发规范；
*了解HTTP通信协议；
*掌握前端基础（HTML/CSS/JS）；
*熟悉浏览器兼容性；
*熟悉至少一款前端模板引擎；
*熟悉网页常用图片格式，了解各自适用场景；
</t>
    </r>
    <r>
      <rPr>
        <b/>
        <sz val="10"/>
        <color indexed="8"/>
        <rFont val="微软雅黑"/>
        <family val="2"/>
        <charset val="134"/>
      </rPr>
      <t>关键字：指导下完成简单模块开发</t>
    </r>
    <phoneticPr fontId="50" type="noConversion"/>
  </si>
  <si>
    <r>
      <t xml:space="preserve">*熟悉CommonJS/ES6等模块化规范；
*熟悉RESTful API；
*熟悉AJAX、JSONP与CORS；
*熟悉自适应/响应式布局；
*熟悉移动Web开发及移动Hybrid开发；
*熟练使用前端自动化工具；
</t>
    </r>
    <r>
      <rPr>
        <b/>
        <sz val="10"/>
        <color indexed="8"/>
        <rFont val="微软雅黑"/>
        <family val="2"/>
        <charset val="134"/>
      </rPr>
      <t xml:space="preserve">
关键字：独立完成常见前端业务开发</t>
    </r>
    <phoneticPr fontId="50" type="noConversion"/>
  </si>
  <si>
    <r>
      <t xml:space="preserve">*关注并了解前端前沿技术动向；
*熟悉Promise、Async/Await等异步编程方法；
*熟悉浏览器缓存、安全机制；
*能够使用Node进行后端编程；
*能够制定前端开发规范；
*能够运用模块化方法抽象封装前端组件；
*能够开发前端自动化工具；
</t>
    </r>
    <r>
      <rPr>
        <b/>
        <sz val="10"/>
        <color indexed="8"/>
        <rFont val="微软雅黑"/>
        <family val="2"/>
        <charset val="134"/>
      </rPr>
      <t>关键字：独立完成核心模块的开发</t>
    </r>
    <phoneticPr fontId="50" type="noConversion"/>
  </si>
  <si>
    <r>
      <t xml:space="preserve">*熟悉前端安全及XSS/CSRF防范；
*能够针对业务与团队情况进行技术选型；
*能够结合业务进行前端框架开发；
*能够针对现有业务制定可行的重构方案；
*能够制定工程化方案并整合自动化工具；
</t>
    </r>
    <r>
      <rPr>
        <b/>
        <sz val="10"/>
        <color indexed="8"/>
        <rFont val="微软雅黑"/>
        <family val="2"/>
        <charset val="134"/>
      </rPr>
      <t xml:space="preserve">
关键字：架构、设计</t>
    </r>
    <phoneticPr fontId="50" type="noConversion"/>
  </si>
  <si>
    <t>/</t>
    <phoneticPr fontId="50" type="noConversion"/>
  </si>
  <si>
    <t>web前端
（页面重构方向）
（李文富、陈聪金、欧宁170207）</t>
    <rPh sb="7" eb="8">
      <t>ye'mian</t>
    </rPh>
    <rPh sb="9" eb="10">
      <t>chong'gou</t>
    </rPh>
    <rPh sb="11" eb="12">
      <t>fng'xiang</t>
    </rPh>
    <phoneticPr fontId="50" type="noConversion"/>
  </si>
  <si>
    <t>/</t>
    <phoneticPr fontId="50" type="noConversion"/>
  </si>
  <si>
    <r>
      <t xml:space="preserve">*对业界（互联网行业其他公司，或者至少是公司内其他相似开发部门）的高性能软件架构有一定的了解，针对业界架构与自己软件架构的异同点，能进行优缺点和适用场景的对比分析，并在日常工作中进行技术方案设计/选择决策时，主动地参考业界的做法，努力提升自己部门的技术架构水平
</t>
    </r>
    <r>
      <rPr>
        <b/>
        <sz val="10"/>
        <color theme="1"/>
        <rFont val="微软雅黑"/>
        <family val="2"/>
        <charset val="134"/>
      </rPr>
      <t>关键字：架构+H8</t>
    </r>
    <phoneticPr fontId="44" type="noConversion"/>
  </si>
  <si>
    <r>
      <rPr>
        <b/>
        <u/>
        <sz val="10"/>
        <color theme="1"/>
        <rFont val="微软雅黑"/>
        <family val="2"/>
        <charset val="134"/>
      </rPr>
      <t>专项能力列举（包括但不限于以下）：</t>
    </r>
    <r>
      <rPr>
        <sz val="10"/>
        <color theme="1"/>
        <rFont val="微软雅黑"/>
        <family val="2"/>
        <charset val="134"/>
      </rPr>
      <t xml:space="preserve">
* 音视频编解码技术
* 实时流媒体传输技术
* 语音质量处理技术（回声消除，静音检测，自动增益、噪声抑制等）
* 视频质量处理技术（渲染，图像识别等）
* 自组网技术（组网技术，路由技术）
* 通信传输技术（块数据P2P传输，流数据P2P传输, 组播传输，实时通信）
* 物联网技术 
* 网络穿透技术</t>
    </r>
    <phoneticPr fontId="44" type="noConversion"/>
  </si>
  <si>
    <r>
      <t xml:space="preserve">*对各部分的实现方式有一个完整的方案；
*标签语义化，选择较优的实现方式（包括模块化结构，方便程序脚本使用HTML和CSS）；
*熟悉 PS 基础、页面排版；
*熟练使用Web前端开发、调试工具；
*了解常用的JS库（jQuery、Bootstrap等）；
*了解OOCSS、SMACSS、BEM等CSS设计模式概念，并能灵活应用常用模式，提高代码可读性；
</t>
    </r>
    <r>
      <rPr>
        <b/>
        <sz val="10"/>
        <rFont val="微软雅黑"/>
        <family val="2"/>
        <charset val="134"/>
      </rPr>
      <t>关键字：独立完成静态页面的切割</t>
    </r>
    <rPh sb="166" eb="167">
      <t>chong'gou</t>
    </rPh>
    <phoneticPr fontId="50" type="noConversion"/>
  </si>
  <si>
    <r>
      <t xml:space="preserve">*关注并了解前端前沿技术动向；
*精通响应式布局/自适应布局使用方法（跨平台兼容性适配）；
*熟练使用前端自动化工具；
*熟练使用js、css3动画完成界面功效制作；
*能够使用js完成界面视觉交互的编写；
*熟练使用SASS、LESS、PostCSS等CSS预/后处理器；
*能够使用常用的CSS设计模式对项目进行RESET与COMMON等相关组件的提取；
</t>
    </r>
    <r>
      <rPr>
        <b/>
        <sz val="10"/>
        <rFont val="微软雅黑"/>
        <family val="2"/>
        <charset val="134"/>
      </rPr>
      <t xml:space="preserve">
关键字：多端适应、模块化、动效制作、交互编写</t>
    </r>
    <phoneticPr fontId="50" type="noConversion"/>
  </si>
  <si>
    <r>
      <t xml:space="preserve">*掌握常用CSS设计模式实现原理，分析相关方法利弊，能为项目选择最合适的设计模式（包括CSS架构与规范的设计）；
*精通ps等图形图像处理工具的使用，能制作提升切图效率的动作等插件；
*具备前端框架或解决方案搭建能力，能针对产品的特征提供合适的前端解决方案，并制定设计目标和实施计划；
*熟悉雅虎前端优化法则；
*熟悉CommonJS/ES6等模块化规范；
*熟悉JS编码思路，知道如何给JS开发工程师预留结构和节点；
</t>
    </r>
    <r>
      <rPr>
        <b/>
        <sz val="10"/>
        <rFont val="微软雅黑"/>
        <family val="2"/>
        <charset val="134"/>
      </rPr>
      <t>关键字：性能优化、效率提升、规范定制</t>
    </r>
    <phoneticPr fontId="50" type="noConversion"/>
  </si>
  <si>
    <r>
      <t xml:space="preserve">*精通常用CSS性能优化策略，对SEO有较深了解；
*理解界面的重绘、重排的原理，能给出相应界面优化方案；
*掌握一定的数据分析、产品创意、设计美感、用户心理相关知识；
*熟悉当前MVVM框架；
*熟悉浏览器的渲染机制；
</t>
    </r>
    <r>
      <rPr>
        <b/>
        <sz val="10"/>
        <rFont val="微软雅黑"/>
        <family val="2"/>
        <charset val="134"/>
      </rPr>
      <t xml:space="preserve">
关键字：沉淀、架构、设计</t>
    </r>
    <phoneticPr fontId="50" type="noConversion"/>
  </si>
  <si>
    <r>
      <t>*熟悉面向对象的基本概念，了解常用设计模式的概念和特征，能够清晰地描述相似模式在不同应用场景中的使用区别，并</t>
    </r>
    <r>
      <rPr>
        <b/>
        <sz val="10"/>
        <rFont val="微软雅黑"/>
        <family val="2"/>
        <charset val="134"/>
      </rPr>
      <t>可以在代码实现中灵活使用模式提高可读性</t>
    </r>
    <r>
      <rPr>
        <sz val="10"/>
        <rFont val="微软雅黑"/>
        <family val="2"/>
        <charset val="134"/>
      </rPr>
      <t>；
*熟悉UML基本概念，</t>
    </r>
    <r>
      <rPr>
        <b/>
        <sz val="10"/>
        <rFont val="微软雅黑"/>
        <family val="2"/>
        <charset val="134"/>
      </rPr>
      <t>能够阅读常用图形</t>
    </r>
    <r>
      <rPr>
        <sz val="10"/>
        <rFont val="微软雅黑"/>
        <family val="2"/>
        <charset val="134"/>
      </rPr>
      <t>；
*熟悉基本的数据库设计概念，</t>
    </r>
    <r>
      <rPr>
        <b/>
        <sz val="10"/>
        <rFont val="微软雅黑"/>
        <family val="2"/>
        <charset val="134"/>
      </rPr>
      <t>能够将ER图转化为数据库表结构</t>
    </r>
    <r>
      <rPr>
        <sz val="10"/>
        <rFont val="微软雅黑"/>
        <family val="2"/>
        <charset val="134"/>
      </rPr>
      <t>；
*Web前端页面重构方向：
了解OOCSS、SMACSS、BEM等CSS设计模式概念，并</t>
    </r>
    <r>
      <rPr>
        <b/>
        <sz val="10"/>
        <rFont val="微软雅黑"/>
        <family val="2"/>
        <charset val="134"/>
      </rPr>
      <t>能灵活应用常用模式，提高代码可读性</t>
    </r>
    <r>
      <rPr>
        <sz val="10"/>
        <rFont val="微软雅黑"/>
        <family val="2"/>
        <charset val="134"/>
      </rPr>
      <t xml:space="preserve">；
</t>
    </r>
    <phoneticPr fontId="50" type="noConversion"/>
  </si>
  <si>
    <r>
      <t>*能够通过面向对象分析，熟练使用多种设计模式进行业务实现，并</t>
    </r>
    <r>
      <rPr>
        <b/>
        <sz val="10"/>
        <rFont val="微软雅黑"/>
        <family val="2"/>
        <charset val="134"/>
      </rPr>
      <t>有合理重构关键模块的经验</t>
    </r>
    <r>
      <rPr>
        <sz val="10"/>
        <rFont val="微软雅黑"/>
        <family val="2"/>
        <charset val="134"/>
      </rPr>
      <t>；
*熟练使用常用UML建模工具（EA、Astah等），</t>
    </r>
    <r>
      <rPr>
        <b/>
        <sz val="10"/>
        <rFont val="微软雅黑"/>
        <family val="2"/>
        <charset val="134"/>
      </rPr>
      <t>并可基于已有交互设计和代码，绘制常用图形</t>
    </r>
    <r>
      <rPr>
        <sz val="10"/>
        <rFont val="微软雅黑"/>
        <family val="2"/>
        <charset val="134"/>
      </rPr>
      <t>；
*熟练使用常用的数据模型建模工具（PowerDesigner等），</t>
    </r>
    <r>
      <rPr>
        <b/>
        <sz val="10"/>
        <rFont val="微软雅黑"/>
        <family val="2"/>
        <charset val="134"/>
      </rPr>
      <t>能够将子系统的明确需求转化为数据库设计</t>
    </r>
    <r>
      <rPr>
        <sz val="10"/>
        <rFont val="微软雅黑"/>
        <family val="2"/>
        <charset val="134"/>
      </rPr>
      <t>（概念模型等），熟悉主键、外键、索引等概念，并在建表时合理应用；
*了解接口API和RESTful API设计的理念和基本原则，并能在项目中合理应用；
*Web前端页面重构方向：
*熟练应用OOCSS、SMACSS等CSS设计模式于实际项目中，并且</t>
    </r>
    <r>
      <rPr>
        <b/>
        <sz val="10"/>
        <rFont val="微软雅黑"/>
        <family val="2"/>
        <charset val="134"/>
      </rPr>
      <t>有合理重构项目CSS与DOM的经验</t>
    </r>
    <r>
      <rPr>
        <sz val="10"/>
        <rFont val="微软雅黑"/>
        <family val="2"/>
        <charset val="134"/>
      </rPr>
      <t>；  
*</t>
    </r>
    <r>
      <rPr>
        <b/>
        <sz val="10"/>
        <rFont val="微软雅黑"/>
        <family val="2"/>
        <charset val="134"/>
      </rPr>
      <t>能够基于已有的交互稿和UI设计稿，合理提取相关RESET与COMMON组件</t>
    </r>
    <r>
      <rPr>
        <sz val="10"/>
        <rFont val="微软雅黑"/>
        <family val="2"/>
        <charset val="134"/>
      </rPr>
      <t>；</t>
    </r>
    <phoneticPr fontId="50" type="noConversion"/>
  </si>
  <si>
    <r>
      <t>*熟悉设计模式和所在方向的架构模式（如MV*等），能够识别出已有设计中的反模式并进行改进，并</t>
    </r>
    <r>
      <rPr>
        <b/>
        <sz val="10"/>
        <rFont val="微软雅黑"/>
        <family val="2"/>
        <charset val="134"/>
      </rPr>
      <t>有主导中小型项目核心模块的详细设计或重构的经验</t>
    </r>
    <r>
      <rPr>
        <sz val="10"/>
        <rFont val="微软雅黑"/>
        <family val="2"/>
        <charset val="134"/>
      </rPr>
      <t>；
*可基于已有交互设计和代码，</t>
    </r>
    <r>
      <rPr>
        <b/>
        <sz val="10"/>
        <rFont val="微软雅黑"/>
        <family val="2"/>
        <charset val="134"/>
      </rPr>
      <t>通过高级UML描述描述较复杂的关系和流程</t>
    </r>
    <r>
      <rPr>
        <sz val="10"/>
        <rFont val="微软雅黑"/>
        <family val="2"/>
        <charset val="134"/>
      </rPr>
      <t>（如泳道活动图）；
*了解不同类型数据库（关系数据库，列式数据库，文档数据库，图数据库等）的应用场景，</t>
    </r>
    <r>
      <rPr>
        <b/>
        <sz val="10"/>
        <rFont val="微软雅黑"/>
        <family val="2"/>
        <charset val="134"/>
      </rPr>
      <t>能够基于明确需求构建中小型项目的数据模型</t>
    </r>
    <r>
      <rPr>
        <sz val="10"/>
        <rFont val="微软雅黑"/>
        <family val="2"/>
        <charset val="134"/>
      </rPr>
      <t>（逻辑层和物理层），识别出其中关键属性和关系，并将概念模转化为实体数据模型；
*能够在设计阶段遵循安全规范，充分考虑关键流程或模块的安全策略；
*Web前端页面重构方向：
*熟练掌握CSS设计模式的核心理念，</t>
    </r>
    <r>
      <rPr>
        <b/>
        <sz val="10"/>
        <rFont val="微软雅黑"/>
        <family val="2"/>
        <charset val="134"/>
      </rPr>
      <t>有主导中小型项目的详细设计或重设计经验</t>
    </r>
    <r>
      <rPr>
        <sz val="10"/>
        <rFont val="微软雅黑"/>
        <family val="2"/>
        <charset val="134"/>
      </rPr>
      <t>；
*掌握常用CSS设计模式实现原理，</t>
    </r>
    <r>
      <rPr>
        <b/>
        <sz val="10"/>
        <rFont val="微软雅黑"/>
        <family val="2"/>
        <charset val="134"/>
      </rPr>
      <t>分析相关方法利弊，能为项目选择最合适的设计模式</t>
    </r>
    <r>
      <rPr>
        <sz val="10"/>
        <rFont val="微软雅黑"/>
        <family val="2"/>
        <charset val="134"/>
      </rPr>
      <t>； 
*精通HTML5、CSS3相关属性定制的规范，</t>
    </r>
    <r>
      <rPr>
        <b/>
        <sz val="10"/>
        <rFont val="微软雅黑"/>
        <family val="2"/>
        <charset val="134"/>
      </rPr>
      <t>能在实际项目中指导团队成员实现CSS相关设计</t>
    </r>
    <r>
      <rPr>
        <sz val="10"/>
        <rFont val="微软雅黑"/>
        <family val="2"/>
        <charset val="134"/>
      </rPr>
      <t>；</t>
    </r>
    <phoneticPr fontId="50" type="noConversion"/>
  </si>
  <si>
    <r>
      <t>*掌握工作要求的编程语言中至少一种（如：C/C++，Java，C#，Objective-C，JavaScript,HTML5/CSS3等），了解相关标准（如：WC3标准，HTML/CSS，C++0x等），熟悉相关编码规范，</t>
    </r>
    <r>
      <rPr>
        <b/>
        <sz val="10"/>
        <rFont val="微软雅黑"/>
        <family val="2"/>
        <charset val="134"/>
      </rPr>
      <t>能够独立完成商业应用单独功能模块的实现</t>
    </r>
    <r>
      <rPr>
        <sz val="10"/>
        <rFont val="微软雅黑"/>
        <family val="2"/>
        <charset val="134"/>
      </rPr>
      <t>；
*熟悉并能够实现经典数据结构（Map，List等）和算法（快排序、树的遍历等），并合理应用于项目开发
*熟悉常见代码管理工具（SVN、Git等）
*了解工作要求的至少一种操作系统或运行环境（如：Windows，Linux，Android，iOS，OSX，Unity3D,Web浏览器等）的基本知识（如：消息机制、线程机制、网络通讯、UI等）</t>
    </r>
    <r>
      <rPr>
        <b/>
        <sz val="10"/>
        <rFont val="微软雅黑"/>
        <family val="2"/>
        <charset val="134"/>
      </rPr>
      <t>，能够在开发过程中合理调用系统API</t>
    </r>
    <r>
      <rPr>
        <sz val="10"/>
        <rFont val="微软雅黑"/>
        <family val="2"/>
        <charset val="134"/>
      </rPr>
      <t>；</t>
    </r>
    <phoneticPr fontId="50" type="noConversion"/>
  </si>
  <si>
    <r>
      <t>*精通至少一种编程语言（如：C/C++，Java，Objective-C，JavaScript，HTML5/CSS3等），熟悉语言相关的常用框架或第三方类库（如：STL、Spring、AngularJS、Boost、jQuery、Bootstrap等） ，</t>
    </r>
    <r>
      <rPr>
        <b/>
        <sz val="10"/>
        <rFont val="微软雅黑"/>
        <family val="2"/>
        <charset val="134"/>
      </rPr>
      <t>能够利用现有框架快速构建应用</t>
    </r>
    <r>
      <rPr>
        <sz val="10"/>
        <rFont val="微软雅黑"/>
        <family val="2"/>
        <charset val="134"/>
      </rPr>
      <t>；
*熟悉语言标准库提供的主流数据结构和算法的底层实现（HashMap、std::vector等），并</t>
    </r>
    <r>
      <rPr>
        <b/>
        <sz val="10"/>
        <rFont val="微软雅黑"/>
        <family val="2"/>
        <charset val="134"/>
      </rPr>
      <t>能基于此进行扩展，优化代码实现</t>
    </r>
    <r>
      <rPr>
        <sz val="10"/>
        <rFont val="微软雅黑"/>
        <family val="2"/>
        <charset val="134"/>
      </rPr>
      <t>；
*</t>
    </r>
    <r>
      <rPr>
        <b/>
        <sz val="10"/>
        <rFont val="微软雅黑"/>
        <family val="2"/>
        <charset val="134"/>
      </rPr>
      <t>熟悉敏捷开发相关概念</t>
    </r>
    <r>
      <rPr>
        <sz val="10"/>
        <rFont val="微软雅黑"/>
        <family val="2"/>
        <charset val="134"/>
      </rPr>
      <t>，能够熟练使用CI/CD工具进行迭代开发；
*熟悉工作要求的至少一种操作系统或运行环境（如：Windows，Linux，Android，iOS，OSX，Unity3D,Web浏览器等）的进阶知识（如：整体架构、文件系统、内存管理、安全策略等），</t>
    </r>
    <r>
      <rPr>
        <b/>
        <sz val="10"/>
        <rFont val="微软雅黑"/>
        <family val="2"/>
        <charset val="134"/>
      </rPr>
      <t>能够在优化过程中有意识地组合较优的系统API</t>
    </r>
    <r>
      <rPr>
        <sz val="10"/>
        <rFont val="微软雅黑"/>
        <family val="2"/>
        <charset val="134"/>
      </rPr>
      <t>；</t>
    </r>
    <phoneticPr fontId="50" type="noConversion"/>
  </si>
  <si>
    <r>
      <t>*熟悉不同编程范式的概念，掌握至少两种编程语言（如：C/C++，Java，Objective-C，JavaScript，HTML5/CSS3等），并至少对其中一种有较深刻的理解（虚拟机，编译器、语言层级优化、常用框架的实现，页面渲染机制等），</t>
    </r>
    <r>
      <rPr>
        <b/>
        <sz val="10"/>
        <rFont val="微软雅黑"/>
        <family val="2"/>
        <charset val="134"/>
      </rPr>
      <t>能够根据项目需要改进开源类库</t>
    </r>
    <r>
      <rPr>
        <sz val="10"/>
        <rFont val="微软雅黑"/>
        <family val="2"/>
        <charset val="134"/>
      </rPr>
      <t>，提高团队开发效率和交付质量；
*能够分析非标准库提供的特殊数据结构和算法（红黑树、B+树、动态规划等），并</t>
    </r>
    <r>
      <rPr>
        <b/>
        <sz val="10"/>
        <rFont val="微软雅黑"/>
        <family val="2"/>
        <charset val="134"/>
      </rPr>
      <t>可根据应用场景进行算法改进和优化</t>
    </r>
    <r>
      <rPr>
        <sz val="10"/>
        <rFont val="微软雅黑"/>
        <family val="2"/>
        <charset val="134"/>
      </rPr>
      <t>；
*深入理解至少一种操作系统或运行环境的部分实现机制，能够根据需求针对性地进行性能及安全相关优化，或使用非常规方法实现特殊功能；</t>
    </r>
    <phoneticPr fontId="50" type="noConversion"/>
  </si>
  <si>
    <r>
      <t>*精通至少两种编程语言（如：C/C++，Java，Objective-C，JavaScript，HTML5/CSS3等），并对编程语言设计和编译器相关理论和实现有深刻理解；能够针对应用场景，合理选择开发语言；</t>
    </r>
    <r>
      <rPr>
        <b/>
        <sz val="10"/>
        <rFont val="微软雅黑"/>
        <family val="2"/>
        <charset val="134"/>
      </rPr>
      <t>能够自主设计和实现高性能类库</t>
    </r>
    <r>
      <rPr>
        <sz val="10"/>
        <rFont val="微软雅黑"/>
        <family val="2"/>
        <charset val="134"/>
      </rPr>
      <t>；
*能够根据应用场景进行算法设计和实现，</t>
    </r>
    <r>
      <rPr>
        <b/>
        <sz val="10"/>
        <rFont val="微软雅黑"/>
        <family val="2"/>
        <charset val="134"/>
      </rPr>
      <t>在项目开发过程中满足特定的需求</t>
    </r>
    <r>
      <rPr>
        <sz val="10"/>
        <rFont val="微软雅黑"/>
        <family val="2"/>
        <charset val="134"/>
      </rPr>
      <t>（自定义内存管理策略、数据查询策略等）；
*深入了解至少一种操作系统或运行环境（如：Windows，Linux，Android，iOS，OSX，Unity3D，Web浏览器等）的架构和内核实现，</t>
    </r>
    <r>
      <rPr>
        <b/>
        <sz val="10"/>
        <rFont val="微软雅黑"/>
        <family val="2"/>
        <charset val="134"/>
      </rPr>
      <t>具备修改操作系统级功能的能力</t>
    </r>
    <r>
      <rPr>
        <sz val="10"/>
        <rFont val="微软雅黑"/>
        <family val="2"/>
        <charset val="134"/>
      </rPr>
      <t xml:space="preserve">；
</t>
    </r>
    <phoneticPr fontId="50" type="noConversion"/>
  </si>
  <si>
    <t xml:space="preserve">U3D前端
（张鑫、肖尧-170118新增）
</t>
    <phoneticPr fontId="44" type="noConversion"/>
  </si>
  <si>
    <t>软件设计
（欧宁-160816更新）
前端李文富、欧宁-170207更新）</t>
    <phoneticPr fontId="44" type="noConversion"/>
  </si>
  <si>
    <r>
      <t xml:space="preserve">*收集和记录需求方的原始需求材料，理解用户需求；
*根据原始需求转换成业务需求说明书，生成功能需求，最后输出软件需求规格说明书；
*确定项目干系人，明确目标用户；
</t>
    </r>
    <r>
      <rPr>
        <b/>
        <sz val="10"/>
        <rFont val="微软雅黑"/>
        <family val="2"/>
        <charset val="134"/>
      </rPr>
      <t>关键字：理解需求</t>
    </r>
    <phoneticPr fontId="44" type="noConversion"/>
  </si>
  <si>
    <r>
      <t xml:space="preserve">*无偏差的理解用户需求
*准确转换成业务需求说明书，生成功能需求，并清晰定义非功能性需求和约束条件，最后输出软件需求规格说明书;
*清楚分析目标用户中的决策者、使用者、消费者的区别；
</t>
    </r>
    <r>
      <rPr>
        <b/>
        <sz val="10"/>
        <rFont val="微软雅黑"/>
        <family val="2"/>
        <charset val="134"/>
      </rPr>
      <t>关键字：理解需求转化成功能需求</t>
    </r>
    <phoneticPr fontId="44" type="noConversion"/>
  </si>
  <si>
    <r>
      <t xml:space="preserve">*能够使用不同沟通方法和流程图、ER图、UML图等分析工具，将客户说不清楚的需求抽象并表达出来；
*通过不同维度，定义需求优先级，并管控需求变更；
*能够从公司战略的角度提出需求的合理性建议与意见。
</t>
    </r>
    <r>
      <rPr>
        <b/>
        <sz val="10"/>
        <rFont val="微软雅黑"/>
        <family val="2"/>
        <charset val="134"/>
      </rPr>
      <t>关键字：理解需求本质问题</t>
    </r>
    <phoneticPr fontId="44" type="noConversion"/>
  </si>
  <si>
    <r>
      <t xml:space="preserve">*能够提前知道主要干系人的期望，并提前沟通引导或影响干系人；
*需求分析过程管理并根据沉淀的数据，提出新的需求分析方法与流程；
*熟练掌握业务建模能力和用例建模能力；
*某一业务领域专家，能够给用户业务规划，引领用户需求，帮助成功。
</t>
    </r>
    <r>
      <rPr>
        <b/>
        <sz val="10"/>
        <rFont val="微软雅黑"/>
        <family val="2"/>
        <charset val="134"/>
      </rPr>
      <t>关键字：帮助客户成功</t>
    </r>
    <phoneticPr fontId="44" type="noConversion"/>
  </si>
  <si>
    <r>
      <t>*熟练掌握一种以上的服务端程序开发语言；
*熟悉常用的函数库、类库、系统调用的功能和使用方法；
*能够根据设计文档完成简单模块或对象类代码的开发；
*熟悉SQL语言完成数据增删改查查询；
*熟悉一款关系数据库,了解至少一种NOSQL数据库；
*熟悉TCP/IP协议、HTTP协议；
*理解TCP/UDP的区别和使用场景
*熟悉阻塞/非阻塞通信，同步/异步通知机制</t>
    </r>
    <r>
      <rPr>
        <b/>
        <sz val="10"/>
        <rFont val="微软雅黑"/>
        <family val="2"/>
        <charset val="134"/>
      </rPr>
      <t xml:space="preserve">
关键字：了解网络通信，能开发简单后端业务</t>
    </r>
    <phoneticPr fontId="44" type="noConversion"/>
  </si>
  <si>
    <r>
      <t>*能够正确使用合适的同步对象，完成多线程业务的开发；
*熟悉常用的WEB服务架构，熟悉负载均衡和缓存技术；
*掌握至少一种以上的服务端开发框架；
*能够撰写高效的数据库查询语句；能够实现事务性操作，确保业务完整；
*熟练编写同步和异步(iocp/epoll)网络套接口Socket收发端应用程序
*熟练掌握网络通讯程序的开发和调试技巧，能够使用网络抓包如wireshark等工具对网络通信包进行分析；
了解常规安全领域概念，具备基于ssl，pki等相关安全技术的开发实现能力;</t>
    </r>
    <r>
      <rPr>
        <b/>
        <sz val="10"/>
        <rFont val="微软雅黑"/>
        <family val="2"/>
        <charset val="134"/>
      </rPr>
      <t xml:space="preserve">
关键字：能编写网络程序，较高效开发后端业务</t>
    </r>
    <phoneticPr fontId="44" type="noConversion"/>
  </si>
  <si>
    <r>
      <t xml:space="preserve">*熟悉BAT，Facebook,google等国内外技术架构；
能够优选合适的开发框架进行高并发业务开发
*承担过日百万以上PV项目的后端核心开发；
具备并能够评审其他同学的数据库设计和数据库操作
*能够优化数据存储和网络通信，以提高数据库和网络的操作的效率；
*能够设计和开发网络通信框架
*熟悉使用至少一款性能测试工具
*能够对复杂的网络通信框架和程序进行分析和调试开发；
熟悉常规安全体系，有实际ssl，pki等相关安全技术的开发和运行经验;
</t>
    </r>
    <r>
      <rPr>
        <b/>
        <sz val="10"/>
        <rFont val="微软雅黑"/>
        <family val="2"/>
        <charset val="134"/>
      </rPr>
      <t>关键字：熟悉后端业务开发和调优</t>
    </r>
    <phoneticPr fontId="44" type="noConversion"/>
  </si>
  <si>
    <r>
      <t>*深刻理解BAT，Facebook,google等国内外与自己同领域的架构和优缺点；
*承担过日百万以上PV项目的后端核心开发；
*丰富的服务性能调优经验，能够从架构，算法，代码，操作系统，数据库，网络，硬件，客户端等全方面进行性能评估和实际调优；
*精通数据库的CAP理论，深刻理解业务一致性，读写实时性，分区的要求，选择最优的数据库组合
*精通主流网络安全算法和协议：对称加密/非对称加密/SSL传输加密算法等
*精通PKI公钥体系及在项目中的应用</t>
    </r>
    <r>
      <rPr>
        <b/>
        <sz val="10"/>
        <rFont val="微软雅黑"/>
        <family val="2"/>
        <charset val="134"/>
      </rPr>
      <t xml:space="preserve">
关键字：精通后端技术选型，开发和调优</t>
    </r>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</si>
</sst>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53" x14ac:knownFonts="1">
    <font>
      <sz val="11"/>
      <color theme="1"/>
      <name val="华文细黑"/>
      <charset val="134"/>
    </font>
    <font>
      <b/>
      <sz val="10"/>
      <color indexed="8"/>
      <name val="楷体"/>
      <family val="3"/>
      <charset val="134"/>
    </font>
    <font>
      <sz val="10"/>
      <name val="楷体"/>
      <family val="3"/>
      <charset val="134"/>
    </font>
    <font>
      <sz val="10"/>
      <color indexed="8"/>
      <name val="楷体"/>
      <family val="3"/>
      <charset val="134"/>
    </font>
    <font>
      <sz val="10"/>
      <name val="微软雅黑"/>
      <family val="2"/>
      <charset val="134"/>
    </font>
    <font>
      <b/>
      <sz val="10"/>
      <name val="微软雅黑"/>
      <family val="2"/>
      <charset val="134"/>
    </font>
    <font>
      <b/>
      <sz val="12"/>
      <name val="微软雅黑"/>
      <family val="2"/>
      <charset val="134"/>
    </font>
    <font>
      <b/>
      <sz val="10"/>
      <color indexed="8"/>
      <name val="微软雅黑"/>
      <family val="2"/>
      <charset val="134"/>
    </font>
    <font>
      <sz val="10"/>
      <color theme="0" tint="-0.89996032593768116"/>
      <name val="微软雅黑"/>
      <family val="2"/>
      <charset val="134"/>
    </font>
    <font>
      <sz val="10"/>
      <color theme="0" tint="-0.89992980742820516"/>
      <name val="微软雅黑"/>
      <family val="2"/>
      <charset val="134"/>
    </font>
    <font>
      <sz val="7"/>
      <color theme="0" tint="-0.89996032593768116"/>
      <name val="微软雅黑"/>
      <family val="2"/>
      <charset val="134"/>
    </font>
    <font>
      <sz val="10"/>
      <color rgb="FFFF0000"/>
      <name val="微软雅黑"/>
      <family val="2"/>
      <charset val="134"/>
    </font>
    <font>
      <sz val="10"/>
      <color theme="1" tint="0.499984740745262"/>
      <name val="微软雅黑"/>
      <family val="2"/>
      <charset val="134"/>
    </font>
    <font>
      <sz val="9"/>
      <name val="微软雅黑"/>
      <family val="2"/>
      <charset val="134"/>
    </font>
    <font>
      <sz val="10"/>
      <color indexed="8"/>
      <name val="微软雅黑"/>
      <family val="2"/>
      <charset val="134"/>
    </font>
    <font>
      <b/>
      <sz val="10"/>
      <color theme="0" tint="-0.89996032593768116"/>
      <name val="微软雅黑"/>
      <family val="2"/>
      <charset val="134"/>
    </font>
    <font>
      <sz val="10"/>
      <color theme="1"/>
      <name val="微软雅黑"/>
      <family val="2"/>
      <charset val="134"/>
    </font>
    <font>
      <b/>
      <sz val="10"/>
      <color rgb="FF161616"/>
      <name val="微软雅黑"/>
      <family val="2"/>
      <charset val="134"/>
    </font>
    <font>
      <b/>
      <sz val="10"/>
      <color theme="1"/>
      <name val="微软雅黑"/>
      <family val="2"/>
      <charset val="134"/>
    </font>
    <font>
      <b/>
      <sz val="11"/>
      <name val="微软雅黑"/>
      <family val="2"/>
      <charset val="134"/>
    </font>
    <font>
      <b/>
      <sz val="11"/>
      <color rgb="FFC00000"/>
      <name val="微软雅黑"/>
      <family val="2"/>
      <charset val="134"/>
    </font>
    <font>
      <sz val="11"/>
      <color rgb="FFC00000"/>
      <name val="微软雅黑"/>
      <family val="2"/>
      <charset val="134"/>
    </font>
    <font>
      <b/>
      <sz val="11"/>
      <color theme="1"/>
      <name val="楷体"/>
      <family val="3"/>
      <charset val="134"/>
    </font>
    <font>
      <sz val="11"/>
      <name val="楷体"/>
      <family val="3"/>
      <charset val="134"/>
    </font>
    <font>
      <sz val="10"/>
      <color theme="1"/>
      <name val="楷体"/>
      <family val="3"/>
      <charset val="134"/>
    </font>
    <font>
      <sz val="11"/>
      <color theme="1"/>
      <name val="楷体"/>
      <family val="3"/>
      <charset val="134"/>
    </font>
    <font>
      <b/>
      <sz val="11"/>
      <name val="楷体"/>
      <family val="3"/>
      <charset val="134"/>
    </font>
    <font>
      <sz val="11"/>
      <color indexed="8"/>
      <name val="华文细黑"/>
      <family val="3"/>
      <charset val="134"/>
    </font>
    <font>
      <sz val="11"/>
      <color indexed="8"/>
      <name val="楷体"/>
      <family val="3"/>
      <charset val="134"/>
    </font>
    <font>
      <b/>
      <sz val="11"/>
      <color indexed="8"/>
      <name val="楷体"/>
      <family val="3"/>
      <charset val="134"/>
    </font>
    <font>
      <sz val="10"/>
      <color rgb="FF000000"/>
      <name val="微软雅黑"/>
      <family val="2"/>
      <charset val="134"/>
    </font>
    <font>
      <sz val="9"/>
      <name val="楷体"/>
      <family val="3"/>
      <charset val="134"/>
    </font>
    <font>
      <b/>
      <sz val="12"/>
      <color indexed="8"/>
      <name val="华文楷体"/>
      <family val="3"/>
      <charset val="134"/>
    </font>
    <font>
      <sz val="12"/>
      <color indexed="8"/>
      <name val="华文楷体"/>
      <family val="3"/>
      <charset val="134"/>
    </font>
    <font>
      <b/>
      <sz val="12"/>
      <color indexed="9"/>
      <name val="华文楷体"/>
      <family val="3"/>
      <charset val="134"/>
    </font>
    <font>
      <sz val="12"/>
      <name val="华文楷体"/>
      <family val="3"/>
      <charset val="134"/>
    </font>
    <font>
      <sz val="9"/>
      <color indexed="8"/>
      <name val="微软雅黑"/>
      <family val="2"/>
      <charset val="134"/>
    </font>
    <font>
      <sz val="9"/>
      <color theme="1"/>
      <name val="微软雅黑"/>
      <family val="2"/>
      <charset val="134"/>
    </font>
    <font>
      <sz val="11"/>
      <color theme="1"/>
      <name val="宋体"/>
      <family val="3"/>
      <charset val="134"/>
      <scheme val="minor"/>
    </font>
    <font>
      <b/>
      <sz val="10"/>
      <color indexed="60"/>
      <name val="微软雅黑"/>
      <family val="2"/>
      <charset val="134"/>
    </font>
    <font>
      <u/>
      <sz val="10"/>
      <name val="微软雅黑"/>
      <family val="2"/>
      <charset val="134"/>
    </font>
    <font>
      <b/>
      <sz val="10"/>
      <color rgb="FF000000"/>
      <name val="微软雅黑"/>
      <family val="2"/>
      <charset val="134"/>
    </font>
    <font>
      <b/>
      <sz val="9"/>
      <name val="微软雅黑"/>
      <family val="2"/>
      <charset val="134"/>
    </font>
    <font>
      <sz val="12"/>
      <color indexed="10"/>
      <name val="华文楷体"/>
      <family val="3"/>
      <charset val="134"/>
    </font>
    <font>
      <sz val="9"/>
      <name val="华文细黑"/>
      <family val="3"/>
      <charset val="134"/>
    </font>
    <font>
      <sz val="10"/>
      <color theme="1"/>
      <name val="微软雅黑"/>
      <family val="2"/>
      <charset val="134"/>
    </font>
    <font>
      <sz val="10"/>
      <color theme="0" tint="-0.89996032593768116"/>
      <name val="微软雅黑"/>
      <family val="2"/>
      <charset val="134"/>
    </font>
    <font>
      <sz val="9"/>
      <name val="宋体"/>
      <family val="3"/>
      <charset val="134"/>
    </font>
    <font>
      <sz val="10"/>
      <color theme="0" tint="-0.89999084444715716"/>
      <name val="微软雅黑"/>
      <family val="2"/>
      <charset val="134"/>
    </font>
    <font>
      <sz val="10"/>
      <color rgb="FFFF6699"/>
      <name val="微软雅黑"/>
      <family val="2"/>
      <charset val="134"/>
    </font>
    <font>
      <sz val="9"/>
      <name val="华文细黑"/>
      <family val="2"/>
      <charset val="134"/>
    </font>
    <font>
      <b/>
      <u/>
      <sz val="10"/>
      <color theme="1"/>
      <name val="微软雅黑"/>
      <family val="2"/>
      <charset val="134"/>
    </font>
    <font>
      <sz val="10"/>
      <name val="微软雅黑"/>
      <family val="2"/>
    </font>
  </fonts>
  <fills count="23">
    <fill>
      <patternFill patternType="none"/>
    </fill>
    <fill>
      <patternFill patternType="gray125"/>
    </fill>
    <fill>
      <patternFill patternType="solid">
        <fgColor theme="0" tint="-4.9989318521683403E-2"/>
        <bgColor indexed="64"/>
      </patternFill>
    </fill>
    <fill>
      <patternFill patternType="solid">
        <fgColor theme="4" tint="0.79995117038483843"/>
        <bgColor indexed="64"/>
      </patternFill>
    </fill>
    <fill>
      <patternFill patternType="solid">
        <fgColor theme="2" tint="-9.9978637043366805E-2"/>
        <bgColor indexed="64"/>
      </patternFill>
    </fill>
    <fill>
      <patternFill patternType="solid">
        <fgColor theme="5" tint="0.79995117038483843"/>
        <bgColor indexed="64"/>
      </patternFill>
    </fill>
    <fill>
      <patternFill patternType="solid">
        <fgColor theme="2"/>
        <bgColor indexed="64"/>
      </patternFill>
    </fill>
    <fill>
      <patternFill patternType="solid">
        <fgColor theme="9" tint="0.39994506668294322"/>
        <bgColor indexed="64"/>
      </patternFill>
    </fill>
    <fill>
      <patternFill patternType="solid">
        <fgColor theme="8" tint="0.39994506668294322"/>
        <bgColor indexed="64"/>
      </patternFill>
    </fill>
    <fill>
      <patternFill patternType="solid">
        <fgColor indexed="22"/>
        <bgColor indexed="64"/>
      </patternFill>
    </fill>
    <fill>
      <patternFill patternType="solid">
        <fgColor theme="7" tint="0.79995117038483843"/>
        <bgColor indexed="64"/>
      </patternFill>
    </fill>
    <fill>
      <patternFill patternType="solid">
        <fgColor theme="8" tint="0.59999389629810485"/>
        <bgColor indexed="64"/>
      </patternFill>
    </fill>
    <fill>
      <patternFill patternType="solid">
        <fgColor theme="0" tint="-9.9978637043366805E-2"/>
        <bgColor indexed="64"/>
      </patternFill>
    </fill>
    <fill>
      <patternFill patternType="solid">
        <fgColor theme="7" tint="0.59999389629810485"/>
        <bgColor indexed="64"/>
      </patternFill>
    </fill>
    <fill>
      <patternFill patternType="solid">
        <fgColor theme="6" tint="0.79995117038483843"/>
        <bgColor indexed="64"/>
      </patternFill>
    </fill>
    <fill>
      <patternFill patternType="solid">
        <fgColor theme="0"/>
        <bgColor indexed="64"/>
      </patternFill>
    </fill>
    <fill>
      <patternFill patternType="solid">
        <fgColor theme="0" tint="-0.249977111117893"/>
        <bgColor indexed="64"/>
      </patternFill>
    </fill>
    <fill>
      <patternFill patternType="solid">
        <fgColor theme="7" tint="0.79992065187536243"/>
        <bgColor indexed="64"/>
      </patternFill>
    </fill>
    <fill>
      <patternFill patternType="solid">
        <fgColor theme="4" tint="0.79992065187536243"/>
        <bgColor indexed="64"/>
      </patternFill>
    </fill>
    <fill>
      <patternFill patternType="solid">
        <fgColor indexed="9"/>
        <bgColor indexed="64"/>
      </patternFill>
    </fill>
    <fill>
      <patternFill patternType="solid">
        <fgColor indexed="30"/>
        <bgColor indexed="64"/>
      </patternFill>
    </fill>
    <fill>
      <patternFill patternType="solid">
        <fgColor theme="1" tint="0.249977111117893"/>
        <bgColor indexed="64"/>
      </patternFill>
    </fill>
    <fill>
      <patternFill patternType="solid">
        <fgColor theme="0" tint="-0.14999847407452621"/>
        <bgColor indexed="64"/>
      </patternFill>
    </fill>
  </fills>
  <borders count="60">
    <border>
      <left/>
      <right/>
      <top/>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right/>
      <top style="thin">
        <color auto="1"/>
      </top>
      <bottom style="thin">
        <color auto="1"/>
      </bottom>
      <diagonal/>
    </border>
    <border>
      <left/>
      <right/>
      <top style="thin">
        <color auto="1"/>
      </top>
      <bottom/>
      <diagonal/>
    </border>
    <border>
      <left/>
      <right/>
      <top style="medium">
        <color auto="1"/>
      </top>
      <bottom style="medium">
        <color auto="1"/>
      </bottom>
      <diagonal/>
    </border>
    <border>
      <left/>
      <right style="medium">
        <color auto="1"/>
      </right>
      <top style="medium">
        <color auto="1"/>
      </top>
      <bottom/>
      <diagonal/>
    </border>
    <border>
      <left/>
      <right/>
      <top style="medium">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style="thin">
        <color auto="1"/>
      </right>
      <top style="medium">
        <color auto="1"/>
      </top>
      <bottom style="thin">
        <color auto="1"/>
      </bottom>
      <diagonal/>
    </border>
    <border>
      <left style="medium">
        <color auto="1"/>
      </left>
      <right/>
      <top/>
      <bottom/>
      <diagonal/>
    </border>
    <border>
      <left style="thin">
        <color auto="1"/>
      </left>
      <right/>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diagonal/>
    </border>
    <border>
      <left/>
      <right style="medium">
        <color auto="1"/>
      </right>
      <top style="thin">
        <color auto="1"/>
      </top>
      <bottom style="medium">
        <color auto="1"/>
      </bottom>
      <diagonal/>
    </border>
    <border>
      <left style="thin">
        <color auto="1"/>
      </left>
      <right style="medium">
        <color auto="1"/>
      </right>
      <top style="medium">
        <color auto="1"/>
      </top>
      <bottom/>
      <diagonal/>
    </border>
    <border>
      <left/>
      <right style="medium">
        <color auto="1"/>
      </right>
      <top style="thin">
        <color auto="1"/>
      </top>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s>
  <cellStyleXfs count="11">
    <xf numFmtId="0" fontId="0" fillId="0" borderId="0">
      <alignment vertical="center"/>
    </xf>
    <xf numFmtId="0" fontId="36" fillId="0" borderId="0">
      <alignment vertical="center"/>
    </xf>
    <xf numFmtId="0" fontId="27" fillId="0" borderId="0">
      <alignment vertical="center"/>
    </xf>
    <xf numFmtId="0" fontId="36" fillId="0" borderId="0">
      <alignment vertical="center"/>
    </xf>
    <xf numFmtId="0" fontId="36" fillId="0" borderId="0">
      <alignment vertical="center"/>
    </xf>
    <xf numFmtId="0" fontId="36" fillId="0" borderId="0">
      <alignment vertical="center"/>
    </xf>
    <xf numFmtId="0" fontId="37" fillId="0" borderId="0">
      <alignment vertical="center"/>
    </xf>
    <xf numFmtId="0" fontId="38" fillId="0" borderId="0">
      <alignment vertical="center"/>
    </xf>
    <xf numFmtId="0" fontId="27" fillId="0" borderId="0">
      <alignment vertical="center"/>
    </xf>
    <xf numFmtId="0" fontId="27" fillId="0" borderId="0">
      <alignment vertical="center"/>
    </xf>
    <xf numFmtId="0" fontId="27" fillId="0" borderId="0">
      <alignment vertical="center"/>
    </xf>
  </cellStyleXfs>
  <cellXfs count="492">
    <xf numFmtId="0" fontId="0" fillId="0" borderId="0" xfId="0">
      <alignment vertical="center"/>
    </xf>
    <xf numFmtId="0" fontId="1" fillId="0" borderId="0" xfId="0" applyFont="1" applyFill="1" applyAlignment="1">
      <alignment horizontal="center" vertical="center" wrapText="1"/>
    </xf>
    <xf numFmtId="0" fontId="2" fillId="0" borderId="0" xfId="0" applyFont="1" applyFill="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4" fillId="0" borderId="0" xfId="0" applyFont="1" applyAlignment="1">
      <alignment horizontal="center" vertical="center" wrapText="1"/>
    </xf>
    <xf numFmtId="0" fontId="7" fillId="2" borderId="7"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7" xfId="0" applyFont="1" applyFill="1" applyBorder="1" applyAlignment="1">
      <alignment horizontal="center" vertical="center" wrapText="1"/>
    </xf>
    <xf numFmtId="176" fontId="8" fillId="0" borderId="9" xfId="0" applyNumberFormat="1"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8" borderId="20"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9" fillId="0" borderId="2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8" fillId="0" borderId="23"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4" fillId="0" borderId="30"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4" fillId="0" borderId="11" xfId="6"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4" fillId="0" borderId="32"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21"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21" xfId="6" applyFont="1" applyFill="1" applyBorder="1" applyAlignment="1">
      <alignment horizontal="center" vertical="center" wrapText="1"/>
    </xf>
    <xf numFmtId="0" fontId="4" fillId="0" borderId="22"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11" borderId="30" xfId="0" applyFont="1" applyFill="1" applyBorder="1" applyAlignment="1">
      <alignment horizontal="center" vertical="center" wrapText="1"/>
    </xf>
    <xf numFmtId="0" fontId="13" fillId="11" borderId="11" xfId="0" applyFont="1" applyFill="1" applyBorder="1" applyAlignment="1">
      <alignment horizontal="center" vertical="center" wrapText="1"/>
    </xf>
    <xf numFmtId="0" fontId="4" fillId="11" borderId="21" xfId="0" applyFont="1" applyFill="1" applyBorder="1" applyAlignment="1">
      <alignment horizontal="center" vertical="center" wrapText="1"/>
    </xf>
    <xf numFmtId="0" fontId="4" fillId="0" borderId="30" xfId="0" applyFont="1" applyFill="1" applyBorder="1" applyAlignment="1">
      <alignment vertical="center" wrapText="1"/>
    </xf>
    <xf numFmtId="0" fontId="4" fillId="0" borderId="11" xfId="0" applyFont="1" applyFill="1" applyBorder="1" applyAlignment="1">
      <alignment vertical="center" wrapText="1"/>
    </xf>
    <xf numFmtId="0" fontId="4" fillId="0" borderId="24" xfId="0" applyFont="1" applyFill="1" applyBorder="1" applyAlignment="1">
      <alignment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4" fillId="12" borderId="9" xfId="0" applyFont="1" applyFill="1" applyBorder="1" applyAlignment="1">
      <alignment horizontal="center" vertical="center" wrapText="1"/>
    </xf>
    <xf numFmtId="0" fontId="4" fillId="13" borderId="10" xfId="0" applyFont="1" applyFill="1" applyBorder="1" applyAlignment="1">
      <alignment horizontal="center" vertical="center" wrapText="1"/>
    </xf>
    <xf numFmtId="0" fontId="4" fillId="13" borderId="11" xfId="0" applyFont="1" applyFill="1" applyBorder="1" applyAlignment="1">
      <alignment horizontal="center" vertical="center" wrapText="1"/>
    </xf>
    <xf numFmtId="0" fontId="4" fillId="13" borderId="9"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4" fillId="0" borderId="10" xfId="0" applyFont="1" applyFill="1" applyBorder="1" applyAlignment="1">
      <alignment vertical="center" wrapText="1"/>
    </xf>
    <xf numFmtId="0" fontId="4" fillId="0" borderId="29" xfId="0" applyFont="1" applyFill="1" applyBorder="1" applyAlignment="1">
      <alignment vertical="center" wrapText="1"/>
    </xf>
    <xf numFmtId="0" fontId="4" fillId="0" borderId="30" xfId="6" applyFont="1" applyFill="1" applyBorder="1" applyAlignment="1">
      <alignment horizontal="center" vertical="center" wrapText="1"/>
    </xf>
    <xf numFmtId="0" fontId="13" fillId="3" borderId="21"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14" borderId="6" xfId="0" applyFont="1" applyFill="1" applyBorder="1" applyAlignment="1">
      <alignment horizontal="center" vertical="center" wrapText="1"/>
    </xf>
    <xf numFmtId="0" fontId="5" fillId="14" borderId="7"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21"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14" fillId="0" borderId="30"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4" fillId="0" borderId="31"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32" xfId="0" applyFont="1" applyFill="1" applyBorder="1" applyAlignment="1">
      <alignment horizontal="center" vertical="center" wrapText="1"/>
    </xf>
    <xf numFmtId="0" fontId="14" fillId="0" borderId="16" xfId="0" applyFont="1" applyFill="1" applyBorder="1" applyAlignment="1">
      <alignment horizontal="center" vertical="center" wrapText="1"/>
    </xf>
    <xf numFmtId="0" fontId="16" fillId="0" borderId="0" xfId="7" applyFont="1" applyAlignment="1">
      <alignment vertical="center" wrapText="1"/>
    </xf>
    <xf numFmtId="0" fontId="16" fillId="0" borderId="0" xfId="7" applyFont="1" applyAlignment="1">
      <alignment horizontal="center" vertical="center"/>
    </xf>
    <xf numFmtId="0" fontId="16" fillId="0" borderId="0" xfId="7" applyFont="1">
      <alignment vertical="center"/>
    </xf>
    <xf numFmtId="0" fontId="17" fillId="15" borderId="11" xfId="7" applyFont="1" applyFill="1" applyBorder="1" applyAlignment="1">
      <alignment horizontal="center" vertical="center" wrapText="1"/>
    </xf>
    <xf numFmtId="0" fontId="17" fillId="15" borderId="11" xfId="7" applyFont="1" applyFill="1" applyBorder="1" applyAlignment="1">
      <alignment horizontal="center" vertical="center" wrapText="1" readingOrder="1"/>
    </xf>
    <xf numFmtId="0" fontId="18" fillId="0" borderId="11" xfId="7" applyFont="1" applyBorder="1" applyAlignment="1">
      <alignment horizontal="center" vertical="center" wrapText="1"/>
    </xf>
    <xf numFmtId="0" fontId="16" fillId="0" borderId="11" xfId="7" applyFont="1" applyFill="1" applyBorder="1" applyAlignment="1">
      <alignment vertical="center" wrapText="1"/>
    </xf>
    <xf numFmtId="0" fontId="18" fillId="0" borderId="11" xfId="7" applyFont="1" applyBorder="1" applyAlignment="1">
      <alignment horizontal="center" vertical="center"/>
    </xf>
    <xf numFmtId="0" fontId="19" fillId="0" borderId="0" xfId="0" applyFont="1" applyBorder="1" applyAlignment="1">
      <alignment horizontal="center" vertical="center"/>
    </xf>
    <xf numFmtId="0" fontId="20" fillId="0" borderId="0" xfId="0" applyFont="1" applyBorder="1">
      <alignment vertical="center"/>
    </xf>
    <xf numFmtId="0" fontId="21" fillId="0" borderId="0" xfId="0" applyFont="1" applyBorder="1" applyAlignment="1">
      <alignment vertical="center" wrapText="1"/>
    </xf>
    <xf numFmtId="0" fontId="21" fillId="0" borderId="0" xfId="0" applyFont="1" applyBorder="1">
      <alignment vertical="center"/>
    </xf>
    <xf numFmtId="0" fontId="19" fillId="5" borderId="11" xfId="0" applyFont="1" applyFill="1" applyBorder="1" applyAlignment="1">
      <alignment horizontal="center" vertical="center"/>
    </xf>
    <xf numFmtId="0" fontId="19" fillId="5" borderId="11" xfId="0" applyFont="1" applyFill="1" applyBorder="1" applyAlignment="1">
      <alignment horizontal="center" vertical="center" wrapText="1"/>
    </xf>
    <xf numFmtId="0" fontId="19" fillId="3" borderId="11" xfId="0" applyFont="1" applyFill="1" applyBorder="1" applyAlignment="1">
      <alignment horizontal="center" vertical="center" wrapText="1"/>
    </xf>
    <xf numFmtId="0" fontId="19" fillId="3" borderId="11" xfId="0" applyFont="1" applyFill="1" applyBorder="1" applyAlignment="1">
      <alignment horizontal="center" vertical="center"/>
    </xf>
    <xf numFmtId="0" fontId="5" fillId="0" borderId="11" xfId="0" applyFont="1" applyBorder="1" applyAlignment="1">
      <alignment horizontal="center" vertical="center"/>
    </xf>
    <xf numFmtId="0" fontId="4" fillId="0" borderId="11" xfId="0" applyFont="1" applyBorder="1" applyAlignment="1">
      <alignment horizontal="left" vertical="center" wrapText="1"/>
    </xf>
    <xf numFmtId="0" fontId="5" fillId="0" borderId="11" xfId="0" applyFont="1" applyBorder="1" applyAlignment="1">
      <alignment horizontal="center" vertical="center" wrapText="1"/>
    </xf>
    <xf numFmtId="0" fontId="4" fillId="0" borderId="11" xfId="0" applyFont="1" applyBorder="1" applyAlignment="1">
      <alignment vertical="center" wrapText="1"/>
    </xf>
    <xf numFmtId="0" fontId="20" fillId="0" borderId="0" xfId="0" applyFont="1" applyBorder="1" applyAlignment="1">
      <alignment vertical="center" wrapText="1"/>
    </xf>
    <xf numFmtId="0" fontId="0" fillId="0" borderId="0" xfId="0" applyAlignment="1">
      <alignment vertical="top"/>
    </xf>
    <xf numFmtId="0" fontId="0" fillId="0" borderId="0" xfId="0" applyAlignment="1">
      <alignment vertical="top" wrapText="1"/>
    </xf>
    <xf numFmtId="0" fontId="22" fillId="16" borderId="4" xfId="0" applyFont="1" applyFill="1" applyBorder="1" applyAlignment="1">
      <alignment horizontal="center" vertical="top"/>
    </xf>
    <xf numFmtId="0" fontId="22" fillId="0" borderId="4" xfId="0" applyFont="1" applyBorder="1" applyAlignment="1">
      <alignment horizontal="center" vertical="top"/>
    </xf>
    <xf numFmtId="0" fontId="22" fillId="0" borderId="11" xfId="0" applyFont="1" applyBorder="1" applyAlignment="1">
      <alignment horizontal="center" vertical="top"/>
    </xf>
    <xf numFmtId="0" fontId="22" fillId="0" borderId="9" xfId="0" applyFont="1" applyBorder="1" applyAlignment="1">
      <alignment horizontal="center" vertical="top"/>
    </xf>
    <xf numFmtId="0" fontId="16" fillId="0" borderId="11" xfId="0" applyFont="1" applyFill="1" applyBorder="1" applyAlignment="1">
      <alignment horizontal="center" vertical="center" wrapText="1"/>
    </xf>
    <xf numFmtId="0" fontId="4" fillId="0" borderId="11" xfId="0" applyFont="1" applyFill="1" applyBorder="1" applyAlignment="1">
      <alignment horizontal="left" vertical="center" wrapText="1"/>
    </xf>
    <xf numFmtId="0" fontId="4" fillId="0" borderId="9" xfId="0" applyFont="1" applyFill="1" applyBorder="1" applyAlignment="1">
      <alignment vertical="center" wrapText="1"/>
    </xf>
    <xf numFmtId="0" fontId="14" fillId="15" borderId="11" xfId="0" applyFont="1" applyFill="1" applyBorder="1" applyAlignment="1">
      <alignment vertical="center" wrapText="1"/>
    </xf>
    <xf numFmtId="0" fontId="14" fillId="0" borderId="11" xfId="0" applyFont="1" applyFill="1" applyBorder="1" applyAlignment="1">
      <alignment vertical="center" wrapText="1"/>
    </xf>
    <xf numFmtId="0" fontId="4" fillId="15" borderId="9" xfId="0" applyFont="1" applyFill="1" applyBorder="1" applyAlignment="1">
      <alignment vertical="center" wrapText="1"/>
    </xf>
    <xf numFmtId="0" fontId="14" fillId="15" borderId="9" xfId="0" applyFont="1" applyFill="1" applyBorder="1" applyAlignment="1">
      <alignment vertical="center" wrapText="1"/>
    </xf>
    <xf numFmtId="0" fontId="4" fillId="15" borderId="11" xfId="0" applyFont="1" applyFill="1" applyBorder="1" applyAlignment="1">
      <alignment vertical="center" wrapText="1"/>
    </xf>
    <xf numFmtId="0" fontId="14" fillId="15" borderId="16" xfId="0" applyFont="1" applyFill="1" applyBorder="1" applyAlignment="1">
      <alignment vertical="center" wrapText="1"/>
    </xf>
    <xf numFmtId="0" fontId="14" fillId="0" borderId="16" xfId="0" applyFont="1" applyFill="1" applyBorder="1" applyAlignment="1">
      <alignment vertical="center" wrapText="1"/>
    </xf>
    <xf numFmtId="0" fontId="14" fillId="15" borderId="18" xfId="0" applyFont="1" applyFill="1" applyBorder="1" applyAlignment="1">
      <alignment vertical="center" wrapText="1"/>
    </xf>
    <xf numFmtId="0" fontId="22" fillId="0" borderId="38" xfId="0" applyFont="1" applyBorder="1" applyAlignment="1">
      <alignment horizontal="center" vertical="center"/>
    </xf>
    <xf numFmtId="0" fontId="22" fillId="0" borderId="4" xfId="0" applyFont="1" applyBorder="1" applyAlignment="1">
      <alignment horizontal="center" vertical="center"/>
    </xf>
    <xf numFmtId="0" fontId="22" fillId="0" borderId="27" xfId="0" applyFont="1" applyBorder="1" applyAlignment="1">
      <alignment horizontal="center" vertical="center"/>
    </xf>
    <xf numFmtId="0" fontId="23" fillId="0" borderId="41" xfId="0" applyFont="1" applyFill="1" applyBorder="1" applyAlignment="1">
      <alignment vertical="center" wrapText="1"/>
    </xf>
    <xf numFmtId="0" fontId="23" fillId="0" borderId="7" xfId="0" applyFont="1" applyFill="1" applyBorder="1" applyAlignment="1">
      <alignment vertical="center" wrapText="1"/>
    </xf>
    <xf numFmtId="0" fontId="23" fillId="0" borderId="7" xfId="0" applyFont="1" applyFill="1" applyBorder="1" applyAlignment="1">
      <alignment horizontal="left" vertical="center" wrapText="1"/>
    </xf>
    <xf numFmtId="0" fontId="23" fillId="0" borderId="11" xfId="0" applyFont="1" applyFill="1" applyBorder="1" applyAlignment="1">
      <alignment horizontal="center" vertical="center"/>
    </xf>
    <xf numFmtId="0" fontId="23" fillId="0" borderId="17" xfId="0" applyFont="1" applyFill="1" applyBorder="1" applyAlignment="1">
      <alignment vertical="center" wrapText="1"/>
    </xf>
    <xf numFmtId="0" fontId="23" fillId="0" borderId="16" xfId="0" applyFont="1" applyFill="1" applyBorder="1" applyAlignment="1">
      <alignment vertical="center" wrapText="1"/>
    </xf>
    <xf numFmtId="0" fontId="23" fillId="0" borderId="45" xfId="0" applyFont="1" applyFill="1" applyBorder="1" applyAlignment="1">
      <alignment vertical="center" wrapText="1"/>
    </xf>
    <xf numFmtId="0" fontId="22" fillId="16" borderId="12" xfId="0" applyFont="1" applyFill="1" applyBorder="1" applyAlignment="1">
      <alignment horizontal="left" vertical="center"/>
    </xf>
    <xf numFmtId="0" fontId="23" fillId="0" borderId="14" xfId="0" applyFont="1" applyFill="1" applyBorder="1">
      <alignment vertical="center"/>
    </xf>
    <xf numFmtId="0" fontId="24" fillId="15" borderId="4" xfId="0" applyFont="1" applyFill="1" applyBorder="1" applyAlignment="1">
      <alignment horizontal="left" vertical="center" wrapText="1"/>
    </xf>
    <xf numFmtId="0" fontId="24" fillId="15" borderId="11"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3" fillId="0" borderId="4" xfId="0" applyFont="1" applyFill="1" applyBorder="1">
      <alignment vertical="center"/>
    </xf>
    <xf numFmtId="0" fontId="23" fillId="0" borderId="4" xfId="0" applyFont="1" applyFill="1" applyBorder="1" applyAlignment="1">
      <alignment horizontal="center" vertical="center"/>
    </xf>
    <xf numFmtId="0" fontId="23" fillId="0" borderId="16" xfId="0" applyFont="1" applyFill="1" applyBorder="1">
      <alignment vertical="center"/>
    </xf>
    <xf numFmtId="0" fontId="23" fillId="0" borderId="16" xfId="0" applyFont="1" applyFill="1" applyBorder="1" applyAlignment="1">
      <alignment horizontal="center" vertical="center"/>
    </xf>
    <xf numFmtId="0" fontId="23" fillId="0" borderId="23" xfId="0" applyFont="1" applyFill="1" applyBorder="1" applyAlignment="1">
      <alignment horizontal="center" vertical="center"/>
    </xf>
    <xf numFmtId="0" fontId="26" fillId="0" borderId="23" xfId="0" applyFont="1" applyFill="1" applyBorder="1" applyAlignment="1">
      <alignment horizontal="center" vertical="center"/>
    </xf>
    <xf numFmtId="0" fontId="26" fillId="0" borderId="52" xfId="0" applyFont="1" applyFill="1" applyBorder="1" applyAlignment="1">
      <alignment horizontal="center" vertical="center"/>
    </xf>
    <xf numFmtId="0" fontId="27" fillId="0" borderId="0" xfId="0" applyFont="1" applyAlignment="1">
      <alignment vertical="center"/>
    </xf>
    <xf numFmtId="0" fontId="28" fillId="0" borderId="0" xfId="0" applyFont="1" applyAlignment="1">
      <alignment horizontal="center" vertical="center"/>
    </xf>
    <xf numFmtId="0" fontId="28" fillId="0" borderId="0" xfId="0" applyFont="1" applyAlignment="1">
      <alignment vertical="center" wrapText="1"/>
    </xf>
    <xf numFmtId="0" fontId="28" fillId="0" borderId="0" xfId="0" applyFont="1" applyAlignment="1">
      <alignment vertical="center"/>
    </xf>
    <xf numFmtId="0" fontId="29" fillId="9" borderId="4" xfId="0" applyFont="1" applyFill="1" applyBorder="1" applyAlignment="1">
      <alignment horizontal="center" vertical="center"/>
    </xf>
    <xf numFmtId="0" fontId="29" fillId="0" borderId="4" xfId="0" applyFont="1" applyBorder="1" applyAlignment="1">
      <alignment horizontal="center" vertical="center"/>
    </xf>
    <xf numFmtId="0" fontId="29" fillId="0" borderId="7" xfId="0" applyFont="1" applyBorder="1" applyAlignment="1">
      <alignment horizontal="center" vertical="center"/>
    </xf>
    <xf numFmtId="0" fontId="29" fillId="0" borderId="8" xfId="0" applyFont="1" applyBorder="1" applyAlignment="1">
      <alignment horizontal="center" vertical="center"/>
    </xf>
    <xf numFmtId="0" fontId="4" fillId="0" borderId="4" xfId="0" applyFont="1" applyFill="1" applyBorder="1" applyAlignment="1">
      <alignment horizontal="center" vertical="center" wrapText="1"/>
    </xf>
    <xf numFmtId="0" fontId="4" fillId="0" borderId="4" xfId="0" applyFont="1" applyFill="1" applyBorder="1" applyAlignment="1">
      <alignment vertical="center" wrapText="1"/>
    </xf>
    <xf numFmtId="0" fontId="3" fillId="0" borderId="5" xfId="0" applyFont="1" applyBorder="1" applyAlignment="1">
      <alignment horizontal="center" vertical="center"/>
    </xf>
    <xf numFmtId="0" fontId="16" fillId="0" borderId="11" xfId="0" applyFont="1" applyFill="1" applyBorder="1" applyAlignment="1">
      <alignment vertical="center" wrapText="1"/>
    </xf>
    <xf numFmtId="0" fontId="16" fillId="0" borderId="9" xfId="0" applyFont="1" applyFill="1" applyBorder="1" applyAlignment="1">
      <alignment vertical="center" wrapText="1"/>
    </xf>
    <xf numFmtId="0" fontId="3" fillId="0" borderId="9" xfId="0" applyFont="1" applyBorder="1" applyAlignment="1">
      <alignment horizontal="center" vertical="center"/>
    </xf>
    <xf numFmtId="0" fontId="30" fillId="0" borderId="11" xfId="0" applyFont="1" applyFill="1" applyBorder="1" applyAlignment="1">
      <alignment vertical="center" wrapText="1"/>
    </xf>
    <xf numFmtId="0" fontId="14" fillId="0" borderId="9" xfId="0" applyFont="1" applyFill="1" applyBorder="1" applyAlignment="1">
      <alignment horizontal="left" vertical="center" wrapText="1"/>
    </xf>
    <xf numFmtId="0" fontId="16" fillId="0" borderId="16" xfId="0" applyFont="1" applyFill="1" applyBorder="1" applyAlignment="1">
      <alignment vertical="center" wrapText="1"/>
    </xf>
    <xf numFmtId="0" fontId="16" fillId="0" borderId="16" xfId="0" applyFont="1" applyFill="1" applyBorder="1" applyAlignment="1">
      <alignment horizontal="left" vertical="center" wrapText="1"/>
    </xf>
    <xf numFmtId="0" fontId="14" fillId="0" borderId="18" xfId="0" applyFont="1" applyBorder="1" applyAlignment="1">
      <alignment horizontal="left" vertical="center" wrapText="1"/>
    </xf>
    <xf numFmtId="0" fontId="27" fillId="0" borderId="0" xfId="0" applyFont="1" applyAlignment="1">
      <alignment vertical="center" wrapText="1"/>
    </xf>
    <xf numFmtId="0" fontId="25" fillId="0" borderId="0" xfId="0" applyFont="1">
      <alignment vertical="center"/>
    </xf>
    <xf numFmtId="0" fontId="25" fillId="0" borderId="0" xfId="0" applyFont="1" applyAlignment="1">
      <alignment horizontal="center" vertical="center"/>
    </xf>
    <xf numFmtId="0" fontId="25" fillId="0" borderId="38" xfId="0" applyFont="1" applyFill="1" applyBorder="1" applyAlignment="1">
      <alignment horizontal="left" vertical="center" wrapText="1"/>
    </xf>
    <xf numFmtId="0" fontId="25" fillId="0" borderId="42" xfId="0" applyFont="1" applyFill="1" applyBorder="1" applyAlignment="1">
      <alignment horizontal="center" vertical="center" wrapText="1"/>
    </xf>
    <xf numFmtId="0" fontId="22" fillId="16" borderId="47" xfId="0" applyFont="1" applyFill="1" applyBorder="1" applyAlignment="1">
      <alignment horizontal="left" vertical="center"/>
    </xf>
    <xf numFmtId="0" fontId="23" fillId="0" borderId="51" xfId="0" applyFont="1" applyFill="1" applyBorder="1">
      <alignment vertical="center"/>
    </xf>
    <xf numFmtId="0" fontId="25" fillId="0" borderId="41" xfId="0" applyFont="1" applyFill="1" applyBorder="1" applyAlignment="1">
      <alignment horizontal="left" vertical="center" wrapText="1"/>
    </xf>
    <xf numFmtId="0" fontId="23" fillId="0" borderId="11" xfId="0" applyFont="1" applyFill="1" applyBorder="1">
      <alignment vertical="center"/>
    </xf>
    <xf numFmtId="0" fontId="23" fillId="0" borderId="7" xfId="0" applyFont="1" applyFill="1" applyBorder="1">
      <alignment vertical="center"/>
    </xf>
    <xf numFmtId="0" fontId="23" fillId="0" borderId="14" xfId="0" applyFont="1" applyBorder="1" applyAlignment="1">
      <alignment horizontal="left" vertical="center"/>
    </xf>
    <xf numFmtId="0" fontId="23" fillId="0" borderId="11" xfId="0" applyFont="1" applyBorder="1" applyAlignment="1">
      <alignment horizontal="left" vertical="center"/>
    </xf>
    <xf numFmtId="0" fontId="25" fillId="0" borderId="16" xfId="0" applyFont="1" applyFill="1" applyBorder="1">
      <alignment vertical="center"/>
    </xf>
    <xf numFmtId="0" fontId="25" fillId="0" borderId="21" xfId="0" applyFont="1" applyFill="1" applyBorder="1" applyAlignment="1">
      <alignment horizontal="left" vertical="center"/>
    </xf>
    <xf numFmtId="0" fontId="25" fillId="0" borderId="23" xfId="0" applyFont="1" applyFill="1" applyBorder="1" applyAlignment="1">
      <alignment horizontal="left" vertical="center"/>
    </xf>
    <xf numFmtId="0" fontId="25" fillId="0" borderId="0" xfId="0" applyFont="1" applyAlignment="1">
      <alignment vertical="center"/>
    </xf>
    <xf numFmtId="0" fontId="18" fillId="0" borderId="4" xfId="0" applyFont="1" applyBorder="1" applyAlignment="1">
      <alignment horizontal="center" vertical="center"/>
    </xf>
    <xf numFmtId="0" fontId="18" fillId="16" borderId="20" xfId="0" applyFont="1" applyFill="1" applyBorder="1" applyAlignment="1">
      <alignment horizontal="center" vertical="center"/>
    </xf>
    <xf numFmtId="0" fontId="18" fillId="0" borderId="41" xfId="0" applyFont="1" applyBorder="1" applyAlignment="1">
      <alignment horizontal="center" vertical="center"/>
    </xf>
    <xf numFmtId="0" fontId="18" fillId="0" borderId="53" xfId="0" applyFont="1" applyBorder="1" applyAlignment="1">
      <alignment horizontal="center" vertical="center"/>
    </xf>
    <xf numFmtId="0" fontId="4" fillId="0" borderId="5" xfId="0" applyFont="1" applyFill="1" applyBorder="1" applyAlignment="1">
      <alignment vertical="center" wrapText="1"/>
    </xf>
    <xf numFmtId="0" fontId="16" fillId="0" borderId="13" xfId="0" applyFont="1" applyFill="1" applyBorder="1" applyAlignment="1">
      <alignment horizontal="center" vertical="center" wrapText="1"/>
    </xf>
    <xf numFmtId="0" fontId="14" fillId="15" borderId="7" xfId="0" applyFont="1" applyFill="1" applyBorder="1" applyAlignment="1">
      <alignment vertical="center" wrapText="1"/>
    </xf>
    <xf numFmtId="0" fontId="4" fillId="15" borderId="8" xfId="0" applyFont="1" applyFill="1" applyBorder="1" applyAlignment="1">
      <alignment vertical="center" wrapText="1"/>
    </xf>
    <xf numFmtId="0" fontId="16" fillId="0" borderId="16" xfId="0" applyFont="1" applyFill="1" applyBorder="1" applyAlignment="1">
      <alignment horizontal="center" vertical="center" wrapText="1"/>
    </xf>
    <xf numFmtId="0" fontId="4" fillId="0" borderId="16" xfId="0" applyFont="1" applyFill="1" applyBorder="1" applyAlignment="1">
      <alignment vertical="center" wrapText="1"/>
    </xf>
    <xf numFmtId="0" fontId="4" fillId="0" borderId="18" xfId="0" applyFont="1" applyFill="1" applyBorder="1" applyAlignment="1">
      <alignment vertical="center" wrapText="1"/>
    </xf>
    <xf numFmtId="0" fontId="25" fillId="0" borderId="0" xfId="0" applyFont="1" applyAlignment="1">
      <alignment vertical="top" wrapText="1"/>
    </xf>
    <xf numFmtId="0" fontId="25" fillId="0" borderId="0" xfId="0" applyFont="1" applyAlignment="1">
      <alignment vertical="top"/>
    </xf>
    <xf numFmtId="0" fontId="25" fillId="0" borderId="0" xfId="0" applyFont="1" applyAlignment="1">
      <alignment horizontal="center" vertical="top"/>
    </xf>
    <xf numFmtId="0" fontId="22" fillId="0" borderId="42" xfId="0" applyFont="1" applyBorder="1" applyAlignment="1">
      <alignment horizontal="center" vertical="top"/>
    </xf>
    <xf numFmtId="0" fontId="22" fillId="16" borderId="42" xfId="0" applyFont="1" applyFill="1" applyBorder="1" applyAlignment="1">
      <alignment horizontal="center" vertical="top"/>
    </xf>
    <xf numFmtId="0" fontId="22" fillId="0" borderId="4" xfId="0" applyFont="1" applyFill="1" applyBorder="1" applyAlignment="1">
      <alignment horizontal="center" vertical="top"/>
    </xf>
    <xf numFmtId="0" fontId="25" fillId="0" borderId="30" xfId="0" applyFont="1" applyFill="1" applyBorder="1" applyAlignment="1">
      <alignment vertical="top" wrapText="1"/>
    </xf>
    <xf numFmtId="0" fontId="23" fillId="0" borderId="11" xfId="0" applyFont="1" applyFill="1" applyBorder="1" applyAlignment="1">
      <alignment vertical="center" wrapText="1"/>
    </xf>
    <xf numFmtId="0" fontId="31" fillId="0" borderId="4" xfId="0" applyFont="1" applyBorder="1" applyAlignment="1">
      <alignment horizontal="left" vertical="center"/>
    </xf>
    <xf numFmtId="0" fontId="25" fillId="15" borderId="42" xfId="0" applyFont="1" applyFill="1" applyBorder="1" applyAlignment="1">
      <alignment horizontal="center" vertical="top"/>
    </xf>
    <xf numFmtId="0" fontId="25" fillId="15" borderId="2" xfId="0" applyFont="1" applyFill="1" applyBorder="1" applyAlignment="1">
      <alignment horizontal="center" vertical="top"/>
    </xf>
    <xf numFmtId="0" fontId="25" fillId="15" borderId="27" xfId="0" applyFont="1" applyFill="1" applyBorder="1" applyAlignment="1">
      <alignment horizontal="center" vertical="top"/>
    </xf>
    <xf numFmtId="0" fontId="25" fillId="15" borderId="48" xfId="0" applyFont="1" applyFill="1" applyBorder="1" applyAlignment="1">
      <alignment horizontal="center" vertical="top"/>
    </xf>
    <xf numFmtId="0" fontId="25" fillId="15" borderId="0" xfId="0" applyFont="1" applyFill="1" applyBorder="1" applyAlignment="1">
      <alignment horizontal="center" vertical="top"/>
    </xf>
    <xf numFmtId="0" fontId="25" fillId="15" borderId="49" xfId="0" applyFont="1" applyFill="1" applyBorder="1" applyAlignment="1">
      <alignment horizontal="center" vertical="top"/>
    </xf>
    <xf numFmtId="0" fontId="23" fillId="0" borderId="16" xfId="0" applyFont="1" applyBorder="1" applyAlignment="1">
      <alignment horizontal="left" vertical="center" wrapText="1"/>
    </xf>
    <xf numFmtId="0" fontId="25" fillId="15" borderId="43" xfId="0" applyFont="1" applyFill="1" applyBorder="1" applyAlignment="1">
      <alignment horizontal="center" vertical="top"/>
    </xf>
    <xf numFmtId="0" fontId="25" fillId="15" borderId="50" xfId="0" applyFont="1" applyFill="1" applyBorder="1" applyAlignment="1">
      <alignment horizontal="center" vertical="top"/>
    </xf>
    <xf numFmtId="0" fontId="25" fillId="15" borderId="45" xfId="0" applyFont="1" applyFill="1" applyBorder="1" applyAlignment="1">
      <alignment horizontal="center" vertical="top"/>
    </xf>
    <xf numFmtId="0" fontId="4" fillId="17" borderId="11" xfId="0" applyFont="1" applyFill="1" applyBorder="1" applyAlignment="1">
      <alignment horizontal="center" vertical="center" wrapText="1"/>
    </xf>
    <xf numFmtId="0" fontId="4" fillId="18" borderId="11" xfId="0" applyFont="1" applyFill="1" applyBorder="1" applyAlignment="1">
      <alignment horizontal="center" vertical="center" wrapText="1"/>
    </xf>
    <xf numFmtId="0" fontId="3" fillId="0" borderId="9" xfId="0" applyFont="1" applyFill="1" applyBorder="1" applyAlignment="1">
      <alignment horizontal="center" vertical="center"/>
    </xf>
    <xf numFmtId="0" fontId="14" fillId="0" borderId="11" xfId="0" applyFont="1" applyBorder="1" applyAlignment="1">
      <alignment vertical="center" wrapText="1"/>
    </xf>
    <xf numFmtId="0" fontId="28" fillId="0" borderId="9" xfId="0" applyFont="1" applyFill="1" applyBorder="1" applyAlignment="1">
      <alignment horizontal="center" vertical="center" wrapText="1"/>
    </xf>
    <xf numFmtId="0" fontId="14" fillId="0" borderId="11" xfId="0" applyFont="1" applyFill="1" applyBorder="1" applyAlignment="1">
      <alignment horizontal="left" vertical="center" wrapText="1"/>
    </xf>
    <xf numFmtId="0" fontId="30" fillId="0" borderId="11" xfId="0" applyFont="1" applyBorder="1" applyAlignment="1">
      <alignment vertical="center" wrapText="1"/>
    </xf>
    <xf numFmtId="0" fontId="4" fillId="18" borderId="16" xfId="0" applyFont="1" applyFill="1" applyBorder="1" applyAlignment="1">
      <alignment horizontal="center" vertical="center" wrapText="1"/>
    </xf>
    <xf numFmtId="0" fontId="22" fillId="0" borderId="38" xfId="0" applyFont="1" applyBorder="1" applyAlignment="1">
      <alignment horizontal="center" vertical="top"/>
    </xf>
    <xf numFmtId="0" fontId="23" fillId="0" borderId="4" xfId="0" applyFont="1" applyFill="1" applyBorder="1" applyAlignment="1">
      <alignment vertical="center" wrapText="1"/>
    </xf>
    <xf numFmtId="0" fontId="23" fillId="0" borderId="11" xfId="0" applyFont="1" applyFill="1" applyBorder="1" applyAlignment="1">
      <alignment horizontal="center" vertical="center" wrapText="1"/>
    </xf>
    <xf numFmtId="0" fontId="23" fillId="0" borderId="11" xfId="0" applyFont="1" applyFill="1" applyBorder="1" applyAlignment="1">
      <alignment horizontal="left" vertical="center" wrapText="1"/>
    </xf>
    <xf numFmtId="0" fontId="23" fillId="0" borderId="16" xfId="0" applyFont="1" applyFill="1" applyBorder="1" applyAlignment="1">
      <alignment horizontal="center" vertical="center" wrapText="1"/>
    </xf>
    <xf numFmtId="0" fontId="23" fillId="0" borderId="7" xfId="0" applyFont="1" applyFill="1" applyBorder="1" applyAlignment="1">
      <alignment vertical="top"/>
    </xf>
    <xf numFmtId="0" fontId="23" fillId="0" borderId="4" xfId="0" applyFont="1" applyBorder="1" applyAlignment="1">
      <alignment horizontal="left" vertical="center"/>
    </xf>
    <xf numFmtId="0" fontId="23" fillId="0" borderId="7" xfId="0" applyFont="1" applyBorder="1" applyAlignment="1">
      <alignment horizontal="left" vertical="center" wrapText="1"/>
    </xf>
    <xf numFmtId="0" fontId="23" fillId="0" borderId="4" xfId="0" applyFont="1" applyFill="1" applyBorder="1" applyAlignment="1">
      <alignment vertical="top"/>
    </xf>
    <xf numFmtId="0" fontId="23" fillId="0" borderId="14" xfId="0" applyFont="1" applyFill="1" applyBorder="1" applyAlignment="1">
      <alignment vertical="top"/>
    </xf>
    <xf numFmtId="0" fontId="23" fillId="0" borderId="16" xfId="0" applyFont="1" applyFill="1" applyBorder="1" applyAlignment="1">
      <alignment vertical="top" wrapText="1"/>
    </xf>
    <xf numFmtId="0" fontId="32" fillId="0" borderId="0" xfId="0" applyFont="1">
      <alignment vertical="center"/>
    </xf>
    <xf numFmtId="0" fontId="33" fillId="0" borderId="0" xfId="0" applyFont="1">
      <alignment vertical="center"/>
    </xf>
    <xf numFmtId="0" fontId="32" fillId="19" borderId="11" xfId="0" applyFont="1" applyFill="1" applyBorder="1" applyAlignment="1">
      <alignment horizontal="center" vertical="center"/>
    </xf>
    <xf numFmtId="0" fontId="33" fillId="0" borderId="11" xfId="0" applyFont="1" applyBorder="1" applyAlignment="1">
      <alignment vertical="center" wrapText="1"/>
    </xf>
    <xf numFmtId="0" fontId="34" fillId="20" borderId="11" xfId="0" applyFont="1" applyFill="1" applyBorder="1" applyAlignment="1">
      <alignment horizontal="center" vertical="center" wrapText="1" readingOrder="1"/>
    </xf>
    <xf numFmtId="0" fontId="33" fillId="0" borderId="11" xfId="0" applyFont="1" applyBorder="1" applyAlignment="1">
      <alignment horizontal="left" vertical="center" wrapText="1"/>
    </xf>
    <xf numFmtId="0" fontId="33" fillId="19" borderId="11" xfId="0" applyFont="1" applyFill="1" applyBorder="1" applyAlignment="1">
      <alignment vertical="center" wrapText="1" readingOrder="1"/>
    </xf>
    <xf numFmtId="0" fontId="34" fillId="20" borderId="11" xfId="0" applyFont="1" applyFill="1" applyBorder="1" applyAlignment="1">
      <alignment horizontal="center" vertical="center"/>
    </xf>
    <xf numFmtId="0" fontId="34" fillId="21" borderId="11" xfId="0" applyFont="1" applyFill="1" applyBorder="1" applyAlignment="1">
      <alignment horizontal="center" vertical="center" wrapText="1" readingOrder="1"/>
    </xf>
    <xf numFmtId="0" fontId="35" fillId="0" borderId="11" xfId="0" applyFont="1" applyBorder="1" applyAlignment="1">
      <alignment vertical="center" wrapText="1"/>
    </xf>
    <xf numFmtId="0" fontId="35" fillId="0" borderId="11" xfId="0" applyFont="1" applyFill="1" applyBorder="1" applyAlignment="1">
      <alignment vertical="center" wrapText="1"/>
    </xf>
    <xf numFmtId="0" fontId="34" fillId="20" borderId="11" xfId="0" applyFont="1" applyFill="1" applyBorder="1" applyAlignment="1">
      <alignment horizontal="center" vertical="center" wrapText="1"/>
    </xf>
    <xf numFmtId="0" fontId="29" fillId="9" borderId="4" xfId="0" applyFont="1" applyFill="1" applyBorder="1" applyAlignment="1">
      <alignment horizontal="center" vertical="center"/>
    </xf>
    <xf numFmtId="0" fontId="8" fillId="0" borderId="7"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48" fillId="0" borderId="11"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6" fillId="22" borderId="16" xfId="0" applyFont="1" applyFill="1" applyBorder="1" applyAlignment="1">
      <alignment vertical="center" wrapText="1"/>
    </xf>
    <xf numFmtId="0" fontId="16" fillId="22" borderId="18" xfId="0" applyFont="1" applyFill="1" applyBorder="1" applyAlignment="1">
      <alignment vertical="center" wrapText="1"/>
    </xf>
    <xf numFmtId="0" fontId="45" fillId="0" borderId="11" xfId="0" applyFont="1" applyFill="1" applyBorder="1" applyAlignment="1">
      <alignment vertical="center" wrapText="1"/>
    </xf>
    <xf numFmtId="0" fontId="52" fillId="3" borderId="11" xfId="0" applyFont="1" applyFill="1" applyBorder="1" applyAlignment="1">
      <alignment horizontal="center" vertical="center" wrapText="1"/>
    </xf>
    <xf numFmtId="0" fontId="46" fillId="0" borderId="11"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34" fillId="20" borderId="21" xfId="0" applyFont="1" applyFill="1" applyBorder="1" applyAlignment="1">
      <alignment horizontal="center" vertical="center" wrapText="1" readingOrder="1"/>
    </xf>
    <xf numFmtId="0" fontId="34" fillId="20" borderId="30" xfId="0" applyFont="1" applyFill="1" applyBorder="1" applyAlignment="1">
      <alignment horizontal="center" vertical="center" wrapText="1" readingOrder="1"/>
    </xf>
    <xf numFmtId="0" fontId="34" fillId="20" borderId="11" xfId="0" applyFont="1" applyFill="1" applyBorder="1" applyAlignment="1">
      <alignment horizontal="center" vertical="center" wrapText="1" readingOrder="1"/>
    </xf>
    <xf numFmtId="0" fontId="34" fillId="20" borderId="11" xfId="0" applyFont="1" applyFill="1" applyBorder="1" applyAlignment="1">
      <alignment horizontal="center" vertical="center"/>
    </xf>
    <xf numFmtId="0" fontId="22" fillId="16" borderId="1" xfId="0" applyFont="1" applyFill="1" applyBorder="1" applyAlignment="1">
      <alignment horizontal="center" vertical="top"/>
    </xf>
    <xf numFmtId="0" fontId="22" fillId="16" borderId="37" xfId="0" applyFont="1" applyFill="1" applyBorder="1" applyAlignment="1">
      <alignment horizontal="center" vertical="top"/>
    </xf>
    <xf numFmtId="0" fontId="22" fillId="16" borderId="38" xfId="0" applyFont="1" applyFill="1" applyBorder="1" applyAlignment="1">
      <alignment horizontal="center" vertical="top"/>
    </xf>
    <xf numFmtId="0" fontId="22" fillId="16" borderId="39" xfId="0" applyFont="1" applyFill="1" applyBorder="1" applyAlignment="1">
      <alignment horizontal="center" vertical="top"/>
    </xf>
    <xf numFmtId="0" fontId="22" fillId="0" borderId="20" xfId="0" applyFont="1" applyBorder="1" applyAlignment="1">
      <alignment horizontal="center" vertical="top"/>
    </xf>
    <xf numFmtId="0" fontId="22" fillId="0" borderId="28" xfId="0" applyFont="1" applyBorder="1" applyAlignment="1">
      <alignment horizontal="center" vertical="top"/>
    </xf>
    <xf numFmtId="0" fontId="22" fillId="0" borderId="35" xfId="0" applyFont="1" applyBorder="1" applyAlignment="1">
      <alignment horizontal="center" vertical="top"/>
    </xf>
    <xf numFmtId="0" fontId="22" fillId="0" borderId="42" xfId="0" applyFont="1" applyBorder="1" applyAlignment="1">
      <alignment horizontal="center" vertical="top"/>
    </xf>
    <xf numFmtId="0" fontId="22" fillId="0" borderId="37" xfId="0" applyFont="1" applyBorder="1" applyAlignment="1">
      <alignment horizontal="center" vertical="top"/>
    </xf>
    <xf numFmtId="0" fontId="22" fillId="0" borderId="27" xfId="0" applyFont="1" applyBorder="1" applyAlignment="1">
      <alignment horizontal="center" vertical="top"/>
    </xf>
    <xf numFmtId="0" fontId="22" fillId="16" borderId="3" xfId="0" applyFont="1" applyFill="1" applyBorder="1" applyAlignment="1">
      <alignment vertical="center"/>
    </xf>
    <xf numFmtId="0" fontId="22" fillId="16" borderId="4" xfId="0" applyFont="1" applyFill="1" applyBorder="1" applyAlignment="1">
      <alignment vertical="center"/>
    </xf>
    <xf numFmtId="0" fontId="23" fillId="0" borderId="4" xfId="0" applyFont="1" applyFill="1" applyBorder="1" applyAlignment="1">
      <alignment horizontal="left" vertical="center" wrapText="1"/>
    </xf>
    <xf numFmtId="0" fontId="23" fillId="0" borderId="5" xfId="0" applyFont="1" applyFill="1" applyBorder="1" applyAlignment="1">
      <alignment horizontal="left" vertical="center" wrapText="1"/>
    </xf>
    <xf numFmtId="0" fontId="22" fillId="16" borderId="10" xfId="0" applyFont="1" applyFill="1" applyBorder="1" applyAlignment="1">
      <alignment horizontal="left" vertical="center"/>
    </xf>
    <xf numFmtId="0" fontId="22" fillId="16" borderId="11" xfId="0" applyFont="1" applyFill="1" applyBorder="1" applyAlignment="1">
      <alignment horizontal="left" vertical="center"/>
    </xf>
    <xf numFmtId="0" fontId="23" fillId="0" borderId="11" xfId="0" applyFont="1" applyFill="1" applyBorder="1" applyAlignment="1">
      <alignment horizontal="center" vertical="center" wrapText="1"/>
    </xf>
    <xf numFmtId="0" fontId="23" fillId="0" borderId="11" xfId="0" applyFont="1" applyFill="1" applyBorder="1" applyAlignment="1">
      <alignment horizontal="center" vertical="center"/>
    </xf>
    <xf numFmtId="0" fontId="23" fillId="0" borderId="9" xfId="0" applyFont="1" applyFill="1" applyBorder="1" applyAlignment="1">
      <alignment horizontal="center" vertical="center" wrapText="1"/>
    </xf>
    <xf numFmtId="0" fontId="23" fillId="0" borderId="9" xfId="0" applyFont="1" applyFill="1" applyBorder="1" applyAlignment="1">
      <alignment horizontal="center" vertical="center"/>
    </xf>
    <xf numFmtId="0" fontId="23" fillId="0" borderId="11" xfId="0" applyFont="1" applyFill="1" applyBorder="1" applyAlignment="1">
      <alignment horizontal="left" vertical="center" wrapText="1"/>
    </xf>
    <xf numFmtId="0" fontId="23" fillId="0" borderId="9" xfId="0" applyFont="1" applyFill="1" applyBorder="1" applyAlignment="1">
      <alignment horizontal="left" vertical="center" wrapText="1"/>
    </xf>
    <xf numFmtId="0" fontId="23" fillId="0" borderId="21" xfId="0" applyFont="1" applyFill="1" applyBorder="1" applyAlignment="1">
      <alignment horizontal="left" vertical="top"/>
    </xf>
    <xf numFmtId="0" fontId="23" fillId="0" borderId="24" xfId="0" applyFont="1" applyFill="1" applyBorder="1" applyAlignment="1">
      <alignment horizontal="left" vertical="top"/>
    </xf>
    <xf numFmtId="0" fontId="23" fillId="0" borderId="29" xfId="0" applyFont="1" applyFill="1" applyBorder="1" applyAlignment="1">
      <alignment horizontal="left" vertical="top"/>
    </xf>
    <xf numFmtId="0" fontId="23" fillId="0" borderId="23" xfId="0" applyFont="1" applyFill="1" applyBorder="1" applyAlignment="1">
      <alignment horizontal="left" vertical="top"/>
    </xf>
    <xf numFmtId="0" fontId="23" fillId="0" borderId="55" xfId="0" applyFont="1" applyFill="1" applyBorder="1" applyAlignment="1">
      <alignment horizontal="left" vertical="top"/>
    </xf>
    <xf numFmtId="0" fontId="23" fillId="0" borderId="52" xfId="0" applyFont="1" applyFill="1" applyBorder="1" applyAlignment="1">
      <alignment horizontal="left" vertical="top"/>
    </xf>
    <xf numFmtId="0" fontId="22" fillId="16" borderId="19" xfId="0" applyFont="1" applyFill="1" applyBorder="1" applyAlignment="1">
      <alignment horizontal="left" vertical="center"/>
    </xf>
    <xf numFmtId="0" fontId="22" fillId="16" borderId="12" xfId="0" applyFont="1" applyFill="1" applyBorder="1" applyAlignment="1">
      <alignment horizontal="left" vertical="center" wrapText="1"/>
    </xf>
    <xf numFmtId="0" fontId="22" fillId="16" borderId="12" xfId="0" applyFont="1" applyFill="1" applyBorder="1" applyAlignment="1">
      <alignment horizontal="left" vertical="center"/>
    </xf>
    <xf numFmtId="0" fontId="22" fillId="16" borderId="1" xfId="0" applyFont="1" applyFill="1" applyBorder="1" applyAlignment="1">
      <alignment horizontal="left" vertical="center" wrapText="1"/>
    </xf>
    <xf numFmtId="0" fontId="22" fillId="16" borderId="47" xfId="0" applyFont="1" applyFill="1" applyBorder="1" applyAlignment="1">
      <alignment horizontal="left" vertical="center"/>
    </xf>
    <xf numFmtId="0" fontId="22" fillId="16" borderId="51" xfId="0" applyFont="1" applyFill="1" applyBorder="1" applyAlignment="1">
      <alignment horizontal="left" vertical="center"/>
    </xf>
    <xf numFmtId="0" fontId="22" fillId="16" borderId="15" xfId="0" applyFont="1" applyFill="1" applyBorder="1" applyAlignment="1">
      <alignment horizontal="left" vertical="center"/>
    </xf>
    <xf numFmtId="0" fontId="25" fillId="0" borderId="48" xfId="0" applyFont="1" applyFill="1" applyBorder="1" applyAlignment="1">
      <alignment horizontal="center" vertical="top"/>
    </xf>
    <xf numFmtId="0" fontId="25" fillId="0" borderId="0" xfId="0" applyFont="1" applyFill="1" applyBorder="1" applyAlignment="1">
      <alignment horizontal="center" vertical="top"/>
    </xf>
    <xf numFmtId="0" fontId="25" fillId="0" borderId="49" xfId="0" applyFont="1" applyFill="1" applyBorder="1" applyAlignment="1">
      <alignment horizontal="center" vertical="top"/>
    </xf>
    <xf numFmtId="0" fontId="23" fillId="0" borderId="16" xfId="0" applyFont="1" applyFill="1" applyBorder="1" applyAlignment="1">
      <alignment horizontal="center" vertical="center" wrapText="1"/>
    </xf>
    <xf numFmtId="0" fontId="23" fillId="0" borderId="18" xfId="0" applyFont="1" applyFill="1" applyBorder="1" applyAlignment="1">
      <alignment horizontal="center" vertical="center" wrapText="1"/>
    </xf>
    <xf numFmtId="0" fontId="23" fillId="0" borderId="20" xfId="0" applyFont="1" applyFill="1" applyBorder="1" applyAlignment="1">
      <alignment horizontal="left" vertical="top"/>
    </xf>
    <xf numFmtId="0" fontId="23" fillId="0" borderId="28" xfId="0" applyFont="1" applyFill="1" applyBorder="1" applyAlignment="1">
      <alignment horizontal="left" vertical="top"/>
    </xf>
    <xf numFmtId="0" fontId="23" fillId="0" borderId="35" xfId="0" applyFont="1" applyFill="1" applyBorder="1" applyAlignment="1">
      <alignment horizontal="left" vertical="top"/>
    </xf>
    <xf numFmtId="0" fontId="29" fillId="9" borderId="3" xfId="0" applyFont="1" applyFill="1" applyBorder="1" applyAlignment="1">
      <alignment horizontal="center" vertical="center"/>
    </xf>
    <xf numFmtId="0" fontId="29" fillId="9" borderId="4" xfId="0" applyFont="1" applyFill="1" applyBorder="1" applyAlignment="1">
      <alignment horizontal="center" vertical="center"/>
    </xf>
    <xf numFmtId="0" fontId="29" fillId="0" borderId="20" xfId="0" applyFont="1" applyBorder="1" applyAlignment="1">
      <alignment horizontal="center" vertical="center"/>
    </xf>
    <xf numFmtId="0" fontId="29" fillId="0" borderId="46" xfId="0" applyFont="1" applyBorder="1" applyAlignment="1">
      <alignment horizontal="center" vertical="center"/>
    </xf>
    <xf numFmtId="0" fontId="29" fillId="0" borderId="35" xfId="0" applyFont="1" applyBorder="1" applyAlignment="1">
      <alignment horizontal="center" vertical="center"/>
    </xf>
    <xf numFmtId="0" fontId="29" fillId="9" borderId="6" xfId="0" applyFont="1" applyFill="1" applyBorder="1" applyAlignment="1">
      <alignment horizontal="center" vertical="center"/>
    </xf>
    <xf numFmtId="0" fontId="29" fillId="9" borderId="7" xfId="0" applyFont="1" applyFill="1" applyBorder="1" applyAlignment="1">
      <alignment horizontal="center" vertical="center"/>
    </xf>
    <xf numFmtId="0" fontId="29" fillId="9" borderId="51" xfId="0" applyFont="1" applyFill="1" applyBorder="1" applyAlignment="1">
      <alignment horizontal="center" vertical="center" wrapText="1"/>
    </xf>
    <xf numFmtId="0" fontId="29" fillId="9" borderId="12" xfId="0" applyFont="1" applyFill="1" applyBorder="1" applyAlignment="1">
      <alignment horizontal="center" vertical="center" wrapText="1"/>
    </xf>
    <xf numFmtId="0" fontId="29" fillId="9" borderId="15" xfId="0" applyFont="1" applyFill="1" applyBorder="1" applyAlignment="1">
      <alignment horizontal="center" vertical="center" wrapText="1"/>
    </xf>
    <xf numFmtId="0" fontId="22" fillId="0" borderId="20" xfId="0" applyFont="1" applyFill="1" applyBorder="1" applyAlignment="1">
      <alignment horizontal="center" vertical="top"/>
    </xf>
    <xf numFmtId="0" fontId="22" fillId="0" borderId="35" xfId="0" applyFont="1" applyFill="1" applyBorder="1" applyAlignment="1">
      <alignment horizontal="center" vertical="top"/>
    </xf>
    <xf numFmtId="0" fontId="25" fillId="0" borderId="21" xfId="0" applyFont="1" applyFill="1" applyBorder="1" applyAlignment="1">
      <alignment horizontal="left" vertical="top" wrapText="1"/>
    </xf>
    <xf numFmtId="0" fontId="25" fillId="0" borderId="29" xfId="0" applyFont="1" applyFill="1" applyBorder="1" applyAlignment="1">
      <alignment horizontal="left" vertical="top" wrapText="1"/>
    </xf>
    <xf numFmtId="0" fontId="23" fillId="0" borderId="21" xfId="0" applyFont="1" applyFill="1" applyBorder="1" applyAlignment="1">
      <alignment horizontal="center" vertical="center" wrapText="1"/>
    </xf>
    <xf numFmtId="0" fontId="23" fillId="0" borderId="24" xfId="0" applyFont="1" applyFill="1" applyBorder="1" applyAlignment="1">
      <alignment horizontal="center" vertical="center" wrapText="1"/>
    </xf>
    <xf numFmtId="0" fontId="23" fillId="0" borderId="29" xfId="0" applyFont="1" applyFill="1" applyBorder="1" applyAlignment="1">
      <alignment horizontal="center" vertical="center" wrapText="1"/>
    </xf>
    <xf numFmtId="0" fontId="23" fillId="0" borderId="22" xfId="0" applyFont="1" applyFill="1" applyBorder="1" applyAlignment="1">
      <alignment horizontal="center" vertical="center"/>
    </xf>
    <xf numFmtId="0" fontId="23" fillId="0" borderId="31" xfId="0" applyFont="1" applyFill="1" applyBorder="1" applyAlignment="1">
      <alignment horizontal="center" vertical="center"/>
    </xf>
    <xf numFmtId="0" fontId="23" fillId="0" borderId="54" xfId="0" applyFont="1" applyFill="1" applyBorder="1" applyAlignment="1">
      <alignment horizontal="center" vertical="center"/>
    </xf>
    <xf numFmtId="0" fontId="22" fillId="16" borderId="10" xfId="0" applyFont="1" applyFill="1" applyBorder="1" applyAlignment="1">
      <alignment horizontal="center" vertical="center"/>
    </xf>
    <xf numFmtId="0" fontId="22" fillId="16" borderId="19" xfId="0" applyFont="1" applyFill="1" applyBorder="1" applyAlignment="1">
      <alignment horizontal="center" vertical="center"/>
    </xf>
    <xf numFmtId="0" fontId="22" fillId="16" borderId="12" xfId="0" applyFont="1" applyFill="1" applyBorder="1" applyAlignment="1">
      <alignment horizontal="center" vertical="center" wrapText="1"/>
    </xf>
    <xf numFmtId="0" fontId="22" fillId="16" borderId="12" xfId="0" applyFont="1" applyFill="1" applyBorder="1" applyAlignment="1">
      <alignment horizontal="center" vertical="center"/>
    </xf>
    <xf numFmtId="0" fontId="22" fillId="16" borderId="1" xfId="0" applyFont="1" applyFill="1" applyBorder="1" applyAlignment="1">
      <alignment horizontal="center" vertical="center" wrapText="1"/>
    </xf>
    <xf numFmtId="0" fontId="22" fillId="16" borderId="47" xfId="0" applyFont="1" applyFill="1" applyBorder="1" applyAlignment="1">
      <alignment horizontal="center" vertical="center"/>
    </xf>
    <xf numFmtId="0" fontId="22" fillId="16" borderId="56" xfId="0" applyFont="1" applyFill="1" applyBorder="1" applyAlignment="1">
      <alignment horizontal="center" vertical="center"/>
    </xf>
    <xf numFmtId="0" fontId="22" fillId="16" borderId="15" xfId="0" applyFont="1" applyFill="1" applyBorder="1" applyAlignment="1">
      <alignment horizontal="center" vertical="center"/>
    </xf>
    <xf numFmtId="0" fontId="2" fillId="0" borderId="11" xfId="0" applyFont="1" applyFill="1" applyBorder="1" applyAlignment="1">
      <alignment horizontal="left"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3" fillId="0" borderId="55" xfId="0" applyFont="1" applyFill="1" applyBorder="1" applyAlignment="1">
      <alignment horizontal="center" vertical="center" wrapText="1"/>
    </xf>
    <xf numFmtId="0" fontId="23" fillId="0" borderId="52" xfId="0" applyFont="1" applyFill="1" applyBorder="1" applyAlignment="1">
      <alignment horizontal="center" vertical="center" wrapText="1"/>
    </xf>
    <xf numFmtId="0" fontId="23" fillId="0" borderId="57" xfId="0" applyFont="1" applyFill="1" applyBorder="1" applyAlignment="1">
      <alignment horizontal="left" vertical="top"/>
    </xf>
    <xf numFmtId="0" fontId="23" fillId="0" borderId="58" xfId="0" applyFont="1" applyFill="1" applyBorder="1" applyAlignment="1">
      <alignment horizontal="left" vertical="top"/>
    </xf>
    <xf numFmtId="0" fontId="23" fillId="0" borderId="59" xfId="0" applyFont="1" applyFill="1" applyBorder="1" applyAlignment="1">
      <alignment horizontal="left" vertical="top"/>
    </xf>
    <xf numFmtId="0" fontId="18" fillId="16" borderId="1" xfId="0" applyFont="1" applyFill="1" applyBorder="1" applyAlignment="1">
      <alignment horizontal="center" vertical="center"/>
    </xf>
    <xf numFmtId="0" fontId="18" fillId="16" borderId="37" xfId="0" applyFont="1" applyFill="1" applyBorder="1" applyAlignment="1">
      <alignment horizontal="center" vertical="center"/>
    </xf>
    <xf numFmtId="0" fontId="18" fillId="0" borderId="40" xfId="0" applyFont="1" applyBorder="1" applyAlignment="1">
      <alignment horizontal="center" vertical="center"/>
    </xf>
    <xf numFmtId="0" fontId="18" fillId="0" borderId="36" xfId="0" applyFont="1" applyBorder="1" applyAlignment="1">
      <alignment horizontal="center" vertical="center"/>
    </xf>
    <xf numFmtId="0" fontId="18" fillId="16" borderId="51" xfId="0" applyFont="1" applyFill="1" applyBorder="1" applyAlignment="1">
      <alignment horizontal="center" vertical="center" wrapText="1"/>
    </xf>
    <xf numFmtId="0" fontId="18" fillId="16" borderId="12" xfId="0" applyFont="1" applyFill="1" applyBorder="1" applyAlignment="1">
      <alignment horizontal="center" vertical="center" wrapText="1"/>
    </xf>
    <xf numFmtId="0" fontId="18" fillId="16" borderId="15" xfId="0" applyFont="1" applyFill="1" applyBorder="1" applyAlignment="1">
      <alignment horizontal="center" vertical="center" wrapText="1"/>
    </xf>
    <xf numFmtId="0" fontId="22" fillId="16" borderId="40" xfId="0" applyFont="1" applyFill="1" applyBorder="1" applyAlignment="1">
      <alignment horizontal="center" vertical="center"/>
    </xf>
    <xf numFmtId="0" fontId="22" fillId="16" borderId="39" xfId="0" applyFont="1" applyFill="1" applyBorder="1" applyAlignment="1">
      <alignment horizontal="center" vertical="center"/>
    </xf>
    <xf numFmtId="0" fontId="22" fillId="16" borderId="38" xfId="0" applyFont="1" applyFill="1" applyBorder="1" applyAlignment="1">
      <alignment horizontal="center" vertical="center"/>
    </xf>
    <xf numFmtId="0" fontId="22" fillId="16" borderId="36" xfId="0" applyFont="1" applyFill="1" applyBorder="1" applyAlignment="1">
      <alignment horizontal="center" vertical="center"/>
    </xf>
    <xf numFmtId="0" fontId="22" fillId="0" borderId="40" xfId="0" applyFont="1" applyBorder="1" applyAlignment="1">
      <alignment horizontal="center" vertical="center"/>
    </xf>
    <xf numFmtId="0" fontId="22" fillId="0" borderId="36" xfId="0" applyFont="1" applyBorder="1" applyAlignment="1">
      <alignment horizontal="center" vertical="center"/>
    </xf>
    <xf numFmtId="0" fontId="22" fillId="0" borderId="38" xfId="0" applyFont="1" applyBorder="1" applyAlignment="1">
      <alignment horizontal="center" vertical="center"/>
    </xf>
    <xf numFmtId="0" fontId="22" fillId="0" borderId="39" xfId="0" applyFont="1" applyBorder="1" applyAlignment="1">
      <alignment horizontal="center" vertical="center"/>
    </xf>
    <xf numFmtId="0" fontId="22" fillId="16" borderId="40" xfId="0" applyFont="1" applyFill="1" applyBorder="1" applyAlignment="1">
      <alignment vertical="center"/>
    </xf>
    <xf numFmtId="0" fontId="22" fillId="16" borderId="39" xfId="0" applyFont="1" applyFill="1" applyBorder="1" applyAlignment="1">
      <alignment vertical="center"/>
    </xf>
    <xf numFmtId="0" fontId="25" fillId="0" borderId="38" xfId="0" applyFont="1" applyFill="1" applyBorder="1" applyAlignment="1">
      <alignment horizontal="left" vertical="center" wrapText="1"/>
    </xf>
    <xf numFmtId="0" fontId="25" fillId="0" borderId="39" xfId="0" applyFont="1" applyFill="1" applyBorder="1" applyAlignment="1">
      <alignment horizontal="left" vertical="center" wrapText="1"/>
    </xf>
    <xf numFmtId="0" fontId="25" fillId="0" borderId="36" xfId="0" applyFont="1" applyFill="1" applyBorder="1" applyAlignment="1">
      <alignment horizontal="left" vertical="center" wrapText="1"/>
    </xf>
    <xf numFmtId="0" fontId="22" fillId="16" borderId="40" xfId="0" applyFont="1" applyFill="1" applyBorder="1" applyAlignment="1">
      <alignment horizontal="left" vertical="center"/>
    </xf>
    <xf numFmtId="0" fontId="22" fillId="16" borderId="39" xfId="0" applyFont="1" applyFill="1" applyBorder="1" applyAlignment="1">
      <alignment horizontal="left" vertical="center"/>
    </xf>
    <xf numFmtId="0" fontId="25" fillId="0" borderId="38" xfId="0" applyFont="1" applyFill="1" applyBorder="1" applyAlignment="1">
      <alignment horizontal="center" vertical="center"/>
    </xf>
    <xf numFmtId="0" fontId="25" fillId="0" borderId="26" xfId="0" applyFont="1" applyFill="1" applyBorder="1" applyAlignment="1">
      <alignment horizontal="center" vertical="center"/>
    </xf>
    <xf numFmtId="0" fontId="25" fillId="0" borderId="36" xfId="0" applyFont="1" applyFill="1" applyBorder="1" applyAlignment="1">
      <alignment horizontal="center" vertical="center"/>
    </xf>
    <xf numFmtId="0" fontId="25" fillId="0" borderId="39" xfId="0" applyFont="1" applyFill="1" applyBorder="1" applyAlignment="1">
      <alignment horizontal="center" vertical="center"/>
    </xf>
    <xf numFmtId="0" fontId="25" fillId="0" borderId="20" xfId="0" applyFont="1" applyFill="1" applyBorder="1" applyAlignment="1">
      <alignment horizontal="center" vertical="center" wrapText="1"/>
    </xf>
    <xf numFmtId="0" fontId="25" fillId="0" borderId="46" xfId="0" applyFont="1" applyFill="1" applyBorder="1" applyAlignment="1">
      <alignment horizontal="center" vertical="center" wrapText="1"/>
    </xf>
    <xf numFmtId="0" fontId="25" fillId="0" borderId="2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23" xfId="0" applyFont="1" applyFill="1" applyBorder="1" applyAlignment="1">
      <alignment horizontal="center" vertical="center"/>
    </xf>
    <xf numFmtId="0" fontId="25" fillId="0" borderId="32" xfId="0" applyFont="1" applyFill="1" applyBorder="1" applyAlignment="1">
      <alignment horizontal="center" vertical="center"/>
    </xf>
    <xf numFmtId="0" fontId="25" fillId="0" borderId="52" xfId="0" applyFont="1" applyFill="1" applyBorder="1" applyAlignment="1">
      <alignment horizontal="center" vertical="center"/>
    </xf>
    <xf numFmtId="0" fontId="22" fillId="16" borderId="51" xfId="0" applyFont="1" applyFill="1" applyBorder="1" applyAlignment="1">
      <alignment horizontal="left" vertical="center" wrapText="1"/>
    </xf>
    <xf numFmtId="0" fontId="22" fillId="16" borderId="15" xfId="0" applyFont="1" applyFill="1" applyBorder="1" applyAlignment="1">
      <alignment horizontal="left" vertical="center" wrapText="1"/>
    </xf>
    <xf numFmtId="0" fontId="25" fillId="0" borderId="42" xfId="0" applyFont="1" applyFill="1" applyBorder="1" applyAlignment="1">
      <alignment horizontal="center" vertical="center"/>
    </xf>
    <xf numFmtId="0" fontId="25" fillId="0" borderId="2" xfId="0" applyFont="1" applyFill="1" applyBorder="1" applyAlignment="1">
      <alignment horizontal="center" vertical="center"/>
    </xf>
    <xf numFmtId="0" fontId="25" fillId="0" borderId="27"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43"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45" xfId="0" applyFont="1" applyFill="1" applyBorder="1" applyAlignment="1">
      <alignment horizontal="center" vertical="center"/>
    </xf>
    <xf numFmtId="0" fontId="25" fillId="0" borderId="42" xfId="0" applyFont="1" applyFill="1" applyBorder="1" applyAlignment="1">
      <alignment horizontal="center" vertical="top"/>
    </xf>
    <xf numFmtId="0" fontId="25" fillId="0" borderId="2" xfId="0" applyFont="1" applyFill="1" applyBorder="1" applyAlignment="1">
      <alignment horizontal="center" vertical="top"/>
    </xf>
    <xf numFmtId="0" fontId="25" fillId="0" borderId="27" xfId="0" applyFont="1" applyFill="1" applyBorder="1" applyAlignment="1">
      <alignment horizontal="center" vertical="top"/>
    </xf>
    <xf numFmtId="0" fontId="25" fillId="0" borderId="43" xfId="0" applyFont="1" applyFill="1" applyBorder="1" applyAlignment="1">
      <alignment horizontal="center" vertical="top"/>
    </xf>
    <xf numFmtId="0" fontId="25" fillId="0" borderId="50" xfId="0" applyFont="1" applyFill="1" applyBorder="1" applyAlignment="1">
      <alignment horizontal="center" vertical="top"/>
    </xf>
    <xf numFmtId="0" fontId="25" fillId="0" borderId="45" xfId="0" applyFont="1" applyFill="1" applyBorder="1" applyAlignment="1">
      <alignment horizontal="center" vertical="top"/>
    </xf>
    <xf numFmtId="0" fontId="29" fillId="0" borderId="4" xfId="0" applyFont="1" applyBorder="1" applyAlignment="1">
      <alignment horizontal="center" vertical="center"/>
    </xf>
    <xf numFmtId="0" fontId="29" fillId="0" borderId="5" xfId="0" applyFont="1" applyBorder="1" applyAlignment="1">
      <alignment horizontal="center" vertical="center"/>
    </xf>
    <xf numFmtId="0" fontId="29" fillId="9" borderId="10" xfId="0" applyFont="1" applyFill="1" applyBorder="1" applyAlignment="1">
      <alignment horizontal="center" vertical="center"/>
    </xf>
    <xf numFmtId="0" fontId="29" fillId="9" borderId="19" xfId="0" applyFont="1" applyFill="1" applyBorder="1" applyAlignment="1">
      <alignment horizontal="center" vertical="center"/>
    </xf>
    <xf numFmtId="0" fontId="22" fillId="16" borderId="1" xfId="0" applyFont="1" applyFill="1" applyBorder="1" applyAlignment="1">
      <alignment horizontal="center" vertical="center"/>
    </xf>
    <xf numFmtId="0" fontId="22" fillId="16" borderId="37" xfId="0" applyFont="1" applyFill="1" applyBorder="1" applyAlignment="1">
      <alignment horizontal="center" vertical="center"/>
    </xf>
    <xf numFmtId="0" fontId="22" fillId="0" borderId="20" xfId="0" applyFont="1" applyBorder="1" applyAlignment="1">
      <alignment horizontal="center" vertical="center"/>
    </xf>
    <xf numFmtId="0" fontId="22" fillId="0" borderId="35" xfId="0" applyFont="1" applyBorder="1" applyAlignment="1">
      <alignment horizontal="center" vertical="center"/>
    </xf>
    <xf numFmtId="0" fontId="23" fillId="0" borderId="42" xfId="0" applyFont="1" applyFill="1" applyBorder="1" applyAlignment="1">
      <alignment horizontal="center" vertical="center" wrapText="1"/>
    </xf>
    <xf numFmtId="0" fontId="23" fillId="0" borderId="37" xfId="0" applyFont="1" applyFill="1" applyBorder="1" applyAlignment="1">
      <alignment horizontal="center" vertical="center" wrapText="1"/>
    </xf>
    <xf numFmtId="0" fontId="22" fillId="16" borderId="1" xfId="0" applyFont="1" applyFill="1" applyBorder="1" applyAlignment="1">
      <alignment horizontal="left" vertical="center"/>
    </xf>
    <xf numFmtId="0" fontId="22" fillId="16" borderId="37" xfId="0" applyFont="1" applyFill="1" applyBorder="1" applyAlignment="1">
      <alignment horizontal="left" vertical="center"/>
    </xf>
    <xf numFmtId="0" fontId="23" fillId="0" borderId="43" xfId="0" applyFont="1" applyFill="1" applyBorder="1" applyAlignment="1">
      <alignment horizontal="center" vertical="center" wrapText="1"/>
    </xf>
    <xf numFmtId="0" fontId="23" fillId="0" borderId="44" xfId="0" applyFont="1" applyFill="1" applyBorder="1" applyAlignment="1">
      <alignment horizontal="center" vertical="center" wrapText="1"/>
    </xf>
    <xf numFmtId="0" fontId="23" fillId="0" borderId="20" xfId="0" applyFont="1" applyFill="1" applyBorder="1" applyAlignment="1">
      <alignment horizontal="center" vertical="center"/>
    </xf>
    <xf numFmtId="0" fontId="23" fillId="0" borderId="46" xfId="0" applyFont="1" applyFill="1" applyBorder="1" applyAlignment="1">
      <alignment horizontal="center" vertical="center"/>
    </xf>
    <xf numFmtId="0" fontId="23" fillId="0" borderId="35" xfId="0" applyFont="1" applyFill="1" applyBorder="1" applyAlignment="1">
      <alignment horizontal="center" vertical="center"/>
    </xf>
    <xf numFmtId="0" fontId="26" fillId="0" borderId="20" xfId="0" applyFont="1" applyFill="1" applyBorder="1" applyAlignment="1">
      <alignment horizontal="center" vertical="center"/>
    </xf>
    <xf numFmtId="0" fontId="26" fillId="0" borderId="35" xfId="0" applyFont="1" applyFill="1" applyBorder="1" applyAlignment="1">
      <alignment horizontal="center" vertical="center"/>
    </xf>
    <xf numFmtId="0" fontId="22" fillId="16" borderId="47" xfId="0" applyFont="1" applyFill="1" applyBorder="1" applyAlignment="1">
      <alignment horizontal="left" vertical="center" wrapText="1"/>
    </xf>
    <xf numFmtId="0" fontId="22" fillId="16" borderId="3" xfId="0" applyFont="1" applyFill="1" applyBorder="1" applyAlignment="1">
      <alignment horizontal="center" vertical="top"/>
    </xf>
    <xf numFmtId="0" fontId="22" fillId="16" borderId="4" xfId="0" applyFont="1" applyFill="1" applyBorder="1" applyAlignment="1">
      <alignment horizontal="center" vertical="top"/>
    </xf>
    <xf numFmtId="0" fontId="22" fillId="0" borderId="4" xfId="0" applyFont="1" applyBorder="1" applyAlignment="1">
      <alignment horizontal="center" vertical="top"/>
    </xf>
    <xf numFmtId="0" fontId="22" fillId="0" borderId="5" xfId="0" applyFont="1" applyBorder="1" applyAlignment="1">
      <alignment horizontal="center" vertical="top"/>
    </xf>
    <xf numFmtId="0" fontId="22" fillId="16" borderId="10" xfId="0" applyFont="1" applyFill="1" applyBorder="1" applyAlignment="1">
      <alignment horizontal="center" vertical="top"/>
    </xf>
    <xf numFmtId="0" fontId="22" fillId="16" borderId="11" xfId="0" applyFont="1" applyFill="1" applyBorder="1" applyAlignment="1">
      <alignment horizontal="center" vertical="top"/>
    </xf>
    <xf numFmtId="0" fontId="22" fillId="15" borderId="10" xfId="0" applyFont="1" applyFill="1" applyBorder="1" applyAlignment="1">
      <alignment horizontal="center" vertical="center" wrapText="1"/>
    </xf>
    <xf numFmtId="0" fontId="22" fillId="15" borderId="19" xfId="0" applyFont="1" applyFill="1" applyBorder="1" applyAlignment="1">
      <alignment horizontal="center" vertical="center" wrapText="1"/>
    </xf>
    <xf numFmtId="0" fontId="18" fillId="0" borderId="11" xfId="7" applyFont="1" applyBorder="1" applyAlignment="1">
      <alignment horizontal="center" vertical="center" wrapText="1"/>
    </xf>
    <xf numFmtId="0" fontId="17" fillId="15" borderId="11" xfId="7"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14"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4" fillId="3" borderId="33" xfId="0" applyFont="1" applyFill="1" applyBorder="1" applyAlignment="1">
      <alignment horizontal="center" vertical="center" wrapText="1"/>
    </xf>
    <xf numFmtId="0" fontId="4" fillId="4" borderId="33" xfId="0" applyFont="1" applyFill="1" applyBorder="1" applyAlignment="1">
      <alignment horizontal="center" vertical="center" wrapText="1"/>
    </xf>
    <xf numFmtId="0" fontId="4" fillId="4" borderId="28"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2" borderId="33" xfId="0" applyFont="1" applyFill="1" applyBorder="1" applyAlignment="1">
      <alignment horizontal="center" vertical="center" wrapText="1"/>
    </xf>
    <xf numFmtId="0" fontId="4" fillId="12" borderId="28" xfId="0" applyFont="1" applyFill="1" applyBorder="1" applyAlignment="1">
      <alignment horizontal="center" vertical="center" wrapText="1"/>
    </xf>
    <xf numFmtId="0" fontId="4" fillId="12" borderId="35" xfId="0" applyFont="1" applyFill="1" applyBorder="1" applyAlignment="1">
      <alignment horizontal="center" vertical="center" wrapText="1"/>
    </xf>
    <xf numFmtId="0" fontId="4" fillId="13" borderId="33" xfId="0" applyFont="1" applyFill="1" applyBorder="1" applyAlignment="1">
      <alignment horizontal="center" vertical="center" wrapText="1"/>
    </xf>
    <xf numFmtId="0" fontId="4" fillId="13" borderId="28" xfId="0" applyFont="1" applyFill="1" applyBorder="1" applyAlignment="1">
      <alignment horizontal="center" vertical="center" wrapText="1"/>
    </xf>
    <xf numFmtId="0" fontId="4" fillId="13" borderId="35"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27"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0" borderId="34" xfId="6" applyFont="1" applyFill="1" applyBorder="1" applyAlignment="1">
      <alignment horizontal="center" vertical="center" wrapText="1"/>
    </xf>
    <xf numFmtId="0" fontId="4" fillId="0" borderId="24" xfId="6" applyFont="1" applyFill="1" applyBorder="1" applyAlignment="1">
      <alignment horizontal="center" vertical="center" wrapText="1"/>
    </xf>
    <xf numFmtId="0" fontId="4" fillId="0" borderId="29" xfId="6"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34"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6" fillId="0" borderId="40"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36" xfId="0" applyFont="1" applyBorder="1" applyAlignment="1">
      <alignment horizontal="center" vertical="center" wrapText="1"/>
    </xf>
    <xf numFmtId="0" fontId="15" fillId="0" borderId="9"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8" fillId="0" borderId="17" xfId="0" applyFont="1" applyFill="1" applyBorder="1" applyAlignment="1">
      <alignment horizontal="center" vertical="center" wrapText="1"/>
    </xf>
  </cellXfs>
  <cellStyles count="11">
    <cellStyle name="常规" xfId="0" builtinId="0"/>
    <cellStyle name="常规 2" xfId="6"/>
    <cellStyle name="常规 2 2" xfId="3"/>
    <cellStyle name="常规 2 2 2" xfId="1"/>
    <cellStyle name="常规 2 3" xfId="4"/>
    <cellStyle name="常规 2 3 2" xfId="5"/>
    <cellStyle name="常规 2 4" xfId="7"/>
    <cellStyle name="常规 3" xfId="8"/>
    <cellStyle name="常规 3 2" xfId="2"/>
    <cellStyle name="常规 4" xfId="9"/>
    <cellStyle name="常规 4 2" xfId="10"/>
  </cellStyles>
  <dxfs count="0"/>
  <tableStyles count="0" defaultTableStyle="TableStyleMedium2"/>
  <colors>
    <mruColors>
      <color rgb="FFF69C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11906</xdr:colOff>
      <xdr:row>8</xdr:row>
      <xdr:rowOff>35719</xdr:rowOff>
    </xdr:from>
    <xdr:to>
      <xdr:col>9</xdr:col>
      <xdr:colOff>828675</xdr:colOff>
      <xdr:row>15</xdr:row>
      <xdr:rowOff>178594</xdr:rowOff>
    </xdr:to>
    <xdr:cxnSp macro="">
      <xdr:nvCxnSpPr>
        <xdr:cNvPr id="2" name="Straight Connector 2"/>
        <xdr:cNvCxnSpPr/>
      </xdr:nvCxnSpPr>
      <xdr:spPr>
        <a:xfrm>
          <a:off x="2421255" y="3912235"/>
          <a:ext cx="8637270" cy="134302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1228724</xdr:colOff>
      <xdr:row>8</xdr:row>
      <xdr:rowOff>0</xdr:rowOff>
    </xdr:from>
    <xdr:to>
      <xdr:col>9</xdr:col>
      <xdr:colOff>826294</xdr:colOff>
      <xdr:row>16</xdr:row>
      <xdr:rowOff>0</xdr:rowOff>
    </xdr:to>
    <xdr:cxnSp macro="">
      <xdr:nvCxnSpPr>
        <xdr:cNvPr id="3" name="Straight Connector 4"/>
        <xdr:cNvCxnSpPr/>
      </xdr:nvCxnSpPr>
      <xdr:spPr>
        <a:xfrm flipV="1">
          <a:off x="2409190" y="3876675"/>
          <a:ext cx="8646795" cy="138112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xdr:colOff>
      <xdr:row>16</xdr:row>
      <xdr:rowOff>11906</xdr:rowOff>
    </xdr:from>
    <xdr:to>
      <xdr:col>9</xdr:col>
      <xdr:colOff>828675</xdr:colOff>
      <xdr:row>20</xdr:row>
      <xdr:rowOff>178594</xdr:rowOff>
    </xdr:to>
    <xdr:cxnSp macro="">
      <xdr:nvCxnSpPr>
        <xdr:cNvPr id="4" name="Straight Connector 6"/>
        <xdr:cNvCxnSpPr/>
      </xdr:nvCxnSpPr>
      <xdr:spPr>
        <a:xfrm>
          <a:off x="2433320" y="5269230"/>
          <a:ext cx="8625205" cy="85280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11906</xdr:colOff>
      <xdr:row>16</xdr:row>
      <xdr:rowOff>11906</xdr:rowOff>
    </xdr:from>
    <xdr:to>
      <xdr:col>9</xdr:col>
      <xdr:colOff>828675</xdr:colOff>
      <xdr:row>20</xdr:row>
      <xdr:rowOff>178594</xdr:rowOff>
    </xdr:to>
    <xdr:cxnSp macro="">
      <xdr:nvCxnSpPr>
        <xdr:cNvPr id="5" name="Straight Connector 7"/>
        <xdr:cNvCxnSpPr/>
      </xdr:nvCxnSpPr>
      <xdr:spPr>
        <a:xfrm flipV="1">
          <a:off x="2421255" y="5269230"/>
          <a:ext cx="8637270" cy="85280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xdr:colOff>
      <xdr:row>16</xdr:row>
      <xdr:rowOff>11906</xdr:rowOff>
    </xdr:from>
    <xdr:to>
      <xdr:col>9</xdr:col>
      <xdr:colOff>828675</xdr:colOff>
      <xdr:row>20</xdr:row>
      <xdr:rowOff>178594</xdr:rowOff>
    </xdr:to>
    <xdr:cxnSp macro="">
      <xdr:nvCxnSpPr>
        <xdr:cNvPr id="6" name="Straight Connector 13"/>
        <xdr:cNvCxnSpPr/>
      </xdr:nvCxnSpPr>
      <xdr:spPr>
        <a:xfrm>
          <a:off x="2433320" y="5269230"/>
          <a:ext cx="8625205" cy="85280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11906</xdr:colOff>
      <xdr:row>16</xdr:row>
      <xdr:rowOff>11906</xdr:rowOff>
    </xdr:from>
    <xdr:to>
      <xdr:col>9</xdr:col>
      <xdr:colOff>828675</xdr:colOff>
      <xdr:row>20</xdr:row>
      <xdr:rowOff>178594</xdr:rowOff>
    </xdr:to>
    <xdr:cxnSp macro="">
      <xdr:nvCxnSpPr>
        <xdr:cNvPr id="7" name="Straight Connector 14"/>
        <xdr:cNvCxnSpPr/>
      </xdr:nvCxnSpPr>
      <xdr:spPr>
        <a:xfrm flipV="1">
          <a:off x="2421255" y="5269230"/>
          <a:ext cx="8637270" cy="85280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11906</xdr:colOff>
      <xdr:row>8</xdr:row>
      <xdr:rowOff>35719</xdr:rowOff>
    </xdr:from>
    <xdr:to>
      <xdr:col>7</xdr:col>
      <xdr:colOff>0</xdr:colOff>
      <xdr:row>17</xdr:row>
      <xdr:rowOff>0</xdr:rowOff>
    </xdr:to>
    <xdr:cxnSp macro="">
      <xdr:nvCxnSpPr>
        <xdr:cNvPr id="2" name="Straight Connector 2"/>
        <xdr:cNvCxnSpPr/>
      </xdr:nvCxnSpPr>
      <xdr:spPr>
        <a:xfrm>
          <a:off x="2421255" y="3769360"/>
          <a:ext cx="6541770" cy="167894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xdr:row>
      <xdr:rowOff>0</xdr:rowOff>
    </xdr:from>
    <xdr:to>
      <xdr:col>7</xdr:col>
      <xdr:colOff>0</xdr:colOff>
      <xdr:row>17</xdr:row>
      <xdr:rowOff>0</xdr:rowOff>
    </xdr:to>
    <xdr:cxnSp macro="">
      <xdr:nvCxnSpPr>
        <xdr:cNvPr id="3" name="Straight Connector 4"/>
        <xdr:cNvCxnSpPr/>
      </xdr:nvCxnSpPr>
      <xdr:spPr>
        <a:xfrm flipV="1">
          <a:off x="2409825" y="3733800"/>
          <a:ext cx="6553200" cy="171450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xdr:colOff>
      <xdr:row>17</xdr:row>
      <xdr:rowOff>11906</xdr:rowOff>
    </xdr:from>
    <xdr:to>
      <xdr:col>7</xdr:col>
      <xdr:colOff>0</xdr:colOff>
      <xdr:row>23</xdr:row>
      <xdr:rowOff>178594</xdr:rowOff>
    </xdr:to>
    <xdr:cxnSp macro="">
      <xdr:nvCxnSpPr>
        <xdr:cNvPr id="4" name="Straight Connector 6"/>
        <xdr:cNvCxnSpPr/>
      </xdr:nvCxnSpPr>
      <xdr:spPr>
        <a:xfrm>
          <a:off x="2433320" y="5459730"/>
          <a:ext cx="6529705" cy="125285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11906</xdr:colOff>
      <xdr:row>17</xdr:row>
      <xdr:rowOff>11906</xdr:rowOff>
    </xdr:from>
    <xdr:to>
      <xdr:col>7</xdr:col>
      <xdr:colOff>0</xdr:colOff>
      <xdr:row>23</xdr:row>
      <xdr:rowOff>178594</xdr:rowOff>
    </xdr:to>
    <xdr:cxnSp macro="">
      <xdr:nvCxnSpPr>
        <xdr:cNvPr id="5" name="Straight Connector 7"/>
        <xdr:cNvCxnSpPr/>
      </xdr:nvCxnSpPr>
      <xdr:spPr>
        <a:xfrm flipV="1">
          <a:off x="2421255" y="5459730"/>
          <a:ext cx="6541770" cy="125285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xdr:colOff>
      <xdr:row>17</xdr:row>
      <xdr:rowOff>11906</xdr:rowOff>
    </xdr:from>
    <xdr:to>
      <xdr:col>7</xdr:col>
      <xdr:colOff>0</xdr:colOff>
      <xdr:row>23</xdr:row>
      <xdr:rowOff>178594</xdr:rowOff>
    </xdr:to>
    <xdr:cxnSp macro="">
      <xdr:nvCxnSpPr>
        <xdr:cNvPr id="6" name="Straight Connector 13"/>
        <xdr:cNvCxnSpPr/>
      </xdr:nvCxnSpPr>
      <xdr:spPr>
        <a:xfrm>
          <a:off x="2433320" y="5459730"/>
          <a:ext cx="6529705" cy="125285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11906</xdr:colOff>
      <xdr:row>17</xdr:row>
      <xdr:rowOff>11906</xdr:rowOff>
    </xdr:from>
    <xdr:to>
      <xdr:col>7</xdr:col>
      <xdr:colOff>0</xdr:colOff>
      <xdr:row>23</xdr:row>
      <xdr:rowOff>178594</xdr:rowOff>
    </xdr:to>
    <xdr:cxnSp macro="">
      <xdr:nvCxnSpPr>
        <xdr:cNvPr id="7" name="Straight Connector 14"/>
        <xdr:cNvCxnSpPr/>
      </xdr:nvCxnSpPr>
      <xdr:spPr>
        <a:xfrm flipV="1">
          <a:off x="2421255" y="5459730"/>
          <a:ext cx="6541770" cy="125285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14</xdr:row>
      <xdr:rowOff>9525</xdr:rowOff>
    </xdr:from>
    <xdr:to>
      <xdr:col>7</xdr:col>
      <xdr:colOff>1495425</xdr:colOff>
      <xdr:row>18</xdr:row>
      <xdr:rowOff>190500</xdr:rowOff>
    </xdr:to>
    <xdr:cxnSp macro="">
      <xdr:nvCxnSpPr>
        <xdr:cNvPr id="3" name="直接连接符 2"/>
        <xdr:cNvCxnSpPr/>
      </xdr:nvCxnSpPr>
      <xdr:spPr>
        <a:xfrm flipV="1">
          <a:off x="2381250" y="4657725"/>
          <a:ext cx="8943975" cy="9810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0</xdr:rowOff>
    </xdr:from>
    <xdr:to>
      <xdr:col>8</xdr:col>
      <xdr:colOff>0</xdr:colOff>
      <xdr:row>18</xdr:row>
      <xdr:rowOff>180975</xdr:rowOff>
    </xdr:to>
    <xdr:cxnSp macro="">
      <xdr:nvCxnSpPr>
        <xdr:cNvPr id="5" name="直接连接符 4"/>
        <xdr:cNvCxnSpPr/>
      </xdr:nvCxnSpPr>
      <xdr:spPr>
        <a:xfrm>
          <a:off x="2381250" y="4648200"/>
          <a:ext cx="8963025" cy="9810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xdr:row>
      <xdr:rowOff>9525</xdr:rowOff>
    </xdr:from>
    <xdr:to>
      <xdr:col>7</xdr:col>
      <xdr:colOff>1504950</xdr:colOff>
      <xdr:row>13</xdr:row>
      <xdr:rowOff>180975</xdr:rowOff>
    </xdr:to>
    <xdr:cxnSp macro="">
      <xdr:nvCxnSpPr>
        <xdr:cNvPr id="7" name="直接连接符 6"/>
        <xdr:cNvCxnSpPr/>
      </xdr:nvCxnSpPr>
      <xdr:spPr>
        <a:xfrm flipV="1">
          <a:off x="2381250" y="3248025"/>
          <a:ext cx="8953500" cy="13716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1066800</xdr:colOff>
      <xdr:row>7</xdr:row>
      <xdr:rowOff>0</xdr:rowOff>
    </xdr:from>
    <xdr:to>
      <xdr:col>7</xdr:col>
      <xdr:colOff>1495425</xdr:colOff>
      <xdr:row>13</xdr:row>
      <xdr:rowOff>190500</xdr:rowOff>
    </xdr:to>
    <xdr:cxnSp macro="">
      <xdr:nvCxnSpPr>
        <xdr:cNvPr id="9" name="直接连接符 8"/>
        <xdr:cNvCxnSpPr/>
      </xdr:nvCxnSpPr>
      <xdr:spPr>
        <a:xfrm>
          <a:off x="2371725" y="3238500"/>
          <a:ext cx="8953500" cy="13906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9525</xdr:rowOff>
    </xdr:from>
    <xdr:to>
      <xdr:col>7</xdr:col>
      <xdr:colOff>1495425</xdr:colOff>
      <xdr:row>18</xdr:row>
      <xdr:rowOff>190500</xdr:rowOff>
    </xdr:to>
    <xdr:cxnSp macro="">
      <xdr:nvCxnSpPr>
        <xdr:cNvPr id="6" name="直接连接符 5"/>
        <xdr:cNvCxnSpPr/>
      </xdr:nvCxnSpPr>
      <xdr:spPr>
        <a:xfrm flipV="1">
          <a:off x="2381250" y="4657725"/>
          <a:ext cx="8943975" cy="981075"/>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0</xdr:rowOff>
    </xdr:from>
    <xdr:to>
      <xdr:col>8</xdr:col>
      <xdr:colOff>0</xdr:colOff>
      <xdr:row>18</xdr:row>
      <xdr:rowOff>180975</xdr:rowOff>
    </xdr:to>
    <xdr:cxnSp macro="">
      <xdr:nvCxnSpPr>
        <xdr:cNvPr id="8" name="直接连接符 7"/>
        <xdr:cNvCxnSpPr/>
      </xdr:nvCxnSpPr>
      <xdr:spPr>
        <a:xfrm>
          <a:off x="2381250" y="4648200"/>
          <a:ext cx="8963025" cy="981075"/>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xdr:row>
      <xdr:rowOff>9525</xdr:rowOff>
    </xdr:from>
    <xdr:to>
      <xdr:col>7</xdr:col>
      <xdr:colOff>1504950</xdr:colOff>
      <xdr:row>13</xdr:row>
      <xdr:rowOff>180975</xdr:rowOff>
    </xdr:to>
    <xdr:cxnSp macro="">
      <xdr:nvCxnSpPr>
        <xdr:cNvPr id="10" name="直接连接符 9"/>
        <xdr:cNvCxnSpPr/>
      </xdr:nvCxnSpPr>
      <xdr:spPr>
        <a:xfrm flipV="1">
          <a:off x="2381250" y="3248025"/>
          <a:ext cx="8953500" cy="1371600"/>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1066800</xdr:colOff>
      <xdr:row>7</xdr:row>
      <xdr:rowOff>0</xdr:rowOff>
    </xdr:from>
    <xdr:to>
      <xdr:col>7</xdr:col>
      <xdr:colOff>1495425</xdr:colOff>
      <xdr:row>13</xdr:row>
      <xdr:rowOff>190500</xdr:rowOff>
    </xdr:to>
    <xdr:cxnSp macro="">
      <xdr:nvCxnSpPr>
        <xdr:cNvPr id="11" name="直接连接符 10"/>
        <xdr:cNvCxnSpPr/>
      </xdr:nvCxnSpPr>
      <xdr:spPr>
        <a:xfrm>
          <a:off x="2371725" y="3238500"/>
          <a:ext cx="8953500" cy="1390650"/>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9525</xdr:rowOff>
    </xdr:from>
    <xdr:to>
      <xdr:col>7</xdr:col>
      <xdr:colOff>1495425</xdr:colOff>
      <xdr:row>18</xdr:row>
      <xdr:rowOff>190500</xdr:rowOff>
    </xdr:to>
    <xdr:cxnSp macro="">
      <xdr:nvCxnSpPr>
        <xdr:cNvPr id="12" name="直接连接符 11"/>
        <xdr:cNvCxnSpPr/>
      </xdr:nvCxnSpPr>
      <xdr:spPr>
        <a:xfrm flipV="1">
          <a:off x="2381250" y="4657725"/>
          <a:ext cx="8943975" cy="9810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0</xdr:rowOff>
    </xdr:from>
    <xdr:to>
      <xdr:col>8</xdr:col>
      <xdr:colOff>0</xdr:colOff>
      <xdr:row>18</xdr:row>
      <xdr:rowOff>180975</xdr:rowOff>
    </xdr:to>
    <xdr:cxnSp macro="">
      <xdr:nvCxnSpPr>
        <xdr:cNvPr id="13" name="直接连接符 12"/>
        <xdr:cNvCxnSpPr/>
      </xdr:nvCxnSpPr>
      <xdr:spPr>
        <a:xfrm>
          <a:off x="2381250" y="4648200"/>
          <a:ext cx="8963025" cy="9810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xdr:row>
      <xdr:rowOff>9525</xdr:rowOff>
    </xdr:from>
    <xdr:to>
      <xdr:col>7</xdr:col>
      <xdr:colOff>1504950</xdr:colOff>
      <xdr:row>13</xdr:row>
      <xdr:rowOff>180975</xdr:rowOff>
    </xdr:to>
    <xdr:cxnSp macro="">
      <xdr:nvCxnSpPr>
        <xdr:cNvPr id="14" name="直接连接符 13"/>
        <xdr:cNvCxnSpPr/>
      </xdr:nvCxnSpPr>
      <xdr:spPr>
        <a:xfrm flipV="1">
          <a:off x="2381250" y="3248025"/>
          <a:ext cx="8953500" cy="13716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1066800</xdr:colOff>
      <xdr:row>7</xdr:row>
      <xdr:rowOff>0</xdr:rowOff>
    </xdr:from>
    <xdr:to>
      <xdr:col>7</xdr:col>
      <xdr:colOff>1495425</xdr:colOff>
      <xdr:row>13</xdr:row>
      <xdr:rowOff>190500</xdr:rowOff>
    </xdr:to>
    <xdr:cxnSp macro="">
      <xdr:nvCxnSpPr>
        <xdr:cNvPr id="15" name="直接连接符 14"/>
        <xdr:cNvCxnSpPr/>
      </xdr:nvCxnSpPr>
      <xdr:spPr>
        <a:xfrm>
          <a:off x="2371725" y="3238500"/>
          <a:ext cx="8953500" cy="13906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9525</xdr:rowOff>
    </xdr:from>
    <xdr:to>
      <xdr:col>7</xdr:col>
      <xdr:colOff>1495425</xdr:colOff>
      <xdr:row>18</xdr:row>
      <xdr:rowOff>190500</xdr:rowOff>
    </xdr:to>
    <xdr:cxnSp macro="">
      <xdr:nvCxnSpPr>
        <xdr:cNvPr id="16" name="直接连接符 15"/>
        <xdr:cNvCxnSpPr/>
      </xdr:nvCxnSpPr>
      <xdr:spPr>
        <a:xfrm flipV="1">
          <a:off x="2381250" y="4657725"/>
          <a:ext cx="8943975" cy="981075"/>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0</xdr:rowOff>
    </xdr:from>
    <xdr:to>
      <xdr:col>8</xdr:col>
      <xdr:colOff>0</xdr:colOff>
      <xdr:row>18</xdr:row>
      <xdr:rowOff>180975</xdr:rowOff>
    </xdr:to>
    <xdr:cxnSp macro="">
      <xdr:nvCxnSpPr>
        <xdr:cNvPr id="17" name="直接连接符 16"/>
        <xdr:cNvCxnSpPr/>
      </xdr:nvCxnSpPr>
      <xdr:spPr>
        <a:xfrm>
          <a:off x="2381250" y="4648200"/>
          <a:ext cx="8963025" cy="981075"/>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xdr:row>
      <xdr:rowOff>9525</xdr:rowOff>
    </xdr:from>
    <xdr:to>
      <xdr:col>7</xdr:col>
      <xdr:colOff>1504950</xdr:colOff>
      <xdr:row>13</xdr:row>
      <xdr:rowOff>180975</xdr:rowOff>
    </xdr:to>
    <xdr:cxnSp macro="">
      <xdr:nvCxnSpPr>
        <xdr:cNvPr id="18" name="直接连接符 17"/>
        <xdr:cNvCxnSpPr/>
      </xdr:nvCxnSpPr>
      <xdr:spPr>
        <a:xfrm flipV="1">
          <a:off x="2381250" y="3248025"/>
          <a:ext cx="8953500" cy="1371600"/>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1066800</xdr:colOff>
      <xdr:row>7</xdr:row>
      <xdr:rowOff>0</xdr:rowOff>
    </xdr:from>
    <xdr:to>
      <xdr:col>7</xdr:col>
      <xdr:colOff>1495425</xdr:colOff>
      <xdr:row>13</xdr:row>
      <xdr:rowOff>190500</xdr:rowOff>
    </xdr:to>
    <xdr:cxnSp macro="">
      <xdr:nvCxnSpPr>
        <xdr:cNvPr id="19" name="直接连接符 18"/>
        <xdr:cNvCxnSpPr/>
      </xdr:nvCxnSpPr>
      <xdr:spPr>
        <a:xfrm>
          <a:off x="2371725" y="3238500"/>
          <a:ext cx="8953500" cy="1390650"/>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7</xdr:row>
      <xdr:rowOff>19050</xdr:rowOff>
    </xdr:from>
    <xdr:to>
      <xdr:col>8</xdr:col>
      <xdr:colOff>28575</xdr:colOff>
      <xdr:row>15</xdr:row>
      <xdr:rowOff>0</xdr:rowOff>
    </xdr:to>
    <xdr:cxnSp macro="">
      <xdr:nvCxnSpPr>
        <xdr:cNvPr id="6" name="直接连接符 5"/>
        <xdr:cNvCxnSpPr/>
      </xdr:nvCxnSpPr>
      <xdr:spPr>
        <a:xfrm>
          <a:off x="2562225" y="3124200"/>
          <a:ext cx="8010525" cy="15906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1143000</xdr:colOff>
      <xdr:row>7</xdr:row>
      <xdr:rowOff>1</xdr:rowOff>
    </xdr:from>
    <xdr:to>
      <xdr:col>7</xdr:col>
      <xdr:colOff>1495425</xdr:colOff>
      <xdr:row>15</xdr:row>
      <xdr:rowOff>0</xdr:rowOff>
    </xdr:to>
    <xdr:cxnSp macro="">
      <xdr:nvCxnSpPr>
        <xdr:cNvPr id="7" name="直接连接符 6"/>
        <xdr:cNvCxnSpPr/>
      </xdr:nvCxnSpPr>
      <xdr:spPr>
        <a:xfrm flipV="1">
          <a:off x="2524125" y="3105150"/>
          <a:ext cx="7753350" cy="16097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C54"/>
  <sheetViews>
    <sheetView workbookViewId="0">
      <selection activeCell="C65" sqref="C65"/>
    </sheetView>
  </sheetViews>
  <sheetFormatPr defaultColWidth="9" defaultRowHeight="17.25" x14ac:dyDescent="0.25"/>
  <cols>
    <col min="1" max="1" width="12.625" style="252" customWidth="1"/>
    <col min="2" max="2" width="20.875" style="253" customWidth="1"/>
    <col min="3" max="3" width="106.375" style="253" customWidth="1"/>
    <col min="4" max="5" width="20" style="253" customWidth="1"/>
    <col min="6" max="256" width="9" style="253"/>
    <col min="257" max="257" width="12.625" style="253" customWidth="1"/>
    <col min="258" max="258" width="20.875" style="253" customWidth="1"/>
    <col min="259" max="259" width="106.375" style="253" customWidth="1"/>
    <col min="260" max="261" width="20" style="253" customWidth="1"/>
    <col min="262" max="512" width="9" style="253"/>
    <col min="513" max="513" width="12.625" style="253" customWidth="1"/>
    <col min="514" max="514" width="20.875" style="253" customWidth="1"/>
    <col min="515" max="515" width="106.375" style="253" customWidth="1"/>
    <col min="516" max="517" width="20" style="253" customWidth="1"/>
    <col min="518" max="768" width="9" style="253"/>
    <col min="769" max="769" width="12.625" style="253" customWidth="1"/>
    <col min="770" max="770" width="20.875" style="253" customWidth="1"/>
    <col min="771" max="771" width="106.375" style="253" customWidth="1"/>
    <col min="772" max="773" width="20" style="253" customWidth="1"/>
    <col min="774" max="1024" width="9" style="253"/>
    <col min="1025" max="1025" width="12.625" style="253" customWidth="1"/>
    <col min="1026" max="1026" width="20.875" style="253" customWidth="1"/>
    <col min="1027" max="1027" width="106.375" style="253" customWidth="1"/>
    <col min="1028" max="1029" width="20" style="253" customWidth="1"/>
    <col min="1030" max="1280" width="9" style="253"/>
    <col min="1281" max="1281" width="12.625" style="253" customWidth="1"/>
    <col min="1282" max="1282" width="20.875" style="253" customWidth="1"/>
    <col min="1283" max="1283" width="106.375" style="253" customWidth="1"/>
    <col min="1284" max="1285" width="20" style="253" customWidth="1"/>
    <col min="1286" max="1536" width="9" style="253"/>
    <col min="1537" max="1537" width="12.625" style="253" customWidth="1"/>
    <col min="1538" max="1538" width="20.875" style="253" customWidth="1"/>
    <col min="1539" max="1539" width="106.375" style="253" customWidth="1"/>
    <col min="1540" max="1541" width="20" style="253" customWidth="1"/>
    <col min="1542" max="1792" width="9" style="253"/>
    <col min="1793" max="1793" width="12.625" style="253" customWidth="1"/>
    <col min="1794" max="1794" width="20.875" style="253" customWidth="1"/>
    <col min="1795" max="1795" width="106.375" style="253" customWidth="1"/>
    <col min="1796" max="1797" width="20" style="253" customWidth="1"/>
    <col min="1798" max="2048" width="9" style="253"/>
    <col min="2049" max="2049" width="12.625" style="253" customWidth="1"/>
    <col min="2050" max="2050" width="20.875" style="253" customWidth="1"/>
    <col min="2051" max="2051" width="106.375" style="253" customWidth="1"/>
    <col min="2052" max="2053" width="20" style="253" customWidth="1"/>
    <col min="2054" max="2304" width="9" style="253"/>
    <col min="2305" max="2305" width="12.625" style="253" customWidth="1"/>
    <col min="2306" max="2306" width="20.875" style="253" customWidth="1"/>
    <col min="2307" max="2307" width="106.375" style="253" customWidth="1"/>
    <col min="2308" max="2309" width="20" style="253" customWidth="1"/>
    <col min="2310" max="2560" width="9" style="253"/>
    <col min="2561" max="2561" width="12.625" style="253" customWidth="1"/>
    <col min="2562" max="2562" width="20.875" style="253" customWidth="1"/>
    <col min="2563" max="2563" width="106.375" style="253" customWidth="1"/>
    <col min="2564" max="2565" width="20" style="253" customWidth="1"/>
    <col min="2566" max="2816" width="9" style="253"/>
    <col min="2817" max="2817" width="12.625" style="253" customWidth="1"/>
    <col min="2818" max="2818" width="20.875" style="253" customWidth="1"/>
    <col min="2819" max="2819" width="106.375" style="253" customWidth="1"/>
    <col min="2820" max="2821" width="20" style="253" customWidth="1"/>
    <col min="2822" max="3072" width="9" style="253"/>
    <col min="3073" max="3073" width="12.625" style="253" customWidth="1"/>
    <col min="3074" max="3074" width="20.875" style="253" customWidth="1"/>
    <col min="3075" max="3075" width="106.375" style="253" customWidth="1"/>
    <col min="3076" max="3077" width="20" style="253" customWidth="1"/>
    <col min="3078" max="3328" width="9" style="253"/>
    <col min="3329" max="3329" width="12.625" style="253" customWidth="1"/>
    <col min="3330" max="3330" width="20.875" style="253" customWidth="1"/>
    <col min="3331" max="3331" width="106.375" style="253" customWidth="1"/>
    <col min="3332" max="3333" width="20" style="253" customWidth="1"/>
    <col min="3334" max="3584" width="9" style="253"/>
    <col min="3585" max="3585" width="12.625" style="253" customWidth="1"/>
    <col min="3586" max="3586" width="20.875" style="253" customWidth="1"/>
    <col min="3587" max="3587" width="106.375" style="253" customWidth="1"/>
    <col min="3588" max="3589" width="20" style="253" customWidth="1"/>
    <col min="3590" max="3840" width="9" style="253"/>
    <col min="3841" max="3841" width="12.625" style="253" customWidth="1"/>
    <col min="3842" max="3842" width="20.875" style="253" customWidth="1"/>
    <col min="3843" max="3843" width="106.375" style="253" customWidth="1"/>
    <col min="3844" max="3845" width="20" style="253" customWidth="1"/>
    <col min="3846" max="4096" width="9" style="253"/>
    <col min="4097" max="4097" width="12.625" style="253" customWidth="1"/>
    <col min="4098" max="4098" width="20.875" style="253" customWidth="1"/>
    <col min="4099" max="4099" width="106.375" style="253" customWidth="1"/>
    <col min="4100" max="4101" width="20" style="253" customWidth="1"/>
    <col min="4102" max="4352" width="9" style="253"/>
    <col min="4353" max="4353" width="12.625" style="253" customWidth="1"/>
    <col min="4354" max="4354" width="20.875" style="253" customWidth="1"/>
    <col min="4355" max="4355" width="106.375" style="253" customWidth="1"/>
    <col min="4356" max="4357" width="20" style="253" customWidth="1"/>
    <col min="4358" max="4608" width="9" style="253"/>
    <col min="4609" max="4609" width="12.625" style="253" customWidth="1"/>
    <col min="4610" max="4610" width="20.875" style="253" customWidth="1"/>
    <col min="4611" max="4611" width="106.375" style="253" customWidth="1"/>
    <col min="4612" max="4613" width="20" style="253" customWidth="1"/>
    <col min="4614" max="4864" width="9" style="253"/>
    <col min="4865" max="4865" width="12.625" style="253" customWidth="1"/>
    <col min="4866" max="4866" width="20.875" style="253" customWidth="1"/>
    <col min="4867" max="4867" width="106.375" style="253" customWidth="1"/>
    <col min="4868" max="4869" width="20" style="253" customWidth="1"/>
    <col min="4870" max="5120" width="9" style="253"/>
    <col min="5121" max="5121" width="12.625" style="253" customWidth="1"/>
    <col min="5122" max="5122" width="20.875" style="253" customWidth="1"/>
    <col min="5123" max="5123" width="106.375" style="253" customWidth="1"/>
    <col min="5124" max="5125" width="20" style="253" customWidth="1"/>
    <col min="5126" max="5376" width="9" style="253"/>
    <col min="5377" max="5377" width="12.625" style="253" customWidth="1"/>
    <col min="5378" max="5378" width="20.875" style="253" customWidth="1"/>
    <col min="5379" max="5379" width="106.375" style="253" customWidth="1"/>
    <col min="5380" max="5381" width="20" style="253" customWidth="1"/>
    <col min="5382" max="5632" width="9" style="253"/>
    <col min="5633" max="5633" width="12.625" style="253" customWidth="1"/>
    <col min="5634" max="5634" width="20.875" style="253" customWidth="1"/>
    <col min="5635" max="5635" width="106.375" style="253" customWidth="1"/>
    <col min="5636" max="5637" width="20" style="253" customWidth="1"/>
    <col min="5638" max="5888" width="9" style="253"/>
    <col min="5889" max="5889" width="12.625" style="253" customWidth="1"/>
    <col min="5890" max="5890" width="20.875" style="253" customWidth="1"/>
    <col min="5891" max="5891" width="106.375" style="253" customWidth="1"/>
    <col min="5892" max="5893" width="20" style="253" customWidth="1"/>
    <col min="5894" max="6144" width="9" style="253"/>
    <col min="6145" max="6145" width="12.625" style="253" customWidth="1"/>
    <col min="6146" max="6146" width="20.875" style="253" customWidth="1"/>
    <col min="6147" max="6147" width="106.375" style="253" customWidth="1"/>
    <col min="6148" max="6149" width="20" style="253" customWidth="1"/>
    <col min="6150" max="6400" width="9" style="253"/>
    <col min="6401" max="6401" width="12.625" style="253" customWidth="1"/>
    <col min="6402" max="6402" width="20.875" style="253" customWidth="1"/>
    <col min="6403" max="6403" width="106.375" style="253" customWidth="1"/>
    <col min="6404" max="6405" width="20" style="253" customWidth="1"/>
    <col min="6406" max="6656" width="9" style="253"/>
    <col min="6657" max="6657" width="12.625" style="253" customWidth="1"/>
    <col min="6658" max="6658" width="20.875" style="253" customWidth="1"/>
    <col min="6659" max="6659" width="106.375" style="253" customWidth="1"/>
    <col min="6660" max="6661" width="20" style="253" customWidth="1"/>
    <col min="6662" max="6912" width="9" style="253"/>
    <col min="6913" max="6913" width="12.625" style="253" customWidth="1"/>
    <col min="6914" max="6914" width="20.875" style="253" customWidth="1"/>
    <col min="6915" max="6915" width="106.375" style="253" customWidth="1"/>
    <col min="6916" max="6917" width="20" style="253" customWidth="1"/>
    <col min="6918" max="7168" width="9" style="253"/>
    <col min="7169" max="7169" width="12.625" style="253" customWidth="1"/>
    <col min="7170" max="7170" width="20.875" style="253" customWidth="1"/>
    <col min="7171" max="7171" width="106.375" style="253" customWidth="1"/>
    <col min="7172" max="7173" width="20" style="253" customWidth="1"/>
    <col min="7174" max="7424" width="9" style="253"/>
    <col min="7425" max="7425" width="12.625" style="253" customWidth="1"/>
    <col min="7426" max="7426" width="20.875" style="253" customWidth="1"/>
    <col min="7427" max="7427" width="106.375" style="253" customWidth="1"/>
    <col min="7428" max="7429" width="20" style="253" customWidth="1"/>
    <col min="7430" max="7680" width="9" style="253"/>
    <col min="7681" max="7681" width="12.625" style="253" customWidth="1"/>
    <col min="7682" max="7682" width="20.875" style="253" customWidth="1"/>
    <col min="7683" max="7683" width="106.375" style="253" customWidth="1"/>
    <col min="7684" max="7685" width="20" style="253" customWidth="1"/>
    <col min="7686" max="7936" width="9" style="253"/>
    <col min="7937" max="7937" width="12.625" style="253" customWidth="1"/>
    <col min="7938" max="7938" width="20.875" style="253" customWidth="1"/>
    <col min="7939" max="7939" width="106.375" style="253" customWidth="1"/>
    <col min="7940" max="7941" width="20" style="253" customWidth="1"/>
    <col min="7942" max="8192" width="9" style="253"/>
    <col min="8193" max="8193" width="12.625" style="253" customWidth="1"/>
    <col min="8194" max="8194" width="20.875" style="253" customWidth="1"/>
    <col min="8195" max="8195" width="106.375" style="253" customWidth="1"/>
    <col min="8196" max="8197" width="20" style="253" customWidth="1"/>
    <col min="8198" max="8448" width="9" style="253"/>
    <col min="8449" max="8449" width="12.625" style="253" customWidth="1"/>
    <col min="8450" max="8450" width="20.875" style="253" customWidth="1"/>
    <col min="8451" max="8451" width="106.375" style="253" customWidth="1"/>
    <col min="8452" max="8453" width="20" style="253" customWidth="1"/>
    <col min="8454" max="8704" width="9" style="253"/>
    <col min="8705" max="8705" width="12.625" style="253" customWidth="1"/>
    <col min="8706" max="8706" width="20.875" style="253" customWidth="1"/>
    <col min="8707" max="8707" width="106.375" style="253" customWidth="1"/>
    <col min="8708" max="8709" width="20" style="253" customWidth="1"/>
    <col min="8710" max="8960" width="9" style="253"/>
    <col min="8961" max="8961" width="12.625" style="253" customWidth="1"/>
    <col min="8962" max="8962" width="20.875" style="253" customWidth="1"/>
    <col min="8963" max="8963" width="106.375" style="253" customWidth="1"/>
    <col min="8964" max="8965" width="20" style="253" customWidth="1"/>
    <col min="8966" max="9216" width="9" style="253"/>
    <col min="9217" max="9217" width="12.625" style="253" customWidth="1"/>
    <col min="9218" max="9218" width="20.875" style="253" customWidth="1"/>
    <col min="9219" max="9219" width="106.375" style="253" customWidth="1"/>
    <col min="9220" max="9221" width="20" style="253" customWidth="1"/>
    <col min="9222" max="9472" width="9" style="253"/>
    <col min="9473" max="9473" width="12.625" style="253" customWidth="1"/>
    <col min="9474" max="9474" width="20.875" style="253" customWidth="1"/>
    <col min="9475" max="9475" width="106.375" style="253" customWidth="1"/>
    <col min="9476" max="9477" width="20" style="253" customWidth="1"/>
    <col min="9478" max="9728" width="9" style="253"/>
    <col min="9729" max="9729" width="12.625" style="253" customWidth="1"/>
    <col min="9730" max="9730" width="20.875" style="253" customWidth="1"/>
    <col min="9731" max="9731" width="106.375" style="253" customWidth="1"/>
    <col min="9732" max="9733" width="20" style="253" customWidth="1"/>
    <col min="9734" max="9984" width="9" style="253"/>
    <col min="9985" max="9985" width="12.625" style="253" customWidth="1"/>
    <col min="9986" max="9986" width="20.875" style="253" customWidth="1"/>
    <col min="9987" max="9987" width="106.375" style="253" customWidth="1"/>
    <col min="9988" max="9989" width="20" style="253" customWidth="1"/>
    <col min="9990" max="10240" width="9" style="253"/>
    <col min="10241" max="10241" width="12.625" style="253" customWidth="1"/>
    <col min="10242" max="10242" width="20.875" style="253" customWidth="1"/>
    <col min="10243" max="10243" width="106.375" style="253" customWidth="1"/>
    <col min="10244" max="10245" width="20" style="253" customWidth="1"/>
    <col min="10246" max="10496" width="9" style="253"/>
    <col min="10497" max="10497" width="12.625" style="253" customWidth="1"/>
    <col min="10498" max="10498" width="20.875" style="253" customWidth="1"/>
    <col min="10499" max="10499" width="106.375" style="253" customWidth="1"/>
    <col min="10500" max="10501" width="20" style="253" customWidth="1"/>
    <col min="10502" max="10752" width="9" style="253"/>
    <col min="10753" max="10753" width="12.625" style="253" customWidth="1"/>
    <col min="10754" max="10754" width="20.875" style="253" customWidth="1"/>
    <col min="10755" max="10755" width="106.375" style="253" customWidth="1"/>
    <col min="10756" max="10757" width="20" style="253" customWidth="1"/>
    <col min="10758" max="11008" width="9" style="253"/>
    <col min="11009" max="11009" width="12.625" style="253" customWidth="1"/>
    <col min="11010" max="11010" width="20.875" style="253" customWidth="1"/>
    <col min="11011" max="11011" width="106.375" style="253" customWidth="1"/>
    <col min="11012" max="11013" width="20" style="253" customWidth="1"/>
    <col min="11014" max="11264" width="9" style="253"/>
    <col min="11265" max="11265" width="12.625" style="253" customWidth="1"/>
    <col min="11266" max="11266" width="20.875" style="253" customWidth="1"/>
    <col min="11267" max="11267" width="106.375" style="253" customWidth="1"/>
    <col min="11268" max="11269" width="20" style="253" customWidth="1"/>
    <col min="11270" max="11520" width="9" style="253"/>
    <col min="11521" max="11521" width="12.625" style="253" customWidth="1"/>
    <col min="11522" max="11522" width="20.875" style="253" customWidth="1"/>
    <col min="11523" max="11523" width="106.375" style="253" customWidth="1"/>
    <col min="11524" max="11525" width="20" style="253" customWidth="1"/>
    <col min="11526" max="11776" width="9" style="253"/>
    <col min="11777" max="11777" width="12.625" style="253" customWidth="1"/>
    <col min="11778" max="11778" width="20.875" style="253" customWidth="1"/>
    <col min="11779" max="11779" width="106.375" style="253" customWidth="1"/>
    <col min="11780" max="11781" width="20" style="253" customWidth="1"/>
    <col min="11782" max="12032" width="9" style="253"/>
    <col min="12033" max="12033" width="12.625" style="253" customWidth="1"/>
    <col min="12034" max="12034" width="20.875" style="253" customWidth="1"/>
    <col min="12035" max="12035" width="106.375" style="253" customWidth="1"/>
    <col min="12036" max="12037" width="20" style="253" customWidth="1"/>
    <col min="12038" max="12288" width="9" style="253"/>
    <col min="12289" max="12289" width="12.625" style="253" customWidth="1"/>
    <col min="12290" max="12290" width="20.875" style="253" customWidth="1"/>
    <col min="12291" max="12291" width="106.375" style="253" customWidth="1"/>
    <col min="12292" max="12293" width="20" style="253" customWidth="1"/>
    <col min="12294" max="12544" width="9" style="253"/>
    <col min="12545" max="12545" width="12.625" style="253" customWidth="1"/>
    <col min="12546" max="12546" width="20.875" style="253" customWidth="1"/>
    <col min="12547" max="12547" width="106.375" style="253" customWidth="1"/>
    <col min="12548" max="12549" width="20" style="253" customWidth="1"/>
    <col min="12550" max="12800" width="9" style="253"/>
    <col min="12801" max="12801" width="12.625" style="253" customWidth="1"/>
    <col min="12802" max="12802" width="20.875" style="253" customWidth="1"/>
    <col min="12803" max="12803" width="106.375" style="253" customWidth="1"/>
    <col min="12804" max="12805" width="20" style="253" customWidth="1"/>
    <col min="12806" max="13056" width="9" style="253"/>
    <col min="13057" max="13057" width="12.625" style="253" customWidth="1"/>
    <col min="13058" max="13058" width="20.875" style="253" customWidth="1"/>
    <col min="13059" max="13059" width="106.375" style="253" customWidth="1"/>
    <col min="13060" max="13061" width="20" style="253" customWidth="1"/>
    <col min="13062" max="13312" width="9" style="253"/>
    <col min="13313" max="13313" width="12.625" style="253" customWidth="1"/>
    <col min="13314" max="13314" width="20.875" style="253" customWidth="1"/>
    <col min="13315" max="13315" width="106.375" style="253" customWidth="1"/>
    <col min="13316" max="13317" width="20" style="253" customWidth="1"/>
    <col min="13318" max="13568" width="9" style="253"/>
    <col min="13569" max="13569" width="12.625" style="253" customWidth="1"/>
    <col min="13570" max="13570" width="20.875" style="253" customWidth="1"/>
    <col min="13571" max="13571" width="106.375" style="253" customWidth="1"/>
    <col min="13572" max="13573" width="20" style="253" customWidth="1"/>
    <col min="13574" max="13824" width="9" style="253"/>
    <col min="13825" max="13825" width="12.625" style="253" customWidth="1"/>
    <col min="13826" max="13826" width="20.875" style="253" customWidth="1"/>
    <col min="13827" max="13827" width="106.375" style="253" customWidth="1"/>
    <col min="13828" max="13829" width="20" style="253" customWidth="1"/>
    <col min="13830" max="14080" width="9" style="253"/>
    <col min="14081" max="14081" width="12.625" style="253" customWidth="1"/>
    <col min="14082" max="14082" width="20.875" style="253" customWidth="1"/>
    <col min="14083" max="14083" width="106.375" style="253" customWidth="1"/>
    <col min="14084" max="14085" width="20" style="253" customWidth="1"/>
    <col min="14086" max="14336" width="9" style="253"/>
    <col min="14337" max="14337" width="12.625" style="253" customWidth="1"/>
    <col min="14338" max="14338" width="20.875" style="253" customWidth="1"/>
    <col min="14339" max="14339" width="106.375" style="253" customWidth="1"/>
    <col min="14340" max="14341" width="20" style="253" customWidth="1"/>
    <col min="14342" max="14592" width="9" style="253"/>
    <col min="14593" max="14593" width="12.625" style="253" customWidth="1"/>
    <col min="14594" max="14594" width="20.875" style="253" customWidth="1"/>
    <col min="14595" max="14595" width="106.375" style="253" customWidth="1"/>
    <col min="14596" max="14597" width="20" style="253" customWidth="1"/>
    <col min="14598" max="14848" width="9" style="253"/>
    <col min="14849" max="14849" width="12.625" style="253" customWidth="1"/>
    <col min="14850" max="14850" width="20.875" style="253" customWidth="1"/>
    <col min="14851" max="14851" width="106.375" style="253" customWidth="1"/>
    <col min="14852" max="14853" width="20" style="253" customWidth="1"/>
    <col min="14854" max="15104" width="9" style="253"/>
    <col min="15105" max="15105" width="12.625" style="253" customWidth="1"/>
    <col min="15106" max="15106" width="20.875" style="253" customWidth="1"/>
    <col min="15107" max="15107" width="106.375" style="253" customWidth="1"/>
    <col min="15108" max="15109" width="20" style="253" customWidth="1"/>
    <col min="15110" max="15360" width="9" style="253"/>
    <col min="15361" max="15361" width="12.625" style="253" customWidth="1"/>
    <col min="15362" max="15362" width="20.875" style="253" customWidth="1"/>
    <col min="15363" max="15363" width="106.375" style="253" customWidth="1"/>
    <col min="15364" max="15365" width="20" style="253" customWidth="1"/>
    <col min="15366" max="15616" width="9" style="253"/>
    <col min="15617" max="15617" width="12.625" style="253" customWidth="1"/>
    <col min="15618" max="15618" width="20.875" style="253" customWidth="1"/>
    <col min="15619" max="15619" width="106.375" style="253" customWidth="1"/>
    <col min="15620" max="15621" width="20" style="253" customWidth="1"/>
    <col min="15622" max="15872" width="9" style="253"/>
    <col min="15873" max="15873" width="12.625" style="253" customWidth="1"/>
    <col min="15874" max="15874" width="20.875" style="253" customWidth="1"/>
    <col min="15875" max="15875" width="106.375" style="253" customWidth="1"/>
    <col min="15876" max="15877" width="20" style="253" customWidth="1"/>
    <col min="15878" max="16128" width="9" style="253"/>
    <col min="16129" max="16129" width="12.625" style="253" customWidth="1"/>
    <col min="16130" max="16130" width="20.875" style="253" customWidth="1"/>
    <col min="16131" max="16131" width="106.375" style="253" customWidth="1"/>
    <col min="16132" max="16133" width="20" style="253" customWidth="1"/>
    <col min="16134" max="16384" width="9" style="253"/>
  </cols>
  <sheetData>
    <row r="1" spans="1:3" x14ac:dyDescent="0.25">
      <c r="A1" s="254" t="s">
        <v>0</v>
      </c>
      <c r="B1" s="254" t="s">
        <v>1</v>
      </c>
      <c r="C1" s="254" t="s">
        <v>2</v>
      </c>
    </row>
    <row r="2" spans="1:3" ht="51.95" hidden="1" customHeight="1" x14ac:dyDescent="0.25">
      <c r="A2" s="278" t="s">
        <v>3</v>
      </c>
      <c r="B2" s="279"/>
      <c r="C2" s="255" t="s">
        <v>4</v>
      </c>
    </row>
    <row r="3" spans="1:3" ht="51.95" hidden="1" customHeight="1" x14ac:dyDescent="0.25">
      <c r="A3" s="280" t="s">
        <v>5</v>
      </c>
      <c r="B3" s="256" t="s">
        <v>6</v>
      </c>
      <c r="C3" s="255" t="s">
        <v>7</v>
      </c>
    </row>
    <row r="4" spans="1:3" ht="51.95" hidden="1" customHeight="1" x14ac:dyDescent="0.25">
      <c r="A4" s="280"/>
      <c r="B4" s="256" t="s">
        <v>8</v>
      </c>
      <c r="C4" s="257" t="s">
        <v>9</v>
      </c>
    </row>
    <row r="5" spans="1:3" ht="51.95" hidden="1" customHeight="1" x14ac:dyDescent="0.25">
      <c r="A5" s="280" t="s">
        <v>10</v>
      </c>
      <c r="B5" s="256" t="s">
        <v>11</v>
      </c>
      <c r="C5" s="258" t="s">
        <v>12</v>
      </c>
    </row>
    <row r="6" spans="1:3" ht="51.95" hidden="1" customHeight="1" x14ac:dyDescent="0.25">
      <c r="A6" s="280"/>
      <c r="B6" s="256" t="s">
        <v>13</v>
      </c>
      <c r="C6" s="258" t="s">
        <v>14</v>
      </c>
    </row>
    <row r="7" spans="1:3" ht="51.95" customHeight="1" x14ac:dyDescent="0.25">
      <c r="A7" s="281" t="s">
        <v>15</v>
      </c>
      <c r="B7" s="260" t="s">
        <v>16</v>
      </c>
      <c r="C7" s="255" t="s">
        <v>17</v>
      </c>
    </row>
    <row r="8" spans="1:3" ht="51.95" customHeight="1" x14ac:dyDescent="0.25">
      <c r="A8" s="281"/>
      <c r="B8" s="256" t="s">
        <v>18</v>
      </c>
      <c r="C8" s="255" t="s">
        <v>19</v>
      </c>
    </row>
    <row r="9" spans="1:3" ht="51.95" customHeight="1" x14ac:dyDescent="0.25">
      <c r="A9" s="281"/>
      <c r="B9" s="260" t="s">
        <v>20</v>
      </c>
      <c r="C9" s="255" t="s">
        <v>21</v>
      </c>
    </row>
    <row r="10" spans="1:3" ht="51.95" customHeight="1" x14ac:dyDescent="0.25">
      <c r="A10" s="281"/>
      <c r="B10" s="260" t="s">
        <v>22</v>
      </c>
      <c r="C10" s="261" t="s">
        <v>23</v>
      </c>
    </row>
    <row r="11" spans="1:3" ht="51.95" customHeight="1" x14ac:dyDescent="0.25">
      <c r="A11" s="281"/>
      <c r="B11" s="256" t="s">
        <v>24</v>
      </c>
      <c r="C11" s="255" t="s">
        <v>25</v>
      </c>
    </row>
    <row r="12" spans="1:3" ht="51.95" customHeight="1" x14ac:dyDescent="0.25">
      <c r="A12" s="281"/>
      <c r="B12" s="256" t="s">
        <v>26</v>
      </c>
      <c r="C12" s="255" t="s">
        <v>27</v>
      </c>
    </row>
    <row r="13" spans="1:3" ht="51.95" hidden="1" customHeight="1" x14ac:dyDescent="0.25">
      <c r="A13" s="281" t="s">
        <v>28</v>
      </c>
      <c r="B13" s="256" t="s">
        <v>29</v>
      </c>
      <c r="C13" s="258" t="s">
        <v>30</v>
      </c>
    </row>
    <row r="14" spans="1:3" ht="51.95" hidden="1" customHeight="1" x14ac:dyDescent="0.25">
      <c r="A14" s="281"/>
      <c r="B14" s="256" t="s">
        <v>31</v>
      </c>
      <c r="C14" s="258" t="s">
        <v>32</v>
      </c>
    </row>
    <row r="15" spans="1:3" ht="51.95" hidden="1" customHeight="1" x14ac:dyDescent="0.25">
      <c r="A15" s="281" t="s">
        <v>33</v>
      </c>
      <c r="B15" s="256" t="s">
        <v>34</v>
      </c>
      <c r="C15" s="255" t="s">
        <v>35</v>
      </c>
    </row>
    <row r="16" spans="1:3" ht="51.95" hidden="1" customHeight="1" x14ac:dyDescent="0.25">
      <c r="A16" s="281"/>
      <c r="B16" s="256" t="s">
        <v>36</v>
      </c>
      <c r="C16" s="255" t="s">
        <v>37</v>
      </c>
    </row>
    <row r="17" spans="1:3" ht="51.95" hidden="1" customHeight="1" x14ac:dyDescent="0.25">
      <c r="A17" s="281"/>
      <c r="B17" s="256" t="s">
        <v>38</v>
      </c>
      <c r="C17" s="262" t="s">
        <v>39</v>
      </c>
    </row>
    <row r="18" spans="1:3" ht="51.95" hidden="1" customHeight="1" x14ac:dyDescent="0.25">
      <c r="A18" s="281"/>
      <c r="B18" s="256" t="s">
        <v>40</v>
      </c>
      <c r="C18" s="262" t="s">
        <v>41</v>
      </c>
    </row>
    <row r="19" spans="1:3" ht="51.95" hidden="1" customHeight="1" x14ac:dyDescent="0.25">
      <c r="A19" s="281"/>
      <c r="B19" s="256" t="s">
        <v>42</v>
      </c>
      <c r="C19" s="255" t="s">
        <v>43</v>
      </c>
    </row>
    <row r="20" spans="1:3" ht="51.95" hidden="1" customHeight="1" x14ac:dyDescent="0.25">
      <c r="A20" s="281"/>
      <c r="B20" s="256" t="s">
        <v>44</v>
      </c>
      <c r="C20" s="255" t="s">
        <v>45</v>
      </c>
    </row>
    <row r="21" spans="1:3" ht="51.95" hidden="1" customHeight="1" x14ac:dyDescent="0.25">
      <c r="A21" s="281"/>
      <c r="B21" s="256" t="s">
        <v>46</v>
      </c>
      <c r="C21" s="255" t="s">
        <v>47</v>
      </c>
    </row>
    <row r="22" spans="1:3" ht="51.95" hidden="1" customHeight="1" x14ac:dyDescent="0.25">
      <c r="A22" s="281"/>
      <c r="B22" s="256" t="s">
        <v>48</v>
      </c>
      <c r="C22" s="262" t="s">
        <v>49</v>
      </c>
    </row>
    <row r="23" spans="1:3" ht="51.95" hidden="1" customHeight="1" x14ac:dyDescent="0.25">
      <c r="A23" s="281" t="s">
        <v>50</v>
      </c>
      <c r="B23" s="256" t="s">
        <v>51</v>
      </c>
      <c r="C23" s="255" t="s">
        <v>52</v>
      </c>
    </row>
    <row r="24" spans="1:3" ht="51.95" hidden="1" customHeight="1" x14ac:dyDescent="0.25">
      <c r="A24" s="281"/>
      <c r="B24" s="256" t="s">
        <v>53</v>
      </c>
      <c r="C24" s="262" t="s">
        <v>54</v>
      </c>
    </row>
    <row r="25" spans="1:3" ht="51.95" hidden="1" customHeight="1" x14ac:dyDescent="0.25">
      <c r="A25" s="281"/>
      <c r="B25" s="256" t="s">
        <v>55</v>
      </c>
      <c r="C25" s="262" t="s">
        <v>56</v>
      </c>
    </row>
    <row r="26" spans="1:3" ht="51.95" hidden="1" customHeight="1" x14ac:dyDescent="0.25">
      <c r="A26" s="281"/>
      <c r="B26" s="256" t="s">
        <v>57</v>
      </c>
      <c r="C26" s="261" t="s">
        <v>58</v>
      </c>
    </row>
    <row r="27" spans="1:3" ht="51.95" hidden="1" customHeight="1" x14ac:dyDescent="0.25">
      <c r="A27" s="281" t="s">
        <v>59</v>
      </c>
      <c r="B27" s="256" t="s">
        <v>60</v>
      </c>
      <c r="C27" s="255" t="s">
        <v>61</v>
      </c>
    </row>
    <row r="28" spans="1:3" ht="51.95" hidden="1" customHeight="1" x14ac:dyDescent="0.25">
      <c r="A28" s="281"/>
      <c r="B28" s="256" t="s">
        <v>62</v>
      </c>
      <c r="C28" s="255" t="s">
        <v>63</v>
      </c>
    </row>
    <row r="29" spans="1:3" ht="51.95" hidden="1" customHeight="1" x14ac:dyDescent="0.25">
      <c r="A29" s="281"/>
      <c r="B29" s="256" t="s">
        <v>64</v>
      </c>
      <c r="C29" s="255" t="s">
        <v>65</v>
      </c>
    </row>
    <row r="30" spans="1:3" ht="51.95" hidden="1" customHeight="1" x14ac:dyDescent="0.25">
      <c r="A30" s="281" t="s">
        <v>66</v>
      </c>
      <c r="B30" s="256" t="s">
        <v>67</v>
      </c>
      <c r="C30" s="255" t="s">
        <v>68</v>
      </c>
    </row>
    <row r="31" spans="1:3" ht="51.95" hidden="1" customHeight="1" x14ac:dyDescent="0.25">
      <c r="A31" s="281"/>
      <c r="B31" s="256" t="s">
        <v>69</v>
      </c>
      <c r="C31" s="255" t="s">
        <v>70</v>
      </c>
    </row>
    <row r="32" spans="1:3" ht="51.95" hidden="1" customHeight="1" x14ac:dyDescent="0.25">
      <c r="A32" s="281"/>
      <c r="B32" s="256" t="s">
        <v>71</v>
      </c>
      <c r="C32" s="255" t="s">
        <v>72</v>
      </c>
    </row>
    <row r="33" spans="1:3" ht="51.95" hidden="1" customHeight="1" x14ac:dyDescent="0.25">
      <c r="A33" s="281"/>
      <c r="B33" s="256" t="s">
        <v>73</v>
      </c>
      <c r="C33" s="255" t="s">
        <v>74</v>
      </c>
    </row>
    <row r="34" spans="1:3" ht="51.95" hidden="1" customHeight="1" x14ac:dyDescent="0.25">
      <c r="A34" s="281"/>
      <c r="B34" s="256" t="s">
        <v>75</v>
      </c>
      <c r="C34" s="255" t="s">
        <v>76</v>
      </c>
    </row>
    <row r="35" spans="1:3" ht="51.95" hidden="1" customHeight="1" x14ac:dyDescent="0.25">
      <c r="A35" s="281"/>
      <c r="B35" s="256" t="s">
        <v>77</v>
      </c>
      <c r="C35" s="255" t="s">
        <v>78</v>
      </c>
    </row>
    <row r="36" spans="1:3" ht="51.95" hidden="1" customHeight="1" x14ac:dyDescent="0.25">
      <c r="A36" s="281"/>
      <c r="B36" s="256" t="s">
        <v>79</v>
      </c>
      <c r="C36" s="255" t="s">
        <v>80</v>
      </c>
    </row>
    <row r="37" spans="1:3" ht="51.95" hidden="1" customHeight="1" x14ac:dyDescent="0.25">
      <c r="A37" s="281"/>
      <c r="B37" s="256" t="s">
        <v>81</v>
      </c>
      <c r="C37" s="255" t="s">
        <v>82</v>
      </c>
    </row>
    <row r="38" spans="1:3" ht="51.95" hidden="1" customHeight="1" x14ac:dyDescent="0.25">
      <c r="A38" s="281"/>
      <c r="B38" s="256" t="s">
        <v>83</v>
      </c>
      <c r="C38" s="255" t="s">
        <v>84</v>
      </c>
    </row>
    <row r="39" spans="1:3" ht="51.95" hidden="1" customHeight="1" x14ac:dyDescent="0.25">
      <c r="A39" s="281" t="s">
        <v>85</v>
      </c>
      <c r="B39" s="259" t="s">
        <v>86</v>
      </c>
      <c r="C39" s="255" t="s">
        <v>87</v>
      </c>
    </row>
    <row r="40" spans="1:3" ht="51.95" hidden="1" customHeight="1" x14ac:dyDescent="0.25">
      <c r="A40" s="281"/>
      <c r="B40" s="259" t="s">
        <v>88</v>
      </c>
      <c r="C40" s="255" t="s">
        <v>89</v>
      </c>
    </row>
    <row r="41" spans="1:3" ht="51.95" hidden="1" customHeight="1" x14ac:dyDescent="0.25">
      <c r="A41" s="281"/>
      <c r="B41" s="259" t="s">
        <v>90</v>
      </c>
      <c r="C41" s="257" t="s">
        <v>91</v>
      </c>
    </row>
    <row r="42" spans="1:3" ht="51.95" hidden="1" customHeight="1" x14ac:dyDescent="0.25">
      <c r="A42" s="281"/>
      <c r="B42" s="263" t="s">
        <v>92</v>
      </c>
      <c r="C42" s="255" t="s">
        <v>93</v>
      </c>
    </row>
    <row r="43" spans="1:3" ht="51.95" hidden="1" customHeight="1" x14ac:dyDescent="0.25">
      <c r="A43" s="281"/>
      <c r="B43" s="263" t="s">
        <v>94</v>
      </c>
      <c r="C43" s="255" t="s">
        <v>95</v>
      </c>
    </row>
    <row r="44" spans="1:3" ht="51.95" hidden="1" customHeight="1" x14ac:dyDescent="0.25">
      <c r="A44" s="281" t="s">
        <v>96</v>
      </c>
      <c r="B44" s="259" t="s">
        <v>97</v>
      </c>
      <c r="C44" s="255" t="s">
        <v>98</v>
      </c>
    </row>
    <row r="45" spans="1:3" ht="51.95" hidden="1" customHeight="1" x14ac:dyDescent="0.25">
      <c r="A45" s="281"/>
      <c r="B45" s="259" t="s">
        <v>99</v>
      </c>
      <c r="C45" s="255" t="s">
        <v>100</v>
      </c>
    </row>
    <row r="46" spans="1:3" ht="51.95" hidden="1" customHeight="1" x14ac:dyDescent="0.25">
      <c r="A46" s="281"/>
      <c r="B46" s="259" t="s">
        <v>101</v>
      </c>
      <c r="C46" s="255" t="s">
        <v>102</v>
      </c>
    </row>
    <row r="47" spans="1:3" ht="51.95" hidden="1" customHeight="1" x14ac:dyDescent="0.25">
      <c r="A47" s="281"/>
      <c r="B47" s="259" t="s">
        <v>103</v>
      </c>
      <c r="C47" s="255" t="s">
        <v>104</v>
      </c>
    </row>
    <row r="48" spans="1:3" ht="51.95" hidden="1" customHeight="1" x14ac:dyDescent="0.25">
      <c r="A48" s="281"/>
      <c r="B48" s="259" t="s">
        <v>105</v>
      </c>
      <c r="C48" s="255" t="s">
        <v>106</v>
      </c>
    </row>
    <row r="49" spans="1:3" ht="51.95" hidden="1" customHeight="1" x14ac:dyDescent="0.25">
      <c r="A49" s="281"/>
      <c r="B49" s="259" t="s">
        <v>107</v>
      </c>
      <c r="C49" s="255" t="s">
        <v>108</v>
      </c>
    </row>
    <row r="50" spans="1:3" ht="34.5" hidden="1" x14ac:dyDescent="0.25">
      <c r="A50" s="281"/>
      <c r="B50" s="259" t="s">
        <v>109</v>
      </c>
      <c r="C50" s="255" t="s">
        <v>110</v>
      </c>
    </row>
    <row r="51" spans="1:3" ht="34.5" hidden="1" x14ac:dyDescent="0.25">
      <c r="A51" s="281"/>
      <c r="B51" s="259" t="s">
        <v>111</v>
      </c>
      <c r="C51" s="255" t="s">
        <v>112</v>
      </c>
    </row>
    <row r="52" spans="1:3" ht="69" hidden="1" x14ac:dyDescent="0.25">
      <c r="A52" s="281"/>
      <c r="B52" s="259" t="s">
        <v>113</v>
      </c>
      <c r="C52" s="255" t="s">
        <v>114</v>
      </c>
    </row>
    <row r="53" spans="1:3" ht="51.75" hidden="1" x14ac:dyDescent="0.25">
      <c r="A53" s="281"/>
      <c r="B53" s="259" t="s">
        <v>115</v>
      </c>
      <c r="C53" s="255" t="s">
        <v>116</v>
      </c>
    </row>
    <row r="54" spans="1:3" hidden="1" x14ac:dyDescent="0.25">
      <c r="A54" s="281"/>
      <c r="B54" s="259" t="s">
        <v>117</v>
      </c>
      <c r="C54" s="255" t="s">
        <v>118</v>
      </c>
    </row>
  </sheetData>
  <mergeCells count="11">
    <mergeCell ref="A44:A54"/>
    <mergeCell ref="A15:A22"/>
    <mergeCell ref="A23:A26"/>
    <mergeCell ref="A27:A29"/>
    <mergeCell ref="A30:A38"/>
    <mergeCell ref="A39:A43"/>
    <mergeCell ref="A2:B2"/>
    <mergeCell ref="A3:A4"/>
    <mergeCell ref="A5:A6"/>
    <mergeCell ref="A7:A12"/>
    <mergeCell ref="A13:A14"/>
  </mergeCells>
  <phoneticPr fontId="44"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
  <sheetViews>
    <sheetView workbookViewId="0">
      <selection activeCell="D9" sqref="D9"/>
    </sheetView>
  </sheetViews>
  <sheetFormatPr defaultColWidth="9" defaultRowHeight="16.5" x14ac:dyDescent="0.25"/>
  <cols>
    <col min="1" max="1" width="12.625" style="117" customWidth="1"/>
    <col min="2" max="2" width="14.375" style="118" customWidth="1"/>
    <col min="3" max="3" width="33.25" style="118" customWidth="1"/>
    <col min="4" max="6" width="33.25" style="119" customWidth="1"/>
    <col min="7" max="16384" width="9" style="119"/>
  </cols>
  <sheetData>
    <row r="1" spans="1:6" s="116" customFormat="1" ht="23.25" customHeight="1" x14ac:dyDescent="0.25">
      <c r="A1" s="120" t="s">
        <v>394</v>
      </c>
      <c r="B1" s="121" t="s">
        <v>395</v>
      </c>
      <c r="C1" s="122" t="s">
        <v>396</v>
      </c>
      <c r="D1" s="123" t="s">
        <v>397</v>
      </c>
      <c r="E1" s="123" t="s">
        <v>398</v>
      </c>
      <c r="F1" s="123" t="s">
        <v>399</v>
      </c>
    </row>
    <row r="2" spans="1:6" s="116" customFormat="1" ht="66" x14ac:dyDescent="0.25">
      <c r="A2" s="124" t="s">
        <v>158</v>
      </c>
      <c r="B2" s="125" t="s">
        <v>400</v>
      </c>
      <c r="C2" s="125" t="s">
        <v>401</v>
      </c>
      <c r="D2" s="125" t="s">
        <v>402</v>
      </c>
      <c r="E2" s="125" t="s">
        <v>403</v>
      </c>
      <c r="F2" s="125" t="s">
        <v>404</v>
      </c>
    </row>
    <row r="3" spans="1:6" s="116" customFormat="1" ht="99" x14ac:dyDescent="0.25">
      <c r="A3" s="124" t="s">
        <v>159</v>
      </c>
      <c r="B3" s="125" t="s">
        <v>405</v>
      </c>
      <c r="C3" s="125" t="s">
        <v>406</v>
      </c>
      <c r="D3" s="125" t="s">
        <v>407</v>
      </c>
      <c r="E3" s="125" t="s">
        <v>408</v>
      </c>
      <c r="F3" s="125" t="s">
        <v>409</v>
      </c>
    </row>
    <row r="4" spans="1:6" s="116" customFormat="1" ht="82.5" x14ac:dyDescent="0.25">
      <c r="A4" s="124" t="s">
        <v>160</v>
      </c>
      <c r="B4" s="125" t="s">
        <v>410</v>
      </c>
      <c r="C4" s="125" t="s">
        <v>411</v>
      </c>
      <c r="D4" s="125" t="s">
        <v>412</v>
      </c>
      <c r="E4" s="125" t="s">
        <v>413</v>
      </c>
      <c r="F4" s="125" t="s">
        <v>414</v>
      </c>
    </row>
    <row r="5" spans="1:6" s="116" customFormat="1" ht="115.5" x14ac:dyDescent="0.25">
      <c r="A5" s="124" t="s">
        <v>161</v>
      </c>
      <c r="B5" s="125" t="s">
        <v>415</v>
      </c>
      <c r="C5" s="125" t="s">
        <v>416</v>
      </c>
      <c r="D5" s="125" t="s">
        <v>417</v>
      </c>
      <c r="E5" s="125" t="s">
        <v>418</v>
      </c>
      <c r="F5" s="125" t="s">
        <v>419</v>
      </c>
    </row>
    <row r="6" spans="1:6" ht="49.5" x14ac:dyDescent="0.25">
      <c r="A6" s="126" t="s">
        <v>162</v>
      </c>
      <c r="B6" s="127" t="s">
        <v>420</v>
      </c>
      <c r="C6" s="127" t="s">
        <v>421</v>
      </c>
      <c r="D6" s="125" t="s">
        <v>422</v>
      </c>
      <c r="E6" s="127" t="s">
        <v>423</v>
      </c>
      <c r="F6" s="127" t="s">
        <v>424</v>
      </c>
    </row>
    <row r="7" spans="1:6" x14ac:dyDescent="0.25">
      <c r="A7" s="128"/>
      <c r="D7" s="118"/>
      <c r="E7" s="118"/>
      <c r="F7" s="118"/>
    </row>
    <row r="9" spans="1:6" ht="33" x14ac:dyDescent="0.25">
      <c r="D9" s="118" t="s">
        <v>425</v>
      </c>
    </row>
  </sheetData>
  <phoneticPr fontId="44" type="noConversion"/>
  <pageMargins left="0.25" right="0.25" top="0.75" bottom="0.75" header="0.3" footer="0.3"/>
  <pageSetup paperSize="9" scale="8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27"/>
  <sheetViews>
    <sheetView zoomScale="90" zoomScaleNormal="90" workbookViewId="0">
      <selection activeCell="F14" sqref="F14"/>
    </sheetView>
  </sheetViews>
  <sheetFormatPr defaultColWidth="9" defaultRowHeight="16.5" x14ac:dyDescent="0.25"/>
  <cols>
    <col min="1" max="1" width="18.625" style="108" customWidth="1"/>
    <col min="2" max="2" width="22.25" style="109" customWidth="1"/>
    <col min="3" max="6" width="35.625" style="110" customWidth="1"/>
    <col min="7" max="16384" width="9" style="110"/>
  </cols>
  <sheetData>
    <row r="1" spans="1:6" ht="33" customHeight="1" x14ac:dyDescent="0.25">
      <c r="A1" s="441" t="s">
        <v>259</v>
      </c>
      <c r="B1" s="441"/>
      <c r="C1" s="112">
        <v>1</v>
      </c>
      <c r="D1" s="112">
        <v>2</v>
      </c>
      <c r="E1" s="112">
        <v>3</v>
      </c>
      <c r="F1" s="112">
        <v>4</v>
      </c>
    </row>
    <row r="2" spans="1:6" ht="49.5" x14ac:dyDescent="0.25">
      <c r="A2" s="440" t="s">
        <v>260</v>
      </c>
      <c r="B2" s="111" t="s">
        <v>426</v>
      </c>
      <c r="C2" s="114" t="s">
        <v>427</v>
      </c>
      <c r="D2" s="114" t="s">
        <v>428</v>
      </c>
      <c r="E2" s="114" t="s">
        <v>429</v>
      </c>
      <c r="F2" s="114" t="s">
        <v>430</v>
      </c>
    </row>
    <row r="3" spans="1:6" ht="41.25" customHeight="1" x14ac:dyDescent="0.25">
      <c r="A3" s="440"/>
      <c r="B3" s="113" t="s">
        <v>431</v>
      </c>
      <c r="C3" s="114" t="s">
        <v>432</v>
      </c>
      <c r="D3" s="114" t="s">
        <v>433</v>
      </c>
      <c r="E3" s="114" t="s">
        <v>434</v>
      </c>
      <c r="F3" s="114" t="s">
        <v>435</v>
      </c>
    </row>
    <row r="4" spans="1:6" ht="49.5" x14ac:dyDescent="0.25">
      <c r="A4" s="440"/>
      <c r="B4" s="115" t="s">
        <v>436</v>
      </c>
      <c r="C4" s="114" t="s">
        <v>437</v>
      </c>
      <c r="D4" s="114" t="s">
        <v>438</v>
      </c>
      <c r="E4" s="114" t="s">
        <v>439</v>
      </c>
      <c r="F4" s="114" t="s">
        <v>440</v>
      </c>
    </row>
    <row r="5" spans="1:6" ht="40.5" customHeight="1" x14ac:dyDescent="0.25">
      <c r="A5" s="440"/>
      <c r="B5" s="111" t="s">
        <v>441</v>
      </c>
      <c r="C5" s="114" t="s">
        <v>442</v>
      </c>
      <c r="D5" s="114" t="s">
        <v>443</v>
      </c>
      <c r="E5" s="114" t="s">
        <v>444</v>
      </c>
      <c r="F5" s="114" t="s">
        <v>445</v>
      </c>
    </row>
    <row r="6" spans="1:6" ht="33" x14ac:dyDescent="0.25">
      <c r="A6" s="440"/>
      <c r="B6" s="111" t="s">
        <v>446</v>
      </c>
      <c r="C6" s="114" t="s">
        <v>447</v>
      </c>
      <c r="D6" s="114" t="s">
        <v>448</v>
      </c>
      <c r="E6" s="114" t="s">
        <v>449</v>
      </c>
      <c r="F6" s="114" t="s">
        <v>450</v>
      </c>
    </row>
    <row r="7" spans="1:6" ht="66" x14ac:dyDescent="0.25">
      <c r="A7" s="440" t="s">
        <v>261</v>
      </c>
      <c r="B7" s="111" t="s">
        <v>451</v>
      </c>
      <c r="C7" s="114" t="s">
        <v>452</v>
      </c>
      <c r="D7" s="114" t="s">
        <v>453</v>
      </c>
      <c r="E7" s="114" t="s">
        <v>454</v>
      </c>
      <c r="F7" s="114" t="s">
        <v>455</v>
      </c>
    </row>
    <row r="8" spans="1:6" ht="66" x14ac:dyDescent="0.25">
      <c r="A8" s="440"/>
      <c r="B8" s="111" t="s">
        <v>456</v>
      </c>
      <c r="C8" s="114" t="s">
        <v>457</v>
      </c>
      <c r="D8" s="114" t="s">
        <v>458</v>
      </c>
      <c r="E8" s="114" t="s">
        <v>459</v>
      </c>
      <c r="F8" s="114" t="s">
        <v>460</v>
      </c>
    </row>
    <row r="9" spans="1:6" ht="33" x14ac:dyDescent="0.25">
      <c r="A9" s="440"/>
      <c r="B9" s="111" t="s">
        <v>461</v>
      </c>
      <c r="C9" s="114" t="s">
        <v>462</v>
      </c>
      <c r="D9" s="114" t="s">
        <v>463</v>
      </c>
      <c r="E9" s="114" t="s">
        <v>464</v>
      </c>
      <c r="F9" s="114" t="s">
        <v>465</v>
      </c>
    </row>
    <row r="10" spans="1:6" ht="33" x14ac:dyDescent="0.25">
      <c r="A10" s="440"/>
      <c r="B10" s="111" t="s">
        <v>466</v>
      </c>
      <c r="C10" s="114" t="s">
        <v>467</v>
      </c>
      <c r="D10" s="114" t="s">
        <v>468</v>
      </c>
      <c r="E10" s="114" t="s">
        <v>469</v>
      </c>
      <c r="F10" s="114" t="s">
        <v>470</v>
      </c>
    </row>
    <row r="11" spans="1:6" ht="49.5" x14ac:dyDescent="0.25">
      <c r="A11" s="440"/>
      <c r="B11" s="111" t="s">
        <v>471</v>
      </c>
      <c r="C11" s="114" t="s">
        <v>472</v>
      </c>
      <c r="D11" s="114" t="s">
        <v>473</v>
      </c>
      <c r="E11" s="114" t="s">
        <v>474</v>
      </c>
      <c r="F11" s="114" t="s">
        <v>475</v>
      </c>
    </row>
    <row r="12" spans="1:6" ht="49.5" x14ac:dyDescent="0.25">
      <c r="A12" s="440" t="s">
        <v>476</v>
      </c>
      <c r="B12" s="111" t="s">
        <v>477</v>
      </c>
      <c r="C12" s="114" t="s">
        <v>478</v>
      </c>
      <c r="D12" s="114" t="s">
        <v>479</v>
      </c>
      <c r="E12" s="114" t="s">
        <v>480</v>
      </c>
      <c r="F12" s="114" t="s">
        <v>481</v>
      </c>
    </row>
    <row r="13" spans="1:6" ht="33" x14ac:dyDescent="0.25">
      <c r="A13" s="440"/>
      <c r="B13" s="111" t="s">
        <v>482</v>
      </c>
      <c r="C13" s="114" t="s">
        <v>483</v>
      </c>
      <c r="D13" s="114" t="s">
        <v>484</v>
      </c>
      <c r="E13" s="114" t="s">
        <v>485</v>
      </c>
      <c r="F13" s="114" t="s">
        <v>486</v>
      </c>
    </row>
    <row r="14" spans="1:6" ht="49.5" x14ac:dyDescent="0.25">
      <c r="A14" s="440"/>
      <c r="B14" s="111" t="s">
        <v>487</v>
      </c>
      <c r="C14" s="114" t="s">
        <v>488</v>
      </c>
      <c r="D14" s="114" t="s">
        <v>489</v>
      </c>
      <c r="E14" s="114" t="s">
        <v>490</v>
      </c>
      <c r="F14" s="114" t="s">
        <v>491</v>
      </c>
    </row>
    <row r="15" spans="1:6" ht="33" x14ac:dyDescent="0.25">
      <c r="A15" s="440"/>
      <c r="B15" s="111" t="s">
        <v>492</v>
      </c>
      <c r="C15" s="114" t="s">
        <v>493</v>
      </c>
      <c r="D15" s="114" t="s">
        <v>494</v>
      </c>
      <c r="E15" s="114" t="s">
        <v>495</v>
      </c>
      <c r="F15" s="114" t="s">
        <v>496</v>
      </c>
    </row>
    <row r="16" spans="1:6" ht="33" x14ac:dyDescent="0.25">
      <c r="A16" s="440" t="s">
        <v>263</v>
      </c>
      <c r="B16" s="111" t="s">
        <v>497</v>
      </c>
      <c r="C16" s="114" t="s">
        <v>498</v>
      </c>
      <c r="D16" s="114" t="s">
        <v>499</v>
      </c>
      <c r="E16" s="114" t="s">
        <v>500</v>
      </c>
      <c r="F16" s="114" t="s">
        <v>501</v>
      </c>
    </row>
    <row r="17" spans="1:6" ht="33" x14ac:dyDescent="0.25">
      <c r="A17" s="440"/>
      <c r="B17" s="111" t="s">
        <v>502</v>
      </c>
      <c r="C17" s="114" t="s">
        <v>503</v>
      </c>
      <c r="D17" s="114" t="s">
        <v>504</v>
      </c>
      <c r="E17" s="114" t="s">
        <v>505</v>
      </c>
      <c r="F17" s="114" t="s">
        <v>506</v>
      </c>
    </row>
    <row r="18" spans="1:6" ht="33" x14ac:dyDescent="0.25">
      <c r="A18" s="440"/>
      <c r="B18" s="111" t="s">
        <v>507</v>
      </c>
      <c r="C18" s="114" t="s">
        <v>508</v>
      </c>
      <c r="D18" s="114" t="s">
        <v>509</v>
      </c>
      <c r="E18" s="114" t="s">
        <v>510</v>
      </c>
      <c r="F18" s="114" t="s">
        <v>511</v>
      </c>
    </row>
    <row r="19" spans="1:6" x14ac:dyDescent="0.25">
      <c r="A19" s="440" t="s">
        <v>512</v>
      </c>
      <c r="B19" s="111" t="s">
        <v>513</v>
      </c>
      <c r="C19" s="114" t="s">
        <v>514</v>
      </c>
      <c r="D19" s="114" t="s">
        <v>515</v>
      </c>
      <c r="E19" s="114" t="s">
        <v>516</v>
      </c>
      <c r="F19" s="114" t="s">
        <v>517</v>
      </c>
    </row>
    <row r="20" spans="1:6" ht="33" x14ac:dyDescent="0.25">
      <c r="A20" s="440"/>
      <c r="B20" s="111" t="s">
        <v>518</v>
      </c>
      <c r="C20" s="114" t="s">
        <v>519</v>
      </c>
      <c r="D20" s="114" t="s">
        <v>520</v>
      </c>
      <c r="E20" s="114" t="s">
        <v>521</v>
      </c>
      <c r="F20" s="114" t="s">
        <v>522</v>
      </c>
    </row>
    <row r="21" spans="1:6" ht="33" x14ac:dyDescent="0.25">
      <c r="A21" s="440"/>
      <c r="B21" s="111" t="s">
        <v>523</v>
      </c>
      <c r="C21" s="114" t="s">
        <v>524</v>
      </c>
      <c r="D21" s="114" t="s">
        <v>525</v>
      </c>
      <c r="E21" s="114" t="s">
        <v>526</v>
      </c>
      <c r="F21" s="114" t="s">
        <v>527</v>
      </c>
    </row>
    <row r="22" spans="1:6" ht="33" x14ac:dyDescent="0.25">
      <c r="A22" s="440" t="s">
        <v>265</v>
      </c>
      <c r="B22" s="111" t="s">
        <v>528</v>
      </c>
      <c r="C22" s="114" t="s">
        <v>529</v>
      </c>
      <c r="D22" s="114" t="s">
        <v>530</v>
      </c>
      <c r="E22" s="114" t="s">
        <v>531</v>
      </c>
      <c r="F22" s="114" t="s">
        <v>532</v>
      </c>
    </row>
    <row r="23" spans="1:6" ht="33" x14ac:dyDescent="0.25">
      <c r="A23" s="440"/>
      <c r="B23" s="111" t="s">
        <v>533</v>
      </c>
      <c r="C23" s="114" t="s">
        <v>534</v>
      </c>
      <c r="D23" s="114" t="s">
        <v>535</v>
      </c>
      <c r="E23" s="114" t="s">
        <v>536</v>
      </c>
      <c r="F23" s="114" t="s">
        <v>537</v>
      </c>
    </row>
    <row r="24" spans="1:6" ht="33" x14ac:dyDescent="0.25">
      <c r="A24" s="440"/>
      <c r="B24" s="111" t="s">
        <v>538</v>
      </c>
      <c r="C24" s="114" t="s">
        <v>539</v>
      </c>
      <c r="D24" s="114" t="s">
        <v>540</v>
      </c>
      <c r="E24" s="114" t="s">
        <v>541</v>
      </c>
      <c r="F24" s="114" t="s">
        <v>542</v>
      </c>
    </row>
    <row r="25" spans="1:6" ht="49.5" x14ac:dyDescent="0.25">
      <c r="A25" s="440" t="s">
        <v>266</v>
      </c>
      <c r="B25" s="111" t="s">
        <v>543</v>
      </c>
      <c r="C25" s="114" t="s">
        <v>544</v>
      </c>
      <c r="D25" s="114" t="s">
        <v>545</v>
      </c>
      <c r="E25" s="114" t="s">
        <v>546</v>
      </c>
      <c r="F25" s="114" t="s">
        <v>547</v>
      </c>
    </row>
    <row r="26" spans="1:6" ht="33" x14ac:dyDescent="0.25">
      <c r="A26" s="440"/>
      <c r="B26" s="111" t="s">
        <v>548</v>
      </c>
      <c r="C26" s="114" t="s">
        <v>549</v>
      </c>
      <c r="D26" s="114" t="s">
        <v>550</v>
      </c>
      <c r="E26" s="114" t="s">
        <v>551</v>
      </c>
      <c r="F26" s="114" t="s">
        <v>552</v>
      </c>
    </row>
    <row r="27" spans="1:6" ht="33" x14ac:dyDescent="0.25">
      <c r="A27" s="440"/>
      <c r="B27" s="111" t="s">
        <v>553</v>
      </c>
      <c r="C27" s="114" t="s">
        <v>554</v>
      </c>
      <c r="D27" s="114" t="s">
        <v>555</v>
      </c>
      <c r="E27" s="114" t="s">
        <v>556</v>
      </c>
      <c r="F27" s="114" t="s">
        <v>557</v>
      </c>
    </row>
  </sheetData>
  <mergeCells count="8">
    <mergeCell ref="A19:A21"/>
    <mergeCell ref="A22:A24"/>
    <mergeCell ref="A25:A27"/>
    <mergeCell ref="A1:B1"/>
    <mergeCell ref="A2:A6"/>
    <mergeCell ref="A7:A11"/>
    <mergeCell ref="A12:A15"/>
    <mergeCell ref="A16:A18"/>
  </mergeCells>
  <phoneticPr fontId="44" type="noConversion"/>
  <pageMargins left="0.25" right="0.25" top="0.75" bottom="0.75" header="0.3" footer="0.3"/>
  <pageSetup paperSize="9" scale="7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CD30"/>
  <sheetViews>
    <sheetView tabSelected="1" workbookViewId="0">
      <pane xSplit="5" ySplit="3" topLeftCell="F4" activePane="bottomRight" state="frozen"/>
      <selection pane="topRight"/>
      <selection pane="bottomLeft"/>
      <selection pane="bottomRight" activeCell="AP13" sqref="AP13"/>
    </sheetView>
  </sheetViews>
  <sheetFormatPr defaultColWidth="9" defaultRowHeight="16.5" x14ac:dyDescent="0.25"/>
  <cols>
    <col min="1" max="1" width="2.25" style="3" customWidth="1"/>
    <col min="2" max="2" width="3.5" style="3" customWidth="1"/>
    <col min="3" max="3" width="4.75" style="3" customWidth="1"/>
    <col min="4" max="4" width="11" style="3" customWidth="1"/>
    <col min="5" max="5" width="5.125" style="4" customWidth="1"/>
    <col min="6" max="9" width="3.625" style="4" customWidth="1"/>
    <col min="10" max="10" width="3.75" style="4" customWidth="1"/>
    <col min="11" max="11" width="3.625" style="4" customWidth="1"/>
    <col min="12" max="19" width="4.5" style="4" customWidth="1"/>
    <col min="20" max="23" width="3.625" style="4" customWidth="1"/>
    <col min="24" max="30" width="3.625" style="4" hidden="1" customWidth="1"/>
    <col min="31" max="35" width="3.625" style="4" customWidth="1"/>
    <col min="36" max="41" width="3.5" style="2" customWidth="1"/>
    <col min="42" max="55" width="3.625" style="2" customWidth="1"/>
    <col min="56" max="56" width="3.75" style="2" customWidth="1"/>
    <col min="57" max="61" width="3.625" style="2" customWidth="1"/>
    <col min="62" max="62" width="4" style="2" customWidth="1"/>
    <col min="63" max="67" width="3.625" style="2" customWidth="1"/>
    <col min="68" max="74" width="4.125" style="5" customWidth="1"/>
    <col min="75" max="75" width="5.875" style="4" customWidth="1"/>
    <col min="76" max="82" width="9" style="4"/>
    <col min="83" max="16384" width="9" style="3"/>
  </cols>
  <sheetData>
    <row r="1" spans="2:75" ht="32.25" customHeight="1" thickBot="1" x14ac:dyDescent="0.3">
      <c r="B1" s="475" t="s">
        <v>558</v>
      </c>
      <c r="C1" s="476"/>
      <c r="D1" s="476"/>
      <c r="E1" s="476"/>
      <c r="F1" s="476"/>
      <c r="G1" s="476"/>
      <c r="H1" s="476"/>
      <c r="I1" s="476"/>
      <c r="J1" s="476"/>
      <c r="K1" s="476"/>
      <c r="L1" s="476"/>
      <c r="M1" s="476"/>
      <c r="N1" s="476"/>
      <c r="O1" s="476"/>
      <c r="P1" s="476"/>
      <c r="Q1" s="476"/>
      <c r="R1" s="476"/>
      <c r="S1" s="476"/>
      <c r="T1" s="476"/>
      <c r="U1" s="476"/>
      <c r="V1" s="476"/>
      <c r="W1" s="476"/>
      <c r="X1" s="476"/>
      <c r="Y1" s="476"/>
      <c r="Z1" s="476"/>
      <c r="AA1" s="476"/>
      <c r="AB1" s="476"/>
      <c r="AC1" s="476"/>
      <c r="AD1" s="476"/>
      <c r="AE1" s="476"/>
      <c r="AF1" s="476"/>
      <c r="AG1" s="476"/>
      <c r="AH1" s="476"/>
      <c r="AI1" s="476"/>
      <c r="AJ1" s="476"/>
      <c r="AK1" s="476"/>
      <c r="AL1" s="476"/>
      <c r="AM1" s="476"/>
      <c r="AN1" s="476"/>
      <c r="AO1" s="476"/>
      <c r="AP1" s="476"/>
      <c r="AQ1" s="476"/>
      <c r="AR1" s="476"/>
      <c r="AS1" s="476"/>
      <c r="AT1" s="476"/>
      <c r="AU1" s="476"/>
      <c r="AV1" s="476"/>
      <c r="AW1" s="476"/>
      <c r="AX1" s="476"/>
      <c r="AY1" s="476"/>
      <c r="AZ1" s="476"/>
      <c r="BA1" s="476"/>
      <c r="BB1" s="476"/>
      <c r="BC1" s="476"/>
      <c r="BD1" s="476"/>
      <c r="BE1" s="476"/>
      <c r="BF1" s="476"/>
      <c r="BG1" s="476"/>
      <c r="BH1" s="476"/>
      <c r="BI1" s="476"/>
      <c r="BJ1" s="476"/>
      <c r="BK1" s="476"/>
      <c r="BL1" s="476"/>
      <c r="BM1" s="476"/>
      <c r="BN1" s="476"/>
      <c r="BO1" s="476"/>
      <c r="BP1" s="476"/>
      <c r="BQ1" s="476"/>
      <c r="BR1" s="476"/>
      <c r="BS1" s="476"/>
      <c r="BT1" s="476"/>
      <c r="BU1" s="476"/>
      <c r="BV1" s="476"/>
      <c r="BW1" s="477"/>
    </row>
    <row r="2" spans="2:75" s="1" customFormat="1" ht="29.25" customHeight="1" thickBot="1" x14ac:dyDescent="0.3">
      <c r="B2" s="462" t="s">
        <v>559</v>
      </c>
      <c r="C2" s="463"/>
      <c r="D2" s="463"/>
      <c r="E2" s="464"/>
      <c r="F2" s="465" t="s">
        <v>560</v>
      </c>
      <c r="G2" s="466"/>
      <c r="H2" s="466"/>
      <c r="I2" s="466"/>
      <c r="J2" s="466"/>
      <c r="K2" s="466"/>
      <c r="L2" s="466"/>
      <c r="M2" s="466"/>
      <c r="N2" s="466"/>
      <c r="O2" s="466"/>
      <c r="P2" s="466"/>
      <c r="Q2" s="466"/>
      <c r="R2" s="466"/>
      <c r="S2" s="466"/>
      <c r="T2" s="466"/>
      <c r="U2" s="466"/>
      <c r="V2" s="466"/>
      <c r="W2" s="466"/>
      <c r="X2" s="466"/>
      <c r="Y2" s="466"/>
      <c r="Z2" s="466"/>
      <c r="AA2" s="466"/>
      <c r="AB2" s="466"/>
      <c r="AC2" s="466"/>
      <c r="AD2" s="466"/>
      <c r="AE2" s="462" t="s">
        <v>561</v>
      </c>
      <c r="AF2" s="463"/>
      <c r="AG2" s="463"/>
      <c r="AH2" s="463"/>
      <c r="AI2" s="464"/>
      <c r="AJ2" s="465" t="s">
        <v>562</v>
      </c>
      <c r="AK2" s="466"/>
      <c r="AL2" s="466"/>
      <c r="AM2" s="466"/>
      <c r="AN2" s="466"/>
      <c r="AO2" s="467"/>
      <c r="AP2" s="468" t="s">
        <v>260</v>
      </c>
      <c r="AQ2" s="468"/>
      <c r="AR2" s="468"/>
      <c r="AS2" s="468"/>
      <c r="AT2" s="468"/>
      <c r="AU2" s="451" t="s">
        <v>261</v>
      </c>
      <c r="AV2" s="442"/>
      <c r="AW2" s="442"/>
      <c r="AX2" s="442"/>
      <c r="AY2" s="443"/>
      <c r="AZ2" s="452" t="s">
        <v>476</v>
      </c>
      <c r="BA2" s="453"/>
      <c r="BB2" s="453"/>
      <c r="BC2" s="454"/>
      <c r="BD2" s="455" t="s">
        <v>263</v>
      </c>
      <c r="BE2" s="455"/>
      <c r="BF2" s="455"/>
      <c r="BG2" s="456" t="s">
        <v>512</v>
      </c>
      <c r="BH2" s="457"/>
      <c r="BI2" s="458"/>
      <c r="BJ2" s="459" t="s">
        <v>265</v>
      </c>
      <c r="BK2" s="460"/>
      <c r="BL2" s="461"/>
      <c r="BM2" s="442" t="s">
        <v>266</v>
      </c>
      <c r="BN2" s="442"/>
      <c r="BO2" s="443"/>
      <c r="BP2" s="444" t="s">
        <v>563</v>
      </c>
      <c r="BQ2" s="445"/>
      <c r="BR2" s="445"/>
      <c r="BS2" s="446"/>
      <c r="BT2" s="447" t="s">
        <v>564</v>
      </c>
      <c r="BU2" s="448"/>
      <c r="BV2" s="448"/>
      <c r="BW2" s="449" t="s">
        <v>565</v>
      </c>
    </row>
    <row r="3" spans="2:75" ht="148.5" x14ac:dyDescent="0.25">
      <c r="B3" s="276" t="s">
        <v>566</v>
      </c>
      <c r="C3" s="6" t="s">
        <v>567</v>
      </c>
      <c r="D3" s="6" t="s">
        <v>568</v>
      </c>
      <c r="E3" s="277" t="s">
        <v>569</v>
      </c>
      <c r="F3" s="7" t="s">
        <v>148</v>
      </c>
      <c r="G3" s="8" t="s">
        <v>150</v>
      </c>
      <c r="H3" s="9" t="s">
        <v>151</v>
      </c>
      <c r="I3" s="8" t="s">
        <v>152</v>
      </c>
      <c r="J3" s="8" t="s">
        <v>153</v>
      </c>
      <c r="K3" s="24" t="s">
        <v>154</v>
      </c>
      <c r="L3" s="25" t="s">
        <v>155</v>
      </c>
      <c r="M3" s="26" t="s">
        <v>570</v>
      </c>
      <c r="N3" s="26" t="s">
        <v>571</v>
      </c>
      <c r="O3" s="26" t="s">
        <v>572</v>
      </c>
      <c r="P3" s="26" t="s">
        <v>573</v>
      </c>
      <c r="Q3" s="26" t="s">
        <v>647</v>
      </c>
      <c r="R3" s="26" t="s">
        <v>648</v>
      </c>
      <c r="S3" s="26" t="s">
        <v>638</v>
      </c>
      <c r="T3" s="26" t="s">
        <v>316</v>
      </c>
      <c r="U3" s="26" t="s">
        <v>317</v>
      </c>
      <c r="V3" s="31" t="s">
        <v>318</v>
      </c>
      <c r="W3" s="31" t="s">
        <v>319</v>
      </c>
      <c r="X3" s="32" t="s">
        <v>354</v>
      </c>
      <c r="Y3" s="32" t="s">
        <v>355</v>
      </c>
      <c r="Z3" s="32" t="s">
        <v>356</v>
      </c>
      <c r="AA3" s="32" t="s">
        <v>358</v>
      </c>
      <c r="AB3" s="32" t="s">
        <v>359</v>
      </c>
      <c r="AC3" s="32" t="s">
        <v>360</v>
      </c>
      <c r="AD3" s="32" t="s">
        <v>361</v>
      </c>
      <c r="AE3" s="37" t="s">
        <v>158</v>
      </c>
      <c r="AF3" s="38" t="s">
        <v>159</v>
      </c>
      <c r="AG3" s="38" t="s">
        <v>160</v>
      </c>
      <c r="AH3" s="38" t="s">
        <v>161</v>
      </c>
      <c r="AI3" s="43" t="s">
        <v>162</v>
      </c>
      <c r="AJ3" s="44" t="s">
        <v>253</v>
      </c>
      <c r="AK3" s="45" t="s">
        <v>254</v>
      </c>
      <c r="AL3" s="45" t="s">
        <v>255</v>
      </c>
      <c r="AM3" s="45" t="s">
        <v>256</v>
      </c>
      <c r="AN3" s="45" t="s">
        <v>257</v>
      </c>
      <c r="AO3" s="46" t="s">
        <v>258</v>
      </c>
      <c r="AP3" s="47" t="s">
        <v>574</v>
      </c>
      <c r="AQ3" s="60" t="s">
        <v>431</v>
      </c>
      <c r="AR3" s="60" t="s">
        <v>436</v>
      </c>
      <c r="AS3" s="60" t="s">
        <v>575</v>
      </c>
      <c r="AT3" s="61" t="s">
        <v>446</v>
      </c>
      <c r="AU3" s="62" t="s">
        <v>576</v>
      </c>
      <c r="AV3" s="63" t="s">
        <v>577</v>
      </c>
      <c r="AW3" s="63" t="s">
        <v>578</v>
      </c>
      <c r="AX3" s="63" t="s">
        <v>579</v>
      </c>
      <c r="AY3" s="68" t="s">
        <v>580</v>
      </c>
      <c r="AZ3" s="69" t="s">
        <v>477</v>
      </c>
      <c r="BA3" s="70" t="s">
        <v>581</v>
      </c>
      <c r="BB3" s="71" t="s">
        <v>582</v>
      </c>
      <c r="BC3" s="72" t="s">
        <v>583</v>
      </c>
      <c r="BD3" s="73" t="s">
        <v>584</v>
      </c>
      <c r="BE3" s="74" t="s">
        <v>585</v>
      </c>
      <c r="BF3" s="75" t="s">
        <v>586</v>
      </c>
      <c r="BG3" s="79" t="s">
        <v>587</v>
      </c>
      <c r="BH3" s="80" t="s">
        <v>588</v>
      </c>
      <c r="BI3" s="81" t="s">
        <v>589</v>
      </c>
      <c r="BJ3" s="82" t="s">
        <v>590</v>
      </c>
      <c r="BK3" s="83" t="s">
        <v>591</v>
      </c>
      <c r="BL3" s="84" t="s">
        <v>592</v>
      </c>
      <c r="BM3" s="85" t="s">
        <v>593</v>
      </c>
      <c r="BN3" s="63" t="s">
        <v>594</v>
      </c>
      <c r="BO3" s="89" t="s">
        <v>595</v>
      </c>
      <c r="BP3" s="90" t="s">
        <v>596</v>
      </c>
      <c r="BQ3" s="91" t="s">
        <v>597</v>
      </c>
      <c r="BR3" s="92" t="s">
        <v>598</v>
      </c>
      <c r="BS3" s="93" t="s">
        <v>599</v>
      </c>
      <c r="BT3" s="94" t="s">
        <v>596</v>
      </c>
      <c r="BU3" s="95" t="s">
        <v>597</v>
      </c>
      <c r="BV3" s="95" t="s">
        <v>599</v>
      </c>
      <c r="BW3" s="450"/>
    </row>
    <row r="4" spans="2:75" s="2" customFormat="1" ht="17.25" customHeight="1" x14ac:dyDescent="0.25">
      <c r="B4" s="481" t="s">
        <v>600</v>
      </c>
      <c r="C4" s="484" t="s">
        <v>120</v>
      </c>
      <c r="D4" s="486" t="s">
        <v>601</v>
      </c>
      <c r="E4" s="12" t="s">
        <v>602</v>
      </c>
      <c r="F4" s="13">
        <v>4</v>
      </c>
      <c r="G4" s="14">
        <v>3</v>
      </c>
      <c r="H4" s="14">
        <v>2</v>
      </c>
      <c r="I4" s="14"/>
      <c r="J4" s="14">
        <v>2</v>
      </c>
      <c r="K4" s="15"/>
      <c r="L4" s="16"/>
      <c r="M4" s="17"/>
      <c r="N4" s="17"/>
      <c r="O4" s="17"/>
      <c r="P4" s="17"/>
      <c r="Q4" s="269"/>
      <c r="R4" s="269"/>
      <c r="S4" s="17"/>
      <c r="T4" s="17"/>
      <c r="U4" s="17"/>
      <c r="V4" s="33"/>
      <c r="W4" s="33"/>
      <c r="X4" s="33"/>
      <c r="Y4" s="33"/>
      <c r="Z4" s="33"/>
      <c r="AA4" s="33"/>
      <c r="AB4" s="33"/>
      <c r="AC4" s="33"/>
      <c r="AD4" s="33"/>
      <c r="AE4" s="13"/>
      <c r="AF4" s="14"/>
      <c r="AG4" s="14"/>
      <c r="AH4" s="14"/>
      <c r="AI4" s="28"/>
      <c r="AJ4" s="13">
        <v>3</v>
      </c>
      <c r="AK4" s="14">
        <v>4</v>
      </c>
      <c r="AL4" s="14">
        <v>4</v>
      </c>
      <c r="AM4" s="14">
        <v>3</v>
      </c>
      <c r="AN4" s="14">
        <v>4</v>
      </c>
      <c r="AO4" s="48">
        <v>4</v>
      </c>
      <c r="AP4" s="49">
        <v>3</v>
      </c>
      <c r="AQ4" s="14">
        <v>3</v>
      </c>
      <c r="AR4" s="14">
        <v>4</v>
      </c>
      <c r="AS4" s="14">
        <v>3</v>
      </c>
      <c r="AT4" s="64">
        <v>3</v>
      </c>
      <c r="AU4" s="469" t="s">
        <v>603</v>
      </c>
      <c r="AV4" s="470"/>
      <c r="AW4" s="470"/>
      <c r="AX4" s="470"/>
      <c r="AY4" s="471"/>
      <c r="AZ4" s="469" t="s">
        <v>604</v>
      </c>
      <c r="BA4" s="470"/>
      <c r="BB4" s="470"/>
      <c r="BC4" s="471"/>
      <c r="BD4" s="472" t="s">
        <v>605</v>
      </c>
      <c r="BE4" s="472"/>
      <c r="BF4" s="472"/>
      <c r="BG4" s="473" t="s">
        <v>606</v>
      </c>
      <c r="BH4" s="472"/>
      <c r="BI4" s="474"/>
      <c r="BJ4" s="473" t="s">
        <v>606</v>
      </c>
      <c r="BK4" s="472"/>
      <c r="BL4" s="474"/>
      <c r="BM4" s="49">
        <v>4</v>
      </c>
      <c r="BN4" s="14">
        <v>4</v>
      </c>
      <c r="BO4" s="28">
        <v>3</v>
      </c>
      <c r="BP4" s="96">
        <f t="shared" ref="BP4:BP18" si="0">SUM(F4:AO4)</f>
        <v>33</v>
      </c>
      <c r="BQ4" s="97"/>
      <c r="BR4" s="98"/>
      <c r="BS4" s="99">
        <f>SUM(BP4:BR4)</f>
        <v>33</v>
      </c>
      <c r="BT4" s="100">
        <f t="shared" ref="BT4:BT9" si="1">SUM(AP4:AT4)+SUM(BM4:BO4)</f>
        <v>27</v>
      </c>
      <c r="BU4" s="101">
        <v>60</v>
      </c>
      <c r="BV4" s="97">
        <f>SUM(BT4:BU4)</f>
        <v>87</v>
      </c>
      <c r="BW4" s="478"/>
    </row>
    <row r="5" spans="2:75" s="2" customFormat="1" ht="15" customHeight="1" x14ac:dyDescent="0.25">
      <c r="B5" s="482"/>
      <c r="C5" s="485"/>
      <c r="D5" s="487"/>
      <c r="E5" s="12" t="s">
        <v>607</v>
      </c>
      <c r="F5" s="13">
        <v>4</v>
      </c>
      <c r="G5" s="14">
        <v>3</v>
      </c>
      <c r="H5" s="14">
        <v>2</v>
      </c>
      <c r="I5" s="14"/>
      <c r="J5" s="14">
        <v>2</v>
      </c>
      <c r="K5" s="15"/>
      <c r="L5" s="16"/>
      <c r="M5" s="17"/>
      <c r="N5" s="17"/>
      <c r="O5" s="17"/>
      <c r="P5" s="17"/>
      <c r="Q5" s="269"/>
      <c r="R5" s="269"/>
      <c r="S5" s="17"/>
      <c r="T5" s="17"/>
      <c r="U5" s="17"/>
      <c r="V5" s="33"/>
      <c r="W5" s="33"/>
      <c r="X5" s="33"/>
      <c r="Y5" s="33"/>
      <c r="Z5" s="33"/>
      <c r="AA5" s="33"/>
      <c r="AB5" s="33"/>
      <c r="AC5" s="33"/>
      <c r="AD5" s="33"/>
      <c r="AE5" s="13"/>
      <c r="AF5" s="14"/>
      <c r="AG5" s="14"/>
      <c r="AH5" s="14"/>
      <c r="AI5" s="28"/>
      <c r="AJ5" s="13">
        <v>3</v>
      </c>
      <c r="AK5" s="14">
        <v>4</v>
      </c>
      <c r="AL5" s="14">
        <v>4</v>
      </c>
      <c r="AM5" s="14">
        <v>3</v>
      </c>
      <c r="AN5" s="14">
        <v>4</v>
      </c>
      <c r="AO5" s="48">
        <v>4</v>
      </c>
      <c r="AP5" s="49">
        <v>3</v>
      </c>
      <c r="AQ5" s="14">
        <v>3</v>
      </c>
      <c r="AR5" s="14">
        <v>3</v>
      </c>
      <c r="AS5" s="14">
        <v>3</v>
      </c>
      <c r="AT5" s="64">
        <v>3</v>
      </c>
      <c r="AU5" s="473" t="s">
        <v>608</v>
      </c>
      <c r="AV5" s="472"/>
      <c r="AW5" s="472"/>
      <c r="AX5" s="472"/>
      <c r="AY5" s="474"/>
      <c r="AZ5" s="473" t="s">
        <v>609</v>
      </c>
      <c r="BA5" s="472"/>
      <c r="BB5" s="472"/>
      <c r="BC5" s="474"/>
      <c r="BD5" s="472" t="s">
        <v>610</v>
      </c>
      <c r="BE5" s="472"/>
      <c r="BF5" s="472"/>
      <c r="BG5" s="473" t="s">
        <v>610</v>
      </c>
      <c r="BH5" s="472"/>
      <c r="BI5" s="474"/>
      <c r="BJ5" s="473" t="s">
        <v>610</v>
      </c>
      <c r="BK5" s="472"/>
      <c r="BL5" s="474"/>
      <c r="BM5" s="49">
        <v>4</v>
      </c>
      <c r="BN5" s="14">
        <v>4</v>
      </c>
      <c r="BO5" s="28">
        <v>3</v>
      </c>
      <c r="BP5" s="96">
        <f t="shared" si="0"/>
        <v>33</v>
      </c>
      <c r="BQ5" s="97"/>
      <c r="BR5" s="98"/>
      <c r="BS5" s="99">
        <f t="shared" ref="BS5:BS30" si="2">SUM(BP5:BR5)</f>
        <v>33</v>
      </c>
      <c r="BT5" s="100">
        <f t="shared" si="1"/>
        <v>26</v>
      </c>
      <c r="BU5" s="101">
        <v>54</v>
      </c>
      <c r="BV5" s="97">
        <f t="shared" ref="BV5:BV9" si="3">SUM(BT5:BU5)</f>
        <v>80</v>
      </c>
      <c r="BW5" s="478"/>
    </row>
    <row r="6" spans="2:75" s="2" customFormat="1" ht="15" customHeight="1" x14ac:dyDescent="0.25">
      <c r="B6" s="482"/>
      <c r="C6" s="485"/>
      <c r="D6" s="487"/>
      <c r="E6" s="15" t="s">
        <v>611</v>
      </c>
      <c r="F6" s="13">
        <v>4</v>
      </c>
      <c r="G6" s="14">
        <v>3</v>
      </c>
      <c r="H6" s="14">
        <v>2</v>
      </c>
      <c r="I6" s="14"/>
      <c r="J6" s="14">
        <v>2</v>
      </c>
      <c r="K6" s="15"/>
      <c r="L6" s="16"/>
      <c r="M6" s="17"/>
      <c r="N6" s="17"/>
      <c r="O6" s="17"/>
      <c r="P6" s="17"/>
      <c r="Q6" s="269"/>
      <c r="R6" s="269"/>
      <c r="S6" s="17"/>
      <c r="T6" s="17"/>
      <c r="U6" s="17"/>
      <c r="V6" s="33"/>
      <c r="W6" s="33"/>
      <c r="X6" s="33"/>
      <c r="Y6" s="33"/>
      <c r="Z6" s="33"/>
      <c r="AA6" s="33"/>
      <c r="AB6" s="33"/>
      <c r="AC6" s="33"/>
      <c r="AD6" s="33"/>
      <c r="AE6" s="13"/>
      <c r="AF6" s="14"/>
      <c r="AG6" s="14"/>
      <c r="AH6" s="14"/>
      <c r="AI6" s="28"/>
      <c r="AJ6" s="13">
        <v>2</v>
      </c>
      <c r="AK6" s="14">
        <v>3</v>
      </c>
      <c r="AL6" s="14">
        <v>3</v>
      </c>
      <c r="AM6" s="14">
        <v>2</v>
      </c>
      <c r="AN6" s="14">
        <v>3</v>
      </c>
      <c r="AO6" s="48">
        <v>3</v>
      </c>
      <c r="AP6" s="49">
        <v>3</v>
      </c>
      <c r="AQ6" s="14">
        <v>3</v>
      </c>
      <c r="AR6" s="14">
        <v>3</v>
      </c>
      <c r="AS6" s="14">
        <v>3</v>
      </c>
      <c r="AT6" s="64">
        <v>2</v>
      </c>
      <c r="AU6" s="473" t="s">
        <v>608</v>
      </c>
      <c r="AV6" s="472"/>
      <c r="AW6" s="472"/>
      <c r="AX6" s="472"/>
      <c r="AY6" s="474"/>
      <c r="AZ6" s="473" t="s">
        <v>609</v>
      </c>
      <c r="BA6" s="472"/>
      <c r="BB6" s="472"/>
      <c r="BC6" s="474"/>
      <c r="BD6" s="472" t="s">
        <v>610</v>
      </c>
      <c r="BE6" s="472"/>
      <c r="BF6" s="472"/>
      <c r="BG6" s="473" t="s">
        <v>610</v>
      </c>
      <c r="BH6" s="472"/>
      <c r="BI6" s="474"/>
      <c r="BJ6" s="473" t="s">
        <v>610</v>
      </c>
      <c r="BK6" s="472"/>
      <c r="BL6" s="474"/>
      <c r="BM6" s="49">
        <v>4</v>
      </c>
      <c r="BN6" s="14">
        <v>3</v>
      </c>
      <c r="BO6" s="28">
        <v>3</v>
      </c>
      <c r="BP6" s="96">
        <f t="shared" si="0"/>
        <v>27</v>
      </c>
      <c r="BQ6" s="97"/>
      <c r="BR6" s="98"/>
      <c r="BS6" s="99">
        <f t="shared" si="2"/>
        <v>27</v>
      </c>
      <c r="BT6" s="100">
        <f t="shared" si="1"/>
        <v>24</v>
      </c>
      <c r="BU6" s="101">
        <v>54</v>
      </c>
      <c r="BV6" s="97">
        <f t="shared" si="3"/>
        <v>78</v>
      </c>
      <c r="BW6" s="478"/>
    </row>
    <row r="7" spans="2:75" s="2" customFormat="1" ht="15" customHeight="1" x14ac:dyDescent="0.25">
      <c r="B7" s="482"/>
      <c r="C7" s="485"/>
      <c r="D7" s="488"/>
      <c r="E7" s="15" t="s">
        <v>612</v>
      </c>
      <c r="F7" s="13">
        <v>4</v>
      </c>
      <c r="G7" s="14">
        <v>3</v>
      </c>
      <c r="H7" s="14">
        <v>2</v>
      </c>
      <c r="I7" s="14"/>
      <c r="J7" s="14">
        <v>2</v>
      </c>
      <c r="K7" s="15"/>
      <c r="L7" s="16"/>
      <c r="M7" s="17"/>
      <c r="N7" s="17"/>
      <c r="O7" s="17"/>
      <c r="P7" s="17"/>
      <c r="Q7" s="269"/>
      <c r="R7" s="269"/>
      <c r="S7" s="17"/>
      <c r="T7" s="17"/>
      <c r="U7" s="17"/>
      <c r="V7" s="33"/>
      <c r="W7" s="33"/>
      <c r="X7" s="33"/>
      <c r="Y7" s="33"/>
      <c r="Z7" s="33"/>
      <c r="AA7" s="33"/>
      <c r="AB7" s="33"/>
      <c r="AC7" s="33"/>
      <c r="AD7" s="33"/>
      <c r="AE7" s="13"/>
      <c r="AF7" s="14"/>
      <c r="AG7" s="14"/>
      <c r="AH7" s="14"/>
      <c r="AI7" s="28"/>
      <c r="AJ7" s="13">
        <v>2</v>
      </c>
      <c r="AK7" s="14">
        <v>3</v>
      </c>
      <c r="AL7" s="14">
        <v>3</v>
      </c>
      <c r="AM7" s="14">
        <v>2</v>
      </c>
      <c r="AN7" s="14">
        <v>3</v>
      </c>
      <c r="AO7" s="48">
        <v>3</v>
      </c>
      <c r="AP7" s="49">
        <v>3</v>
      </c>
      <c r="AQ7" s="14">
        <v>2</v>
      </c>
      <c r="AR7" s="14">
        <v>2</v>
      </c>
      <c r="AS7" s="14">
        <v>2</v>
      </c>
      <c r="AT7" s="64">
        <v>2</v>
      </c>
      <c r="AU7" s="473" t="s">
        <v>609</v>
      </c>
      <c r="AV7" s="472"/>
      <c r="AW7" s="472"/>
      <c r="AX7" s="472"/>
      <c r="AY7" s="474"/>
      <c r="AZ7" s="473" t="s">
        <v>606</v>
      </c>
      <c r="BA7" s="472"/>
      <c r="BB7" s="472"/>
      <c r="BC7" s="474"/>
      <c r="BD7" s="472">
        <v>8</v>
      </c>
      <c r="BE7" s="472"/>
      <c r="BF7" s="472"/>
      <c r="BG7" s="473" t="s">
        <v>613</v>
      </c>
      <c r="BH7" s="472"/>
      <c r="BI7" s="474"/>
      <c r="BJ7" s="473" t="s">
        <v>614</v>
      </c>
      <c r="BK7" s="472"/>
      <c r="BL7" s="474"/>
      <c r="BM7" s="49">
        <v>3</v>
      </c>
      <c r="BN7" s="14">
        <v>3</v>
      </c>
      <c r="BO7" s="28">
        <v>2</v>
      </c>
      <c r="BP7" s="96">
        <f t="shared" si="0"/>
        <v>27</v>
      </c>
      <c r="BQ7" s="97"/>
      <c r="BR7" s="98"/>
      <c r="BS7" s="99">
        <f t="shared" si="2"/>
        <v>27</v>
      </c>
      <c r="BT7" s="100">
        <f t="shared" si="1"/>
        <v>19</v>
      </c>
      <c r="BU7" s="101">
        <v>45</v>
      </c>
      <c r="BV7" s="97">
        <f t="shared" si="3"/>
        <v>64</v>
      </c>
      <c r="BW7" s="478"/>
    </row>
    <row r="8" spans="2:75" s="2" customFormat="1" ht="15" customHeight="1" x14ac:dyDescent="0.25">
      <c r="B8" s="482"/>
      <c r="C8" s="485"/>
      <c r="D8" s="486" t="s">
        <v>615</v>
      </c>
      <c r="E8" s="15" t="s">
        <v>616</v>
      </c>
      <c r="F8" s="13">
        <v>3</v>
      </c>
      <c r="G8" s="14">
        <v>3</v>
      </c>
      <c r="H8" s="14">
        <v>1</v>
      </c>
      <c r="I8" s="14"/>
      <c r="J8" s="14">
        <v>3</v>
      </c>
      <c r="K8" s="15"/>
      <c r="L8" s="16"/>
      <c r="M8" s="17"/>
      <c r="N8" s="17"/>
      <c r="O8" s="17"/>
      <c r="P8" s="17"/>
      <c r="Q8" s="269"/>
      <c r="R8" s="269"/>
      <c r="S8" s="17"/>
      <c r="T8" s="17"/>
      <c r="U8" s="17"/>
      <c r="V8" s="33"/>
      <c r="W8" s="33"/>
      <c r="X8" s="33"/>
      <c r="Y8" s="33"/>
      <c r="Z8" s="33"/>
      <c r="AA8" s="33"/>
      <c r="AB8" s="33"/>
      <c r="AC8" s="33"/>
      <c r="AD8" s="33"/>
      <c r="AE8" s="13"/>
      <c r="AF8" s="14"/>
      <c r="AG8" s="14"/>
      <c r="AH8" s="14"/>
      <c r="AI8" s="28"/>
      <c r="AJ8" s="13">
        <v>1</v>
      </c>
      <c r="AK8" s="14">
        <v>2</v>
      </c>
      <c r="AL8" s="14">
        <v>2</v>
      </c>
      <c r="AM8" s="14">
        <v>2</v>
      </c>
      <c r="AN8" s="14">
        <v>2</v>
      </c>
      <c r="AO8" s="48">
        <v>2</v>
      </c>
      <c r="AP8" s="49">
        <v>2</v>
      </c>
      <c r="AQ8" s="14">
        <v>2</v>
      </c>
      <c r="AR8" s="14">
        <v>2</v>
      </c>
      <c r="AS8" s="14">
        <v>2</v>
      </c>
      <c r="AT8" s="64">
        <v>2</v>
      </c>
      <c r="AU8" s="473" t="s">
        <v>606</v>
      </c>
      <c r="AV8" s="472"/>
      <c r="AW8" s="472"/>
      <c r="AX8" s="472"/>
      <c r="AY8" s="474"/>
      <c r="AZ8" s="473" t="s">
        <v>613</v>
      </c>
      <c r="BA8" s="472"/>
      <c r="BB8" s="472"/>
      <c r="BC8" s="474"/>
      <c r="BD8" s="472" t="s">
        <v>614</v>
      </c>
      <c r="BE8" s="472"/>
      <c r="BF8" s="472"/>
      <c r="BG8" s="473" t="s">
        <v>617</v>
      </c>
      <c r="BH8" s="472"/>
      <c r="BI8" s="474"/>
      <c r="BJ8" s="473" t="s">
        <v>618</v>
      </c>
      <c r="BK8" s="472"/>
      <c r="BL8" s="474"/>
      <c r="BM8" s="49">
        <v>2</v>
      </c>
      <c r="BN8" s="14">
        <v>3</v>
      </c>
      <c r="BO8" s="28">
        <v>2</v>
      </c>
      <c r="BP8" s="96">
        <f t="shared" si="0"/>
        <v>21</v>
      </c>
      <c r="BQ8" s="97"/>
      <c r="BR8" s="98"/>
      <c r="BS8" s="99">
        <f t="shared" si="2"/>
        <v>21</v>
      </c>
      <c r="BT8" s="100">
        <f t="shared" si="1"/>
        <v>17</v>
      </c>
      <c r="BU8" s="101">
        <v>36</v>
      </c>
      <c r="BV8" s="97">
        <f t="shared" si="3"/>
        <v>53</v>
      </c>
      <c r="BW8" s="478"/>
    </row>
    <row r="9" spans="2:75" s="2" customFormat="1" ht="15" customHeight="1" x14ac:dyDescent="0.25">
      <c r="B9" s="482"/>
      <c r="C9" s="485"/>
      <c r="D9" s="488"/>
      <c r="E9" s="15" t="s">
        <v>619</v>
      </c>
      <c r="F9" s="13">
        <v>3</v>
      </c>
      <c r="G9" s="14">
        <v>3</v>
      </c>
      <c r="H9" s="14">
        <v>1</v>
      </c>
      <c r="I9" s="14"/>
      <c r="J9" s="14">
        <v>3</v>
      </c>
      <c r="K9" s="27"/>
      <c r="L9" s="16"/>
      <c r="M9" s="17"/>
      <c r="N9" s="17"/>
      <c r="O9" s="17"/>
      <c r="P9" s="17"/>
      <c r="Q9" s="269"/>
      <c r="R9" s="269"/>
      <c r="S9" s="17"/>
      <c r="T9" s="14"/>
      <c r="U9" s="17"/>
      <c r="V9" s="33"/>
      <c r="W9" s="33"/>
      <c r="X9" s="33"/>
      <c r="Y9" s="33"/>
      <c r="Z9" s="33"/>
      <c r="AA9" s="33"/>
      <c r="AB9" s="33"/>
      <c r="AC9" s="33"/>
      <c r="AD9" s="33"/>
      <c r="AE9" s="13"/>
      <c r="AF9" s="14"/>
      <c r="AG9" s="14"/>
      <c r="AH9" s="14"/>
      <c r="AI9" s="28"/>
      <c r="AJ9" s="13">
        <v>1</v>
      </c>
      <c r="AK9" s="14">
        <v>2</v>
      </c>
      <c r="AL9" s="14">
        <v>2</v>
      </c>
      <c r="AM9" s="14">
        <v>2</v>
      </c>
      <c r="AN9" s="14">
        <v>2</v>
      </c>
      <c r="AO9" s="48">
        <v>2</v>
      </c>
      <c r="AP9" s="49">
        <v>1</v>
      </c>
      <c r="AQ9" s="14">
        <v>1</v>
      </c>
      <c r="AR9" s="14">
        <v>1</v>
      </c>
      <c r="AS9" s="14">
        <v>1</v>
      </c>
      <c r="AT9" s="64">
        <v>1</v>
      </c>
      <c r="AU9" s="473" t="s">
        <v>610</v>
      </c>
      <c r="AV9" s="472"/>
      <c r="AW9" s="472"/>
      <c r="AX9" s="472"/>
      <c r="AY9" s="474"/>
      <c r="AZ9" s="473" t="s">
        <v>613</v>
      </c>
      <c r="BA9" s="472"/>
      <c r="BB9" s="472"/>
      <c r="BC9" s="474"/>
      <c r="BD9" s="472" t="s">
        <v>620</v>
      </c>
      <c r="BE9" s="472"/>
      <c r="BF9" s="472"/>
      <c r="BG9" s="473" t="s">
        <v>620</v>
      </c>
      <c r="BH9" s="472"/>
      <c r="BI9" s="474"/>
      <c r="BJ9" s="473" t="s">
        <v>620</v>
      </c>
      <c r="BK9" s="472"/>
      <c r="BL9" s="474"/>
      <c r="BM9" s="49">
        <v>2</v>
      </c>
      <c r="BN9" s="14">
        <v>2</v>
      </c>
      <c r="BO9" s="28">
        <v>2</v>
      </c>
      <c r="BP9" s="96">
        <f t="shared" si="0"/>
        <v>21</v>
      </c>
      <c r="BQ9" s="97"/>
      <c r="BR9" s="98"/>
      <c r="BS9" s="99">
        <f t="shared" si="2"/>
        <v>21</v>
      </c>
      <c r="BT9" s="100">
        <f t="shared" si="1"/>
        <v>11</v>
      </c>
      <c r="BU9" s="101">
        <v>26</v>
      </c>
      <c r="BV9" s="97">
        <f t="shared" si="3"/>
        <v>37</v>
      </c>
      <c r="BW9" s="478"/>
    </row>
    <row r="10" spans="2:75" s="2" customFormat="1" ht="15" customHeight="1" x14ac:dyDescent="0.25">
      <c r="B10" s="482"/>
      <c r="C10" s="485"/>
      <c r="D10" s="486" t="s">
        <v>621</v>
      </c>
      <c r="E10" s="15" t="s">
        <v>607</v>
      </c>
      <c r="F10" s="16">
        <v>4</v>
      </c>
      <c r="G10" s="14">
        <v>5</v>
      </c>
      <c r="H10" s="14">
        <v>4</v>
      </c>
      <c r="I10" s="14">
        <v>4</v>
      </c>
      <c r="J10" s="14">
        <v>4</v>
      </c>
      <c r="K10" s="28">
        <v>3</v>
      </c>
      <c r="L10" s="16" t="s">
        <v>620</v>
      </c>
      <c r="M10" s="17" t="s">
        <v>620</v>
      </c>
      <c r="N10" s="17" t="s">
        <v>620</v>
      </c>
      <c r="O10" s="17" t="s">
        <v>620</v>
      </c>
      <c r="P10" s="17" t="s">
        <v>620</v>
      </c>
      <c r="Q10" s="269" t="s">
        <v>649</v>
      </c>
      <c r="R10" s="269"/>
      <c r="S10" s="268" t="s">
        <v>639</v>
      </c>
      <c r="T10" s="14">
        <v>3</v>
      </c>
      <c r="U10" s="17"/>
      <c r="V10" s="33"/>
      <c r="W10" s="33"/>
      <c r="X10" s="33"/>
      <c r="Y10" s="33"/>
      <c r="Z10" s="33"/>
      <c r="AA10" s="33"/>
      <c r="AB10" s="33"/>
      <c r="AC10" s="33"/>
      <c r="AD10" s="33"/>
      <c r="AE10" s="13">
        <v>4</v>
      </c>
      <c r="AF10" s="14">
        <v>4</v>
      </c>
      <c r="AG10" s="14">
        <v>3</v>
      </c>
      <c r="AH10" s="14">
        <v>4</v>
      </c>
      <c r="AI10" s="28">
        <v>3</v>
      </c>
      <c r="AJ10" s="13"/>
      <c r="AK10" s="14"/>
      <c r="AL10" s="14"/>
      <c r="AM10" s="50"/>
      <c r="AN10" s="50"/>
      <c r="AO10" s="48"/>
      <c r="AP10" s="49"/>
      <c r="AQ10" s="14"/>
      <c r="AR10" s="14"/>
      <c r="AS10" s="14"/>
      <c r="AT10" s="64"/>
      <c r="AU10" s="13"/>
      <c r="AV10" s="14"/>
      <c r="AW10" s="14"/>
      <c r="AX10" s="14"/>
      <c r="AY10" s="28"/>
      <c r="AZ10" s="13"/>
      <c r="BA10" s="14"/>
      <c r="BB10" s="14"/>
      <c r="BC10" s="28"/>
      <c r="BD10" s="49"/>
      <c r="BE10" s="14"/>
      <c r="BF10" s="64"/>
      <c r="BG10" s="13"/>
      <c r="BH10" s="14"/>
      <c r="BI10" s="28"/>
      <c r="BJ10" s="13"/>
      <c r="BK10" s="14"/>
      <c r="BL10" s="28"/>
      <c r="BM10" s="49"/>
      <c r="BN10" s="14"/>
      <c r="BO10" s="64"/>
      <c r="BP10" s="96">
        <f t="shared" si="0"/>
        <v>45</v>
      </c>
      <c r="BQ10" s="97" t="str">
        <f t="shared" ref="BQ10:BQ18" si="4">L10</f>
        <v>▲/3</v>
      </c>
      <c r="BR10" s="98"/>
      <c r="BS10" s="99">
        <v>48</v>
      </c>
      <c r="BT10" s="96"/>
      <c r="BU10" s="101"/>
      <c r="BV10" s="97"/>
      <c r="BW10" s="478"/>
    </row>
    <row r="11" spans="2:75" s="2" customFormat="1" ht="15" customHeight="1" x14ac:dyDescent="0.25">
      <c r="B11" s="482"/>
      <c r="C11" s="485"/>
      <c r="D11" s="488"/>
      <c r="E11" s="15" t="s">
        <v>612</v>
      </c>
      <c r="F11" s="16">
        <v>4</v>
      </c>
      <c r="G11" s="14">
        <v>4</v>
      </c>
      <c r="H11" s="14">
        <v>3</v>
      </c>
      <c r="I11" s="14">
        <v>3</v>
      </c>
      <c r="J11" s="14">
        <v>4</v>
      </c>
      <c r="K11" s="28">
        <v>3</v>
      </c>
      <c r="L11" s="16" t="s">
        <v>620</v>
      </c>
      <c r="M11" s="17" t="s">
        <v>620</v>
      </c>
      <c r="N11" s="17" t="s">
        <v>620</v>
      </c>
      <c r="O11" s="17" t="s">
        <v>620</v>
      </c>
      <c r="P11" s="17" t="s">
        <v>620</v>
      </c>
      <c r="Q11" s="269" t="s">
        <v>649</v>
      </c>
      <c r="R11" s="269"/>
      <c r="S11" s="275" t="s">
        <v>644</v>
      </c>
      <c r="T11" s="14">
        <v>2</v>
      </c>
      <c r="U11" s="17"/>
      <c r="V11" s="33"/>
      <c r="W11" s="33"/>
      <c r="X11" s="33"/>
      <c r="Y11" s="33"/>
      <c r="Z11" s="33"/>
      <c r="AA11" s="33"/>
      <c r="AB11" s="33"/>
      <c r="AC11" s="33"/>
      <c r="AD11" s="33"/>
      <c r="AE11" s="13">
        <v>3</v>
      </c>
      <c r="AF11" s="14">
        <v>3</v>
      </c>
      <c r="AG11" s="14">
        <v>3</v>
      </c>
      <c r="AH11" s="14">
        <v>4</v>
      </c>
      <c r="AI11" s="28">
        <v>3</v>
      </c>
      <c r="AJ11" s="13"/>
      <c r="AK11" s="14"/>
      <c r="AL11" s="14"/>
      <c r="AM11" s="50"/>
      <c r="AN11" s="50"/>
      <c r="AO11" s="28"/>
      <c r="AP11" s="49"/>
      <c r="AQ11" s="14"/>
      <c r="AR11" s="14"/>
      <c r="AS11" s="14"/>
      <c r="AT11" s="64"/>
      <c r="AU11" s="13"/>
      <c r="AV11" s="14"/>
      <c r="AW11" s="14"/>
      <c r="AX11" s="14"/>
      <c r="AY11" s="28"/>
      <c r="AZ11" s="13"/>
      <c r="BA11" s="14"/>
      <c r="BB11" s="14"/>
      <c r="BC11" s="28"/>
      <c r="BD11" s="49"/>
      <c r="BE11" s="14"/>
      <c r="BF11" s="64"/>
      <c r="BG11" s="13"/>
      <c r="BH11" s="14"/>
      <c r="BI11" s="28"/>
      <c r="BJ11" s="13"/>
      <c r="BK11" s="14"/>
      <c r="BL11" s="28"/>
      <c r="BM11" s="49"/>
      <c r="BN11" s="14"/>
      <c r="BO11" s="64"/>
      <c r="BP11" s="96">
        <f t="shared" si="0"/>
        <v>39</v>
      </c>
      <c r="BQ11" s="97" t="str">
        <f t="shared" si="4"/>
        <v>▲/3</v>
      </c>
      <c r="BR11" s="98"/>
      <c r="BS11" s="99">
        <v>42</v>
      </c>
      <c r="BT11" s="96"/>
      <c r="BU11" s="101"/>
      <c r="BV11" s="97"/>
      <c r="BW11" s="478"/>
    </row>
    <row r="12" spans="2:75" s="2" customFormat="1" ht="15" customHeight="1" x14ac:dyDescent="0.25">
      <c r="B12" s="482"/>
      <c r="C12" s="485"/>
      <c r="D12" s="17" t="s">
        <v>623</v>
      </c>
      <c r="E12" s="15" t="s">
        <v>619</v>
      </c>
      <c r="F12" s="16">
        <v>3</v>
      </c>
      <c r="G12" s="14">
        <v>3</v>
      </c>
      <c r="H12" s="14">
        <v>2</v>
      </c>
      <c r="I12" s="14">
        <v>3</v>
      </c>
      <c r="J12" s="14">
        <v>3</v>
      </c>
      <c r="K12" s="28">
        <v>3</v>
      </c>
      <c r="L12" s="16" t="s">
        <v>620</v>
      </c>
      <c r="M12" s="17" t="s">
        <v>620</v>
      </c>
      <c r="N12" s="17" t="s">
        <v>620</v>
      </c>
      <c r="O12" s="17" t="s">
        <v>620</v>
      </c>
      <c r="P12" s="17" t="s">
        <v>620</v>
      </c>
      <c r="Q12" s="269" t="s">
        <v>649</v>
      </c>
      <c r="R12" s="269"/>
      <c r="S12" s="275" t="s">
        <v>644</v>
      </c>
      <c r="T12" s="14">
        <v>1</v>
      </c>
      <c r="U12" s="17"/>
      <c r="V12" s="33"/>
      <c r="W12" s="33"/>
      <c r="X12" s="33"/>
      <c r="Y12" s="33"/>
      <c r="Z12" s="33"/>
      <c r="AA12" s="33"/>
      <c r="AB12" s="33"/>
      <c r="AC12" s="33"/>
      <c r="AD12" s="33"/>
      <c r="AE12" s="13">
        <v>3</v>
      </c>
      <c r="AF12" s="14">
        <v>3</v>
      </c>
      <c r="AG12" s="14">
        <v>3</v>
      </c>
      <c r="AH12" s="14">
        <v>3</v>
      </c>
      <c r="AI12" s="28">
        <v>3</v>
      </c>
      <c r="AJ12" s="13"/>
      <c r="AK12" s="14"/>
      <c r="AL12" s="14"/>
      <c r="AM12" s="50"/>
      <c r="AN12" s="50"/>
      <c r="AO12" s="28"/>
      <c r="AP12" s="49"/>
      <c r="AQ12" s="14"/>
      <c r="AR12" s="14"/>
      <c r="AS12" s="14"/>
      <c r="AT12" s="64"/>
      <c r="AU12" s="13"/>
      <c r="AV12" s="14"/>
      <c r="AW12" s="14"/>
      <c r="AX12" s="14"/>
      <c r="AY12" s="28"/>
      <c r="AZ12" s="13"/>
      <c r="BA12" s="14"/>
      <c r="BB12" s="14"/>
      <c r="BC12" s="28"/>
      <c r="BD12" s="49"/>
      <c r="BE12" s="14"/>
      <c r="BF12" s="64"/>
      <c r="BG12" s="13"/>
      <c r="BH12" s="14"/>
      <c r="BI12" s="28"/>
      <c r="BJ12" s="13"/>
      <c r="BK12" s="14"/>
      <c r="BL12" s="28"/>
      <c r="BM12" s="49"/>
      <c r="BN12" s="14"/>
      <c r="BO12" s="64"/>
      <c r="BP12" s="96">
        <f t="shared" si="0"/>
        <v>33</v>
      </c>
      <c r="BQ12" s="97" t="str">
        <f t="shared" si="4"/>
        <v>▲/3</v>
      </c>
      <c r="BR12" s="98"/>
      <c r="BS12" s="99">
        <v>36</v>
      </c>
      <c r="BT12" s="96"/>
      <c r="BU12" s="101"/>
      <c r="BV12" s="97"/>
      <c r="BW12" s="478"/>
    </row>
    <row r="13" spans="2:75" s="2" customFormat="1" x14ac:dyDescent="0.25">
      <c r="B13" s="482"/>
      <c r="C13" s="485"/>
      <c r="D13" s="486" t="s">
        <v>624</v>
      </c>
      <c r="E13" s="15" t="s">
        <v>607</v>
      </c>
      <c r="F13" s="16">
        <v>3</v>
      </c>
      <c r="G13" s="14">
        <v>4</v>
      </c>
      <c r="H13" s="14">
        <v>2</v>
      </c>
      <c r="I13" s="14">
        <v>5</v>
      </c>
      <c r="J13" s="14">
        <v>4</v>
      </c>
      <c r="K13" s="28">
        <v>5</v>
      </c>
      <c r="L13" s="16" t="s">
        <v>622</v>
      </c>
      <c r="M13" s="17" t="s">
        <v>622</v>
      </c>
      <c r="N13" s="17" t="s">
        <v>622</v>
      </c>
      <c r="O13" s="17" t="s">
        <v>622</v>
      </c>
      <c r="P13" s="17" t="s">
        <v>622</v>
      </c>
      <c r="Q13" s="269" t="s">
        <v>650</v>
      </c>
      <c r="R13" s="269"/>
      <c r="S13" s="268" t="s">
        <v>639</v>
      </c>
      <c r="T13" s="14"/>
      <c r="U13" s="17">
        <v>3</v>
      </c>
      <c r="V13" s="33"/>
      <c r="W13" s="33"/>
      <c r="X13" s="33"/>
      <c r="Y13" s="33"/>
      <c r="Z13" s="33"/>
      <c r="AA13" s="33"/>
      <c r="AB13" s="33"/>
      <c r="AC13" s="33"/>
      <c r="AD13" s="33"/>
      <c r="AE13" s="13">
        <v>3</v>
      </c>
      <c r="AF13" s="14">
        <v>3</v>
      </c>
      <c r="AG13" s="14">
        <v>3</v>
      </c>
      <c r="AH13" s="14">
        <v>4</v>
      </c>
      <c r="AI13" s="28">
        <v>3</v>
      </c>
      <c r="AJ13" s="13"/>
      <c r="AK13" s="14"/>
      <c r="AL13" s="14"/>
      <c r="AM13" s="50"/>
      <c r="AN13" s="50"/>
      <c r="AO13" s="28"/>
      <c r="AP13" s="49"/>
      <c r="AQ13" s="14"/>
      <c r="AR13" s="14"/>
      <c r="AS13" s="14"/>
      <c r="AT13" s="64"/>
      <c r="AU13" s="13"/>
      <c r="AV13" s="14"/>
      <c r="AW13" s="14"/>
      <c r="AX13" s="14"/>
      <c r="AY13" s="28"/>
      <c r="AZ13" s="13"/>
      <c r="BA13" s="14"/>
      <c r="BB13" s="14"/>
      <c r="BC13" s="28"/>
      <c r="BD13" s="49"/>
      <c r="BE13" s="14"/>
      <c r="BF13" s="64"/>
      <c r="BG13" s="13"/>
      <c r="BH13" s="14"/>
      <c r="BI13" s="28"/>
      <c r="BJ13" s="13"/>
      <c r="BK13" s="14"/>
      <c r="BL13" s="28"/>
      <c r="BM13" s="49"/>
      <c r="BN13" s="14"/>
      <c r="BO13" s="64"/>
      <c r="BP13" s="96">
        <f t="shared" si="0"/>
        <v>42</v>
      </c>
      <c r="BQ13" s="97" t="str">
        <f t="shared" si="4"/>
        <v>▲/4</v>
      </c>
      <c r="BR13" s="98"/>
      <c r="BS13" s="99">
        <v>46</v>
      </c>
      <c r="BT13" s="96"/>
      <c r="BU13" s="101"/>
      <c r="BV13" s="97"/>
      <c r="BW13" s="478"/>
    </row>
    <row r="14" spans="2:75" s="2" customFormat="1" ht="15" customHeight="1" x14ac:dyDescent="0.25">
      <c r="B14" s="482"/>
      <c r="C14" s="485"/>
      <c r="D14" s="487"/>
      <c r="E14" s="15" t="s">
        <v>612</v>
      </c>
      <c r="F14" s="16">
        <v>3</v>
      </c>
      <c r="G14" s="14">
        <v>4</v>
      </c>
      <c r="H14" s="14">
        <v>1</v>
      </c>
      <c r="I14" s="14">
        <v>4</v>
      </c>
      <c r="J14" s="14">
        <v>4</v>
      </c>
      <c r="K14" s="28">
        <v>4</v>
      </c>
      <c r="L14" s="16" t="s">
        <v>622</v>
      </c>
      <c r="M14" s="17" t="s">
        <v>622</v>
      </c>
      <c r="N14" s="17" t="s">
        <v>622</v>
      </c>
      <c r="O14" s="17" t="s">
        <v>622</v>
      </c>
      <c r="P14" s="17" t="s">
        <v>622</v>
      </c>
      <c r="Q14" s="269" t="s">
        <v>650</v>
      </c>
      <c r="R14" s="269"/>
      <c r="S14" s="268" t="s">
        <v>639</v>
      </c>
      <c r="T14" s="14"/>
      <c r="U14" s="17">
        <v>2</v>
      </c>
      <c r="V14" s="33"/>
      <c r="W14" s="33"/>
      <c r="X14" s="33"/>
      <c r="Y14" s="33"/>
      <c r="Z14" s="33"/>
      <c r="AA14" s="33"/>
      <c r="AB14" s="33"/>
      <c r="AC14" s="33"/>
      <c r="AD14" s="33"/>
      <c r="AE14" s="13">
        <v>3</v>
      </c>
      <c r="AF14" s="14">
        <v>2</v>
      </c>
      <c r="AG14" s="14">
        <v>3</v>
      </c>
      <c r="AH14" s="14">
        <v>4</v>
      </c>
      <c r="AI14" s="28">
        <v>3</v>
      </c>
      <c r="AJ14" s="13"/>
      <c r="AK14" s="14"/>
      <c r="AL14" s="14"/>
      <c r="AM14" s="50"/>
      <c r="AN14" s="50"/>
      <c r="AO14" s="28"/>
      <c r="AP14" s="49"/>
      <c r="AQ14" s="14"/>
      <c r="AR14" s="14"/>
      <c r="AS14" s="14"/>
      <c r="AT14" s="64"/>
      <c r="AU14" s="13"/>
      <c r="AV14" s="14"/>
      <c r="AW14" s="14"/>
      <c r="AX14" s="14"/>
      <c r="AY14" s="28"/>
      <c r="AZ14" s="13"/>
      <c r="BA14" s="14"/>
      <c r="BB14" s="14"/>
      <c r="BC14" s="28"/>
      <c r="BD14" s="49"/>
      <c r="BE14" s="14"/>
      <c r="BF14" s="64"/>
      <c r="BG14" s="13"/>
      <c r="BH14" s="14"/>
      <c r="BI14" s="28"/>
      <c r="BJ14" s="13"/>
      <c r="BK14" s="14"/>
      <c r="BL14" s="28"/>
      <c r="BM14" s="49"/>
      <c r="BN14" s="14"/>
      <c r="BO14" s="64"/>
      <c r="BP14" s="96">
        <f t="shared" si="0"/>
        <v>37</v>
      </c>
      <c r="BQ14" s="97" t="str">
        <f t="shared" si="4"/>
        <v>▲/4</v>
      </c>
      <c r="BR14" s="98"/>
      <c r="BS14" s="99">
        <v>41</v>
      </c>
      <c r="BT14" s="96"/>
      <c r="BU14" s="101"/>
      <c r="BV14" s="97"/>
      <c r="BW14" s="478"/>
    </row>
    <row r="15" spans="2:75" s="2" customFormat="1" ht="15" customHeight="1" x14ac:dyDescent="0.25">
      <c r="B15" s="482"/>
      <c r="C15" s="485"/>
      <c r="D15" s="488"/>
      <c r="E15" s="15" t="s">
        <v>619</v>
      </c>
      <c r="F15" s="16">
        <v>2</v>
      </c>
      <c r="G15" s="14">
        <v>3</v>
      </c>
      <c r="H15" s="14">
        <v>1</v>
      </c>
      <c r="I15" s="14">
        <v>4</v>
      </c>
      <c r="J15" s="14">
        <v>3</v>
      </c>
      <c r="K15" s="28">
        <v>3</v>
      </c>
      <c r="L15" s="16" t="s">
        <v>622</v>
      </c>
      <c r="M15" s="17" t="s">
        <v>622</v>
      </c>
      <c r="N15" s="17" t="s">
        <v>622</v>
      </c>
      <c r="O15" s="17" t="s">
        <v>622</v>
      </c>
      <c r="P15" s="17" t="s">
        <v>622</v>
      </c>
      <c r="Q15" s="269" t="s">
        <v>650</v>
      </c>
      <c r="R15" s="269" t="s">
        <v>650</v>
      </c>
      <c r="S15" s="266" t="s">
        <v>639</v>
      </c>
      <c r="T15" s="14"/>
      <c r="U15" s="17">
        <v>1</v>
      </c>
      <c r="V15" s="33"/>
      <c r="W15" s="33"/>
      <c r="X15" s="33"/>
      <c r="Y15" s="33"/>
      <c r="Z15" s="33"/>
      <c r="AA15" s="33"/>
      <c r="AB15" s="33"/>
      <c r="AC15" s="33"/>
      <c r="AD15" s="33"/>
      <c r="AE15" s="13">
        <v>2</v>
      </c>
      <c r="AF15" s="14">
        <v>2</v>
      </c>
      <c r="AG15" s="14">
        <v>3</v>
      </c>
      <c r="AH15" s="14">
        <v>3</v>
      </c>
      <c r="AI15" s="28">
        <v>2</v>
      </c>
      <c r="AJ15" s="13"/>
      <c r="AK15" s="14"/>
      <c r="AL15" s="14"/>
      <c r="AM15" s="50"/>
      <c r="AN15" s="50"/>
      <c r="AO15" s="28"/>
      <c r="AP15" s="49"/>
      <c r="AQ15" s="14"/>
      <c r="AR15" s="14"/>
      <c r="AS15" s="14"/>
      <c r="AT15" s="64"/>
      <c r="AU15" s="13"/>
      <c r="AV15" s="14"/>
      <c r="AW15" s="14"/>
      <c r="AX15" s="14"/>
      <c r="AY15" s="28"/>
      <c r="AZ15" s="13"/>
      <c r="BA15" s="14"/>
      <c r="BB15" s="14"/>
      <c r="BC15" s="28"/>
      <c r="BD15" s="49"/>
      <c r="BE15" s="14"/>
      <c r="BF15" s="64"/>
      <c r="BG15" s="13"/>
      <c r="BH15" s="14"/>
      <c r="BI15" s="28"/>
      <c r="BJ15" s="13"/>
      <c r="BK15" s="14"/>
      <c r="BL15" s="28"/>
      <c r="BM15" s="49"/>
      <c r="BN15" s="14"/>
      <c r="BO15" s="64"/>
      <c r="BP15" s="96">
        <f t="shared" si="0"/>
        <v>29</v>
      </c>
      <c r="BQ15" s="97" t="str">
        <f t="shared" si="4"/>
        <v>▲/4</v>
      </c>
      <c r="BR15" s="98"/>
      <c r="BS15" s="99">
        <v>33</v>
      </c>
      <c r="BT15" s="96"/>
      <c r="BU15" s="101"/>
      <c r="BV15" s="97"/>
      <c r="BW15" s="478"/>
    </row>
    <row r="16" spans="2:75" s="2" customFormat="1" ht="15" customHeight="1" x14ac:dyDescent="0.25">
      <c r="B16" s="482"/>
      <c r="C16" s="485"/>
      <c r="D16" s="486" t="s">
        <v>625</v>
      </c>
      <c r="E16" s="15" t="s">
        <v>626</v>
      </c>
      <c r="F16" s="16">
        <v>1</v>
      </c>
      <c r="G16" s="14">
        <v>3</v>
      </c>
      <c r="H16" s="17"/>
      <c r="I16" s="14">
        <v>3</v>
      </c>
      <c r="J16" s="14">
        <v>2</v>
      </c>
      <c r="K16" s="28">
        <v>3</v>
      </c>
      <c r="L16" s="16" t="s">
        <v>620</v>
      </c>
      <c r="M16" s="17" t="s">
        <v>620</v>
      </c>
      <c r="N16" s="17" t="s">
        <v>620</v>
      </c>
      <c r="O16" s="17" t="s">
        <v>620</v>
      </c>
      <c r="P16" s="17" t="s">
        <v>620</v>
      </c>
      <c r="Q16" s="269" t="s">
        <v>651</v>
      </c>
      <c r="R16" s="269" t="s">
        <v>651</v>
      </c>
      <c r="S16" s="275" t="s">
        <v>644</v>
      </c>
      <c r="T16" s="14"/>
      <c r="U16" s="17"/>
      <c r="V16" s="33"/>
      <c r="W16" s="33"/>
      <c r="X16" s="33"/>
      <c r="Y16" s="33"/>
      <c r="Z16" s="33"/>
      <c r="AA16" s="33"/>
      <c r="AB16" s="33"/>
      <c r="AC16" s="33"/>
      <c r="AD16" s="33"/>
      <c r="AE16" s="13">
        <v>2</v>
      </c>
      <c r="AF16" s="14">
        <v>2</v>
      </c>
      <c r="AG16" s="14">
        <v>2</v>
      </c>
      <c r="AH16" s="14">
        <v>2</v>
      </c>
      <c r="AI16" s="28">
        <v>2</v>
      </c>
      <c r="AJ16" s="13"/>
      <c r="AK16" s="14"/>
      <c r="AL16" s="14"/>
      <c r="AM16" s="50"/>
      <c r="AN16" s="50"/>
      <c r="AO16" s="28"/>
      <c r="AP16" s="49"/>
      <c r="AQ16" s="14"/>
      <c r="AR16" s="14"/>
      <c r="AS16" s="14"/>
      <c r="AT16" s="64"/>
      <c r="AU16" s="13"/>
      <c r="AV16" s="14"/>
      <c r="AW16" s="14"/>
      <c r="AX16" s="14"/>
      <c r="AY16" s="28"/>
      <c r="AZ16" s="13"/>
      <c r="BA16" s="14"/>
      <c r="BB16" s="14"/>
      <c r="BC16" s="28"/>
      <c r="BD16" s="49"/>
      <c r="BE16" s="14"/>
      <c r="BF16" s="64"/>
      <c r="BG16" s="13"/>
      <c r="BH16" s="14"/>
      <c r="BI16" s="28"/>
      <c r="BJ16" s="13"/>
      <c r="BK16" s="14"/>
      <c r="BL16" s="28"/>
      <c r="BM16" s="49"/>
      <c r="BN16" s="14"/>
      <c r="BO16" s="64"/>
      <c r="BP16" s="96">
        <f t="shared" si="0"/>
        <v>22</v>
      </c>
      <c r="BQ16" s="97" t="str">
        <f t="shared" si="4"/>
        <v>▲/3</v>
      </c>
      <c r="BR16" s="98"/>
      <c r="BS16" s="99">
        <v>25</v>
      </c>
      <c r="BT16" s="96"/>
      <c r="BU16" s="101"/>
      <c r="BV16" s="97"/>
      <c r="BW16" s="478"/>
    </row>
    <row r="17" spans="2:75" s="2" customFormat="1" ht="15" customHeight="1" x14ac:dyDescent="0.25">
      <c r="B17" s="482"/>
      <c r="C17" s="485"/>
      <c r="D17" s="487"/>
      <c r="E17" s="15" t="s">
        <v>627</v>
      </c>
      <c r="F17" s="16"/>
      <c r="G17" s="14">
        <v>2</v>
      </c>
      <c r="H17" s="17"/>
      <c r="I17" s="14">
        <v>2</v>
      </c>
      <c r="J17" s="14">
        <v>2</v>
      </c>
      <c r="K17" s="28">
        <v>2</v>
      </c>
      <c r="L17" s="16" t="s">
        <v>628</v>
      </c>
      <c r="M17" s="17" t="s">
        <v>628</v>
      </c>
      <c r="N17" s="17" t="s">
        <v>628</v>
      </c>
      <c r="O17" s="17" t="s">
        <v>628</v>
      </c>
      <c r="P17" s="17" t="s">
        <v>628</v>
      </c>
      <c r="Q17" s="269" t="s">
        <v>652</v>
      </c>
      <c r="R17" s="269" t="s">
        <v>652</v>
      </c>
      <c r="S17" s="275" t="s">
        <v>643</v>
      </c>
      <c r="T17" s="14"/>
      <c r="U17" s="17"/>
      <c r="V17" s="33"/>
      <c r="W17" s="33"/>
      <c r="X17" s="33"/>
      <c r="Y17" s="33"/>
      <c r="Z17" s="33"/>
      <c r="AA17" s="33"/>
      <c r="AB17" s="33"/>
      <c r="AC17" s="33"/>
      <c r="AD17" s="33"/>
      <c r="AE17" s="13">
        <v>2</v>
      </c>
      <c r="AF17" s="14">
        <v>1</v>
      </c>
      <c r="AG17" s="14">
        <v>1</v>
      </c>
      <c r="AH17" s="14">
        <v>2</v>
      </c>
      <c r="AI17" s="28">
        <v>1</v>
      </c>
      <c r="AJ17" s="13"/>
      <c r="AK17" s="14"/>
      <c r="AL17" s="14"/>
      <c r="AM17" s="50"/>
      <c r="AN17" s="50"/>
      <c r="AO17" s="28"/>
      <c r="AP17" s="49"/>
      <c r="AQ17" s="14"/>
      <c r="AR17" s="14"/>
      <c r="AS17" s="14"/>
      <c r="AT17" s="64"/>
      <c r="AU17" s="13"/>
      <c r="AV17" s="14"/>
      <c r="AW17" s="14"/>
      <c r="AX17" s="14"/>
      <c r="AY17" s="28"/>
      <c r="AZ17" s="13"/>
      <c r="BA17" s="14"/>
      <c r="BB17" s="14"/>
      <c r="BC17" s="28"/>
      <c r="BD17" s="49"/>
      <c r="BE17" s="14"/>
      <c r="BF17" s="64"/>
      <c r="BG17" s="13"/>
      <c r="BH17" s="14"/>
      <c r="BI17" s="28"/>
      <c r="BJ17" s="13"/>
      <c r="BK17" s="14"/>
      <c r="BL17" s="28"/>
      <c r="BM17" s="49"/>
      <c r="BN17" s="14"/>
      <c r="BO17" s="64"/>
      <c r="BP17" s="96">
        <f t="shared" si="0"/>
        <v>15</v>
      </c>
      <c r="BQ17" s="97" t="str">
        <f t="shared" si="4"/>
        <v>▲/2</v>
      </c>
      <c r="BR17" s="98"/>
      <c r="BS17" s="99">
        <v>17</v>
      </c>
      <c r="BT17" s="96"/>
      <c r="BU17" s="101"/>
      <c r="BV17" s="97"/>
      <c r="BW17" s="478"/>
    </row>
    <row r="18" spans="2:75" s="2" customFormat="1" ht="15" customHeight="1" x14ac:dyDescent="0.25">
      <c r="B18" s="482"/>
      <c r="C18" s="485"/>
      <c r="D18" s="487"/>
      <c r="E18" s="15" t="s">
        <v>629</v>
      </c>
      <c r="F18" s="16"/>
      <c r="G18" s="14">
        <v>1</v>
      </c>
      <c r="H18" s="17"/>
      <c r="I18" s="14">
        <v>1</v>
      </c>
      <c r="J18" s="14">
        <v>1</v>
      </c>
      <c r="K18" s="28">
        <v>1</v>
      </c>
      <c r="L18" s="16" t="s">
        <v>630</v>
      </c>
      <c r="M18" s="17" t="s">
        <v>630</v>
      </c>
      <c r="N18" s="17" t="s">
        <v>630</v>
      </c>
      <c r="O18" s="17" t="s">
        <v>630</v>
      </c>
      <c r="P18" s="17" t="s">
        <v>630</v>
      </c>
      <c r="Q18" s="269" t="s">
        <v>653</v>
      </c>
      <c r="R18" s="269" t="s">
        <v>653</v>
      </c>
      <c r="S18" s="275" t="s">
        <v>642</v>
      </c>
      <c r="T18" s="14"/>
      <c r="U18" s="17"/>
      <c r="V18" s="33"/>
      <c r="W18" s="33"/>
      <c r="X18" s="33"/>
      <c r="Y18" s="33"/>
      <c r="Z18" s="33"/>
      <c r="AA18" s="33"/>
      <c r="AB18" s="33"/>
      <c r="AC18" s="33"/>
      <c r="AD18" s="33"/>
      <c r="AE18" s="13">
        <v>1</v>
      </c>
      <c r="AF18" s="17"/>
      <c r="AG18" s="17"/>
      <c r="AH18" s="14">
        <v>1</v>
      </c>
      <c r="AI18" s="28">
        <v>1</v>
      </c>
      <c r="AJ18" s="13"/>
      <c r="AK18" s="14"/>
      <c r="AL18" s="14"/>
      <c r="AM18" s="50"/>
      <c r="AN18" s="50"/>
      <c r="AO18" s="28"/>
      <c r="AP18" s="49"/>
      <c r="AQ18" s="14"/>
      <c r="AR18" s="14"/>
      <c r="AS18" s="14"/>
      <c r="AT18" s="64"/>
      <c r="AU18" s="13"/>
      <c r="AV18" s="14"/>
      <c r="AW18" s="14"/>
      <c r="AX18" s="14"/>
      <c r="AY18" s="28"/>
      <c r="AZ18" s="13"/>
      <c r="BA18" s="14"/>
      <c r="BB18" s="14"/>
      <c r="BC18" s="28"/>
      <c r="BD18" s="49"/>
      <c r="BE18" s="14"/>
      <c r="BF18" s="64"/>
      <c r="BG18" s="13"/>
      <c r="BH18" s="14"/>
      <c r="BI18" s="28"/>
      <c r="BJ18" s="13"/>
      <c r="BK18" s="14"/>
      <c r="BL18" s="28"/>
      <c r="BM18" s="49"/>
      <c r="BN18" s="14"/>
      <c r="BO18" s="64"/>
      <c r="BP18" s="96">
        <f t="shared" si="0"/>
        <v>7</v>
      </c>
      <c r="BQ18" s="97" t="str">
        <f t="shared" si="4"/>
        <v>▲/1</v>
      </c>
      <c r="BR18" s="98"/>
      <c r="BS18" s="99">
        <v>8</v>
      </c>
      <c r="BT18" s="96"/>
      <c r="BU18" s="101"/>
      <c r="BV18" s="97"/>
      <c r="BW18" s="478"/>
    </row>
    <row r="19" spans="2:75" s="2" customFormat="1" ht="15" customHeight="1" x14ac:dyDescent="0.25">
      <c r="B19" s="482"/>
      <c r="C19" s="486" t="s">
        <v>24</v>
      </c>
      <c r="D19" s="486" t="s">
        <v>632</v>
      </c>
      <c r="E19" s="15" t="s">
        <v>607</v>
      </c>
      <c r="F19" s="18">
        <v>4</v>
      </c>
      <c r="G19" s="19">
        <v>4</v>
      </c>
      <c r="H19" s="19">
        <v>3</v>
      </c>
      <c r="I19" s="19"/>
      <c r="J19" s="19">
        <v>3</v>
      </c>
      <c r="K19" s="29"/>
      <c r="L19" s="18"/>
      <c r="M19" s="19"/>
      <c r="N19" s="19"/>
      <c r="O19" s="19"/>
      <c r="P19" s="19"/>
      <c r="Q19" s="19"/>
      <c r="R19" s="19"/>
      <c r="S19" s="19"/>
      <c r="T19" s="19">
        <v>3</v>
      </c>
      <c r="U19" s="19">
        <v>3</v>
      </c>
      <c r="V19" s="34">
        <v>4</v>
      </c>
      <c r="W19" s="34">
        <v>4</v>
      </c>
      <c r="X19" s="34"/>
      <c r="Y19" s="34"/>
      <c r="Z19" s="34"/>
      <c r="AA19" s="34"/>
      <c r="AB19" s="34"/>
      <c r="AC19" s="34"/>
      <c r="AD19" s="34"/>
      <c r="AE19" s="13">
        <v>3</v>
      </c>
      <c r="AF19" s="14">
        <v>4</v>
      </c>
      <c r="AG19" s="14">
        <v>4</v>
      </c>
      <c r="AH19" s="14">
        <v>4</v>
      </c>
      <c r="AI19" s="28">
        <v>3</v>
      </c>
      <c r="AJ19" s="13"/>
      <c r="AK19" s="14"/>
      <c r="AL19" s="14"/>
      <c r="AM19" s="50"/>
      <c r="AN19" s="50"/>
      <c r="AO19" s="28"/>
      <c r="AP19" s="49"/>
      <c r="AQ19" s="14"/>
      <c r="AR19" s="14"/>
      <c r="AS19" s="14"/>
      <c r="AT19" s="64"/>
      <c r="AU19" s="13"/>
      <c r="AV19" s="14"/>
      <c r="AW19" s="14"/>
      <c r="AX19" s="14"/>
      <c r="AY19" s="28"/>
      <c r="AZ19" s="13"/>
      <c r="BA19" s="14"/>
      <c r="BB19" s="14"/>
      <c r="BC19" s="28"/>
      <c r="BD19" s="49"/>
      <c r="BE19" s="14"/>
      <c r="BF19" s="64"/>
      <c r="BG19" s="13"/>
      <c r="BH19" s="14"/>
      <c r="BI19" s="28"/>
      <c r="BJ19" s="13"/>
      <c r="BK19" s="14"/>
      <c r="BL19" s="28"/>
      <c r="BM19" s="49"/>
      <c r="BN19" s="14"/>
      <c r="BO19" s="64"/>
      <c r="BP19" s="96">
        <f t="shared" ref="BP19:BP30" si="5">SUM(F19:AO19)</f>
        <v>46</v>
      </c>
      <c r="BQ19" s="97"/>
      <c r="BR19" s="98"/>
      <c r="BS19" s="99">
        <f t="shared" si="2"/>
        <v>46</v>
      </c>
      <c r="BT19" s="96"/>
      <c r="BU19" s="101"/>
      <c r="BV19" s="97"/>
      <c r="BW19" s="478"/>
    </row>
    <row r="20" spans="2:75" s="2" customFormat="1" ht="15" customHeight="1" x14ac:dyDescent="0.25">
      <c r="B20" s="482"/>
      <c r="C20" s="487"/>
      <c r="D20" s="487"/>
      <c r="E20" s="15" t="s">
        <v>612</v>
      </c>
      <c r="F20" s="18">
        <v>3</v>
      </c>
      <c r="G20" s="14">
        <v>3</v>
      </c>
      <c r="H20" s="14">
        <v>2</v>
      </c>
      <c r="I20" s="19"/>
      <c r="J20" s="14">
        <v>3</v>
      </c>
      <c r="K20" s="29"/>
      <c r="L20" s="18"/>
      <c r="M20" s="19"/>
      <c r="N20" s="19"/>
      <c r="O20" s="19"/>
      <c r="P20" s="19"/>
      <c r="Q20" s="19"/>
      <c r="R20" s="19"/>
      <c r="S20" s="19"/>
      <c r="T20" s="19">
        <v>2</v>
      </c>
      <c r="U20" s="19">
        <v>3</v>
      </c>
      <c r="V20" s="34">
        <v>3</v>
      </c>
      <c r="W20" s="34">
        <v>4</v>
      </c>
      <c r="X20" s="34"/>
      <c r="Y20" s="34"/>
      <c r="Z20" s="34"/>
      <c r="AA20" s="34"/>
      <c r="AB20" s="34"/>
      <c r="AC20" s="34"/>
      <c r="AD20" s="34"/>
      <c r="AE20" s="13">
        <v>2</v>
      </c>
      <c r="AF20" s="14">
        <v>4</v>
      </c>
      <c r="AG20" s="14">
        <v>3</v>
      </c>
      <c r="AH20" s="14">
        <v>4</v>
      </c>
      <c r="AI20" s="28">
        <v>3</v>
      </c>
      <c r="AJ20" s="13"/>
      <c r="AK20" s="14"/>
      <c r="AL20" s="14"/>
      <c r="AM20" s="50"/>
      <c r="AN20" s="50"/>
      <c r="AO20" s="28"/>
      <c r="AP20" s="49"/>
      <c r="AQ20" s="14"/>
      <c r="AR20" s="14"/>
      <c r="AS20" s="14"/>
      <c r="AT20" s="64"/>
      <c r="AU20" s="13"/>
      <c r="AV20" s="14"/>
      <c r="AW20" s="14"/>
      <c r="AX20" s="14"/>
      <c r="AY20" s="28"/>
      <c r="AZ20" s="13"/>
      <c r="BA20" s="14"/>
      <c r="BB20" s="14"/>
      <c r="BC20" s="28"/>
      <c r="BD20" s="49"/>
      <c r="BE20" s="14"/>
      <c r="BF20" s="64"/>
      <c r="BG20" s="13"/>
      <c r="BH20" s="14"/>
      <c r="BI20" s="28"/>
      <c r="BJ20" s="13"/>
      <c r="BK20" s="14"/>
      <c r="BL20" s="28"/>
      <c r="BM20" s="49"/>
      <c r="BN20" s="14"/>
      <c r="BO20" s="64"/>
      <c r="BP20" s="96">
        <f t="shared" si="5"/>
        <v>39</v>
      </c>
      <c r="BQ20" s="97"/>
      <c r="BR20" s="98"/>
      <c r="BS20" s="99">
        <f t="shared" si="2"/>
        <v>39</v>
      </c>
      <c r="BT20" s="96"/>
      <c r="BU20" s="101"/>
      <c r="BV20" s="97"/>
      <c r="BW20" s="478"/>
    </row>
    <row r="21" spans="2:75" s="2" customFormat="1" ht="15" customHeight="1" x14ac:dyDescent="0.25">
      <c r="B21" s="482"/>
      <c r="C21" s="487"/>
      <c r="D21" s="486" t="s">
        <v>633</v>
      </c>
      <c r="E21" s="15" t="s">
        <v>619</v>
      </c>
      <c r="F21" s="18">
        <v>3</v>
      </c>
      <c r="G21" s="14">
        <v>2</v>
      </c>
      <c r="H21" s="14">
        <v>1</v>
      </c>
      <c r="I21" s="19"/>
      <c r="J21" s="14">
        <v>3</v>
      </c>
      <c r="K21" s="29"/>
      <c r="L21" s="18"/>
      <c r="M21" s="19"/>
      <c r="N21" s="19"/>
      <c r="O21" s="19"/>
      <c r="P21" s="19"/>
      <c r="Q21" s="19"/>
      <c r="R21" s="19"/>
      <c r="S21" s="19"/>
      <c r="T21" s="19">
        <v>1</v>
      </c>
      <c r="U21" s="19">
        <v>2</v>
      </c>
      <c r="V21" s="34">
        <v>2</v>
      </c>
      <c r="W21" s="34">
        <v>3</v>
      </c>
      <c r="X21" s="34"/>
      <c r="Y21" s="34"/>
      <c r="Z21" s="34"/>
      <c r="AA21" s="34"/>
      <c r="AB21" s="34"/>
      <c r="AC21" s="34"/>
      <c r="AD21" s="34"/>
      <c r="AE21" s="13">
        <v>2</v>
      </c>
      <c r="AF21" s="14">
        <v>3</v>
      </c>
      <c r="AG21" s="14">
        <v>2</v>
      </c>
      <c r="AH21" s="14">
        <v>3</v>
      </c>
      <c r="AI21" s="28">
        <v>2</v>
      </c>
      <c r="AJ21" s="13"/>
      <c r="AK21" s="14"/>
      <c r="AL21" s="14"/>
      <c r="AM21" s="50"/>
      <c r="AN21" s="50"/>
      <c r="AO21" s="28"/>
      <c r="AP21" s="49"/>
      <c r="AQ21" s="14"/>
      <c r="AR21" s="14"/>
      <c r="AS21" s="14"/>
      <c r="AT21" s="64"/>
      <c r="AU21" s="13"/>
      <c r="AV21" s="14"/>
      <c r="AW21" s="14"/>
      <c r="AX21" s="14"/>
      <c r="AY21" s="28"/>
      <c r="AZ21" s="13"/>
      <c r="BA21" s="14"/>
      <c r="BB21" s="14"/>
      <c r="BC21" s="28"/>
      <c r="BD21" s="49"/>
      <c r="BE21" s="14"/>
      <c r="BF21" s="64"/>
      <c r="BG21" s="13"/>
      <c r="BH21" s="14"/>
      <c r="BI21" s="28"/>
      <c r="BJ21" s="13"/>
      <c r="BK21" s="14"/>
      <c r="BL21" s="28"/>
      <c r="BM21" s="49"/>
      <c r="BN21" s="14"/>
      <c r="BO21" s="64"/>
      <c r="BP21" s="96">
        <f t="shared" si="5"/>
        <v>29</v>
      </c>
      <c r="BQ21" s="97"/>
      <c r="BR21" s="98"/>
      <c r="BS21" s="99">
        <f t="shared" si="2"/>
        <v>29</v>
      </c>
      <c r="BT21" s="96"/>
      <c r="BU21" s="101"/>
      <c r="BV21" s="97"/>
      <c r="BW21" s="478"/>
    </row>
    <row r="22" spans="2:75" s="2" customFormat="1" ht="15" customHeight="1" x14ac:dyDescent="0.25">
      <c r="B22" s="482"/>
      <c r="C22" s="487"/>
      <c r="D22" s="487"/>
      <c r="E22" s="15" t="s">
        <v>626</v>
      </c>
      <c r="F22" s="18">
        <v>2</v>
      </c>
      <c r="G22" s="14">
        <v>2</v>
      </c>
      <c r="H22" s="14"/>
      <c r="I22" s="19"/>
      <c r="J22" s="14">
        <v>2</v>
      </c>
      <c r="K22" s="29"/>
      <c r="L22" s="18"/>
      <c r="M22" s="19"/>
      <c r="N22" s="19"/>
      <c r="O22" s="19"/>
      <c r="P22" s="19"/>
      <c r="Q22" s="19"/>
      <c r="R22" s="19"/>
      <c r="S22" s="19"/>
      <c r="T22" s="19"/>
      <c r="U22" s="19">
        <v>1</v>
      </c>
      <c r="V22" s="34">
        <v>1</v>
      </c>
      <c r="W22" s="34">
        <v>2</v>
      </c>
      <c r="X22" s="34"/>
      <c r="Y22" s="34"/>
      <c r="Z22" s="34"/>
      <c r="AA22" s="34"/>
      <c r="AB22" s="34"/>
      <c r="AC22" s="34"/>
      <c r="AD22" s="34"/>
      <c r="AE22" s="13">
        <v>1</v>
      </c>
      <c r="AF22" s="14">
        <v>2</v>
      </c>
      <c r="AG22" s="14">
        <v>1</v>
      </c>
      <c r="AH22" s="14">
        <v>3</v>
      </c>
      <c r="AI22" s="28">
        <v>2</v>
      </c>
      <c r="AJ22" s="13"/>
      <c r="AK22" s="14"/>
      <c r="AL22" s="14"/>
      <c r="AM22" s="50"/>
      <c r="AN22" s="50"/>
      <c r="AO22" s="28"/>
      <c r="AP22" s="49"/>
      <c r="AQ22" s="14"/>
      <c r="AR22" s="14"/>
      <c r="AS22" s="14"/>
      <c r="AT22" s="64"/>
      <c r="AU22" s="13"/>
      <c r="AV22" s="14"/>
      <c r="AW22" s="14"/>
      <c r="AX22" s="14"/>
      <c r="AY22" s="28"/>
      <c r="AZ22" s="13"/>
      <c r="BA22" s="14"/>
      <c r="BB22" s="14"/>
      <c r="BC22" s="28"/>
      <c r="BD22" s="49"/>
      <c r="BE22" s="14"/>
      <c r="BF22" s="64"/>
      <c r="BG22" s="13"/>
      <c r="BH22" s="14"/>
      <c r="BI22" s="28"/>
      <c r="BJ22" s="13"/>
      <c r="BK22" s="14"/>
      <c r="BL22" s="28"/>
      <c r="BM22" s="49"/>
      <c r="BN22" s="14"/>
      <c r="BO22" s="64"/>
      <c r="BP22" s="96">
        <f t="shared" si="5"/>
        <v>19</v>
      </c>
      <c r="BQ22" s="97"/>
      <c r="BR22" s="98"/>
      <c r="BS22" s="99">
        <f t="shared" si="2"/>
        <v>19</v>
      </c>
      <c r="BT22" s="96"/>
      <c r="BU22" s="101"/>
      <c r="BV22" s="97"/>
      <c r="BW22" s="478"/>
    </row>
    <row r="23" spans="2:75" s="2" customFormat="1" ht="15" customHeight="1" x14ac:dyDescent="0.25">
      <c r="B23" s="482"/>
      <c r="C23" s="488"/>
      <c r="D23" s="488"/>
      <c r="E23" s="15" t="s">
        <v>627</v>
      </c>
      <c r="F23" s="18">
        <v>1</v>
      </c>
      <c r="G23" s="14">
        <v>1</v>
      </c>
      <c r="H23" s="14"/>
      <c r="I23" s="19"/>
      <c r="J23" s="14">
        <v>1</v>
      </c>
      <c r="K23" s="29"/>
      <c r="L23" s="18"/>
      <c r="M23" s="19"/>
      <c r="N23" s="19"/>
      <c r="O23" s="19"/>
      <c r="P23" s="19"/>
      <c r="Q23" s="19"/>
      <c r="R23" s="19"/>
      <c r="S23" s="19"/>
      <c r="T23" s="19"/>
      <c r="U23" s="19"/>
      <c r="V23" s="34">
        <v>1</v>
      </c>
      <c r="W23" s="34">
        <v>1</v>
      </c>
      <c r="X23" s="34"/>
      <c r="Y23" s="34"/>
      <c r="Z23" s="34"/>
      <c r="AA23" s="34"/>
      <c r="AB23" s="34"/>
      <c r="AC23" s="34"/>
      <c r="AD23" s="19"/>
      <c r="AE23" s="13">
        <v>1</v>
      </c>
      <c r="AF23" s="14">
        <v>2</v>
      </c>
      <c r="AG23" s="14">
        <v>1</v>
      </c>
      <c r="AH23" s="14">
        <v>2</v>
      </c>
      <c r="AI23" s="28">
        <v>1</v>
      </c>
      <c r="AJ23" s="13"/>
      <c r="AK23" s="14"/>
      <c r="AL23" s="14"/>
      <c r="AM23" s="50"/>
      <c r="AN23" s="50"/>
      <c r="AO23" s="28"/>
      <c r="AP23" s="49"/>
      <c r="AQ23" s="14"/>
      <c r="AR23" s="14"/>
      <c r="AS23" s="14"/>
      <c r="AT23" s="64"/>
      <c r="AU23" s="13"/>
      <c r="AV23" s="14"/>
      <c r="AW23" s="14"/>
      <c r="AX23" s="14"/>
      <c r="AY23" s="28"/>
      <c r="AZ23" s="13"/>
      <c r="BA23" s="14"/>
      <c r="BB23" s="14"/>
      <c r="BC23" s="28"/>
      <c r="BD23" s="76"/>
      <c r="BE23" s="77"/>
      <c r="BF23" s="78"/>
      <c r="BG23" s="86"/>
      <c r="BH23" s="77"/>
      <c r="BI23" s="87"/>
      <c r="BJ23" s="86"/>
      <c r="BK23" s="77"/>
      <c r="BL23" s="87"/>
      <c r="BM23" s="49"/>
      <c r="BN23" s="14"/>
      <c r="BO23" s="64"/>
      <c r="BP23" s="96">
        <f t="shared" si="5"/>
        <v>12</v>
      </c>
      <c r="BQ23" s="97"/>
      <c r="BR23" s="98"/>
      <c r="BS23" s="99">
        <f t="shared" si="2"/>
        <v>12</v>
      </c>
      <c r="BT23" s="96"/>
      <c r="BU23" s="101"/>
      <c r="BV23" s="97"/>
      <c r="BW23" s="478"/>
    </row>
    <row r="24" spans="2:75" s="2" customFormat="1" ht="15" hidden="1" customHeight="1" x14ac:dyDescent="0.25">
      <c r="B24" s="482"/>
      <c r="C24" s="489" t="s">
        <v>26</v>
      </c>
      <c r="D24" s="486" t="s">
        <v>634</v>
      </c>
      <c r="E24" s="15" t="s">
        <v>611</v>
      </c>
      <c r="F24" s="16"/>
      <c r="G24" s="17"/>
      <c r="H24" s="17"/>
      <c r="I24" s="17"/>
      <c r="J24" s="17"/>
      <c r="K24" s="15"/>
      <c r="L24" s="16"/>
      <c r="M24" s="17"/>
      <c r="N24" s="17"/>
      <c r="O24" s="17"/>
      <c r="P24" s="17"/>
      <c r="Q24" s="17"/>
      <c r="R24" s="266"/>
      <c r="S24" s="17"/>
      <c r="T24" s="17"/>
      <c r="U24" s="17"/>
      <c r="V24" s="33"/>
      <c r="W24" s="33"/>
      <c r="X24" s="33">
        <v>4</v>
      </c>
      <c r="Y24" s="33">
        <v>4</v>
      </c>
      <c r="Z24" s="33">
        <v>4</v>
      </c>
      <c r="AA24" s="33">
        <v>4</v>
      </c>
      <c r="AB24" s="33">
        <v>4</v>
      </c>
      <c r="AC24" s="17">
        <v>4</v>
      </c>
      <c r="AD24" s="39">
        <v>4</v>
      </c>
      <c r="AE24" s="13"/>
      <c r="AF24" s="14"/>
      <c r="AG24" s="14"/>
      <c r="AH24" s="14"/>
      <c r="AI24" s="28"/>
      <c r="AJ24" s="13"/>
      <c r="AK24" s="14"/>
      <c r="AL24" s="14"/>
      <c r="AM24" s="50"/>
      <c r="AN24" s="39">
        <v>3</v>
      </c>
      <c r="AO24" s="28"/>
      <c r="AP24" s="14">
        <v>3</v>
      </c>
      <c r="AQ24" s="14">
        <v>3</v>
      </c>
      <c r="AR24" s="14">
        <v>2</v>
      </c>
      <c r="AS24" s="14">
        <v>2</v>
      </c>
      <c r="AT24" s="64">
        <v>2</v>
      </c>
      <c r="AU24" s="469" t="s">
        <v>608</v>
      </c>
      <c r="AV24" s="470"/>
      <c r="AW24" s="470"/>
      <c r="AX24" s="470"/>
      <c r="AY24" s="471"/>
      <c r="AZ24" s="469" t="s">
        <v>609</v>
      </c>
      <c r="BA24" s="470"/>
      <c r="BB24" s="470"/>
      <c r="BC24" s="471"/>
      <c r="BD24" s="470" t="s">
        <v>610</v>
      </c>
      <c r="BE24" s="470"/>
      <c r="BF24" s="470"/>
      <c r="BG24" s="469" t="s">
        <v>613</v>
      </c>
      <c r="BH24" s="470"/>
      <c r="BI24" s="471"/>
      <c r="BJ24" s="469" t="s">
        <v>613</v>
      </c>
      <c r="BK24" s="470"/>
      <c r="BL24" s="471"/>
      <c r="BM24" s="88">
        <v>3</v>
      </c>
      <c r="BN24" s="51">
        <v>3</v>
      </c>
      <c r="BO24" s="88">
        <v>2</v>
      </c>
      <c r="BP24" s="96">
        <f t="shared" si="5"/>
        <v>31</v>
      </c>
      <c r="BQ24" s="97"/>
      <c r="BR24" s="98"/>
      <c r="BS24" s="99">
        <f t="shared" si="2"/>
        <v>31</v>
      </c>
      <c r="BT24" s="96">
        <v>20</v>
      </c>
      <c r="BU24" s="101">
        <v>52</v>
      </c>
      <c r="BV24" s="97">
        <f>SUM(BT24:BU24)</f>
        <v>72</v>
      </c>
      <c r="BW24" s="478"/>
    </row>
    <row r="25" spans="2:75" s="2" customFormat="1" ht="15" hidden="1" customHeight="1" x14ac:dyDescent="0.25">
      <c r="B25" s="482"/>
      <c r="C25" s="489"/>
      <c r="D25" s="487"/>
      <c r="E25" s="15" t="s">
        <v>616</v>
      </c>
      <c r="F25" s="16"/>
      <c r="G25" s="17"/>
      <c r="H25" s="17"/>
      <c r="I25" s="17"/>
      <c r="J25" s="17"/>
      <c r="K25" s="15"/>
      <c r="L25" s="16"/>
      <c r="M25" s="17"/>
      <c r="N25" s="17"/>
      <c r="O25" s="17"/>
      <c r="P25" s="17"/>
      <c r="Q25" s="17"/>
      <c r="R25" s="266"/>
      <c r="S25" s="17"/>
      <c r="T25" s="17"/>
      <c r="U25" s="17"/>
      <c r="V25" s="33"/>
      <c r="W25" s="33"/>
      <c r="X25" s="33">
        <v>4</v>
      </c>
      <c r="Y25" s="33">
        <v>4</v>
      </c>
      <c r="Z25" s="33">
        <v>3</v>
      </c>
      <c r="AA25" s="33">
        <v>3</v>
      </c>
      <c r="AB25" s="33">
        <v>3</v>
      </c>
      <c r="AC25" s="17">
        <v>3</v>
      </c>
      <c r="AD25" s="39">
        <v>4</v>
      </c>
      <c r="AE25" s="13"/>
      <c r="AF25" s="14"/>
      <c r="AG25" s="14"/>
      <c r="AH25" s="14"/>
      <c r="AI25" s="28"/>
      <c r="AJ25" s="13"/>
      <c r="AK25" s="14"/>
      <c r="AL25" s="14"/>
      <c r="AM25" s="50"/>
      <c r="AN25" s="39">
        <v>3</v>
      </c>
      <c r="AO25" s="28"/>
      <c r="AP25" s="51">
        <v>2</v>
      </c>
      <c r="AQ25" s="51">
        <v>2</v>
      </c>
      <c r="AR25" s="51">
        <v>2</v>
      </c>
      <c r="AS25" s="51">
        <v>2</v>
      </c>
      <c r="AT25" s="65">
        <v>2</v>
      </c>
      <c r="AU25" s="469" t="s">
        <v>606</v>
      </c>
      <c r="AV25" s="470"/>
      <c r="AW25" s="470"/>
      <c r="AX25" s="470"/>
      <c r="AY25" s="471"/>
      <c r="AZ25" s="469" t="s">
        <v>613</v>
      </c>
      <c r="BA25" s="470"/>
      <c r="BB25" s="470"/>
      <c r="BC25" s="471"/>
      <c r="BD25" s="470" t="s">
        <v>614</v>
      </c>
      <c r="BE25" s="470"/>
      <c r="BF25" s="470"/>
      <c r="BG25" s="469" t="s">
        <v>618</v>
      </c>
      <c r="BH25" s="470"/>
      <c r="BI25" s="471"/>
      <c r="BJ25" s="469" t="s">
        <v>618</v>
      </c>
      <c r="BK25" s="470"/>
      <c r="BL25" s="471"/>
      <c r="BM25" s="88">
        <v>2</v>
      </c>
      <c r="BN25" s="51">
        <v>3</v>
      </c>
      <c r="BO25" s="88">
        <v>2</v>
      </c>
      <c r="BP25" s="96">
        <f t="shared" si="5"/>
        <v>27</v>
      </c>
      <c r="BQ25" s="97"/>
      <c r="BR25" s="98"/>
      <c r="BS25" s="99">
        <f t="shared" si="2"/>
        <v>27</v>
      </c>
      <c r="BT25" s="96">
        <v>17</v>
      </c>
      <c r="BU25" s="101">
        <v>35</v>
      </c>
      <c r="BV25" s="97">
        <f t="shared" ref="BV25:BV27" si="6">SUM(BT25:BU25)</f>
        <v>52</v>
      </c>
      <c r="BW25" s="478"/>
    </row>
    <row r="26" spans="2:75" s="2" customFormat="1" ht="15" hidden="1" customHeight="1" x14ac:dyDescent="0.25">
      <c r="B26" s="482"/>
      <c r="C26" s="489"/>
      <c r="D26" s="488"/>
      <c r="E26" s="15" t="s">
        <v>635</v>
      </c>
      <c r="F26" s="16"/>
      <c r="G26" s="17"/>
      <c r="H26" s="17"/>
      <c r="I26" s="17"/>
      <c r="J26" s="17"/>
      <c r="K26" s="15"/>
      <c r="L26" s="16"/>
      <c r="M26" s="17"/>
      <c r="N26" s="17"/>
      <c r="O26" s="17"/>
      <c r="P26" s="17"/>
      <c r="Q26" s="17"/>
      <c r="R26" s="266"/>
      <c r="S26" s="17"/>
      <c r="T26" s="17"/>
      <c r="U26" s="17"/>
      <c r="V26" s="33"/>
      <c r="W26" s="33"/>
      <c r="X26" s="33">
        <v>3</v>
      </c>
      <c r="Y26" s="33">
        <v>3</v>
      </c>
      <c r="Z26" s="33">
        <v>3</v>
      </c>
      <c r="AA26" s="33">
        <v>2</v>
      </c>
      <c r="AB26" s="33">
        <v>3</v>
      </c>
      <c r="AC26" s="17">
        <v>3</v>
      </c>
      <c r="AD26" s="39">
        <v>3</v>
      </c>
      <c r="AE26" s="13"/>
      <c r="AF26" s="14"/>
      <c r="AG26" s="14"/>
      <c r="AH26" s="14"/>
      <c r="AI26" s="28"/>
      <c r="AJ26" s="13"/>
      <c r="AK26" s="14"/>
      <c r="AL26" s="14"/>
      <c r="AM26" s="50"/>
      <c r="AN26" s="39">
        <v>2</v>
      </c>
      <c r="AO26" s="28"/>
      <c r="AP26" s="51">
        <v>1</v>
      </c>
      <c r="AQ26" s="51">
        <v>1</v>
      </c>
      <c r="AR26" s="51">
        <v>1</v>
      </c>
      <c r="AS26" s="51">
        <v>2</v>
      </c>
      <c r="AT26" s="65">
        <v>2</v>
      </c>
      <c r="AU26" s="469" t="s">
        <v>613</v>
      </c>
      <c r="AV26" s="470"/>
      <c r="AW26" s="470"/>
      <c r="AX26" s="470"/>
      <c r="AY26" s="471"/>
      <c r="AZ26" s="469" t="s">
        <v>617</v>
      </c>
      <c r="BA26" s="470"/>
      <c r="BB26" s="470"/>
      <c r="BC26" s="471"/>
      <c r="BD26" s="470" t="s">
        <v>618</v>
      </c>
      <c r="BE26" s="470"/>
      <c r="BF26" s="470"/>
      <c r="BG26" s="469" t="s">
        <v>620</v>
      </c>
      <c r="BH26" s="470"/>
      <c r="BI26" s="471"/>
      <c r="BJ26" s="469" t="s">
        <v>620</v>
      </c>
      <c r="BK26" s="470"/>
      <c r="BL26" s="471"/>
      <c r="BM26" s="88">
        <v>2</v>
      </c>
      <c r="BN26" s="51">
        <v>2</v>
      </c>
      <c r="BO26" s="88">
        <v>2</v>
      </c>
      <c r="BP26" s="96">
        <f t="shared" si="5"/>
        <v>22</v>
      </c>
      <c r="BQ26" s="97"/>
      <c r="BR26" s="98"/>
      <c r="BS26" s="99">
        <f t="shared" si="2"/>
        <v>22</v>
      </c>
      <c r="BT26" s="96">
        <v>13</v>
      </c>
      <c r="BU26" s="101">
        <v>25</v>
      </c>
      <c r="BV26" s="97">
        <f t="shared" si="6"/>
        <v>38</v>
      </c>
      <c r="BW26" s="478"/>
    </row>
    <row r="27" spans="2:75" s="2" customFormat="1" ht="15" hidden="1" customHeight="1" x14ac:dyDescent="0.25">
      <c r="B27" s="482"/>
      <c r="C27" s="489"/>
      <c r="D27" s="20" t="s">
        <v>636</v>
      </c>
      <c r="E27" s="15" t="s">
        <v>626</v>
      </c>
      <c r="F27" s="16"/>
      <c r="G27" s="17"/>
      <c r="H27" s="17"/>
      <c r="I27" s="17"/>
      <c r="J27" s="17"/>
      <c r="K27" s="15"/>
      <c r="L27" s="16"/>
      <c r="M27" s="17"/>
      <c r="N27" s="17"/>
      <c r="O27" s="17"/>
      <c r="P27" s="17"/>
      <c r="Q27" s="17"/>
      <c r="R27" s="266"/>
      <c r="S27" s="17"/>
      <c r="T27" s="17"/>
      <c r="U27" s="17"/>
      <c r="V27" s="33"/>
      <c r="W27" s="33"/>
      <c r="X27" s="33">
        <v>3</v>
      </c>
      <c r="Y27" s="33">
        <v>3</v>
      </c>
      <c r="Z27" s="33">
        <v>2</v>
      </c>
      <c r="AA27" s="33">
        <v>2</v>
      </c>
      <c r="AB27" s="33">
        <v>3</v>
      </c>
      <c r="AC27" s="17">
        <v>2</v>
      </c>
      <c r="AD27" s="39">
        <v>2</v>
      </c>
      <c r="AE27" s="13"/>
      <c r="AF27" s="14"/>
      <c r="AG27" s="14"/>
      <c r="AH27" s="14"/>
      <c r="AI27" s="28"/>
      <c r="AJ27" s="13"/>
      <c r="AK27" s="14"/>
      <c r="AL27" s="14"/>
      <c r="AM27" s="50"/>
      <c r="AN27" s="40">
        <v>1</v>
      </c>
      <c r="AO27" s="28"/>
      <c r="AP27" s="51">
        <v>1</v>
      </c>
      <c r="AQ27" s="51">
        <v>1</v>
      </c>
      <c r="AR27" s="51">
        <v>1</v>
      </c>
      <c r="AS27" s="51">
        <v>1</v>
      </c>
      <c r="AT27" s="65">
        <v>1</v>
      </c>
      <c r="AU27" s="469" t="s">
        <v>618</v>
      </c>
      <c r="AV27" s="470"/>
      <c r="AW27" s="470"/>
      <c r="AX27" s="470"/>
      <c r="AY27" s="471"/>
      <c r="AZ27" s="469" t="s">
        <v>622</v>
      </c>
      <c r="BA27" s="470"/>
      <c r="BB27" s="470"/>
      <c r="BC27" s="471"/>
      <c r="BD27" s="470"/>
      <c r="BE27" s="470"/>
      <c r="BF27" s="470"/>
      <c r="BG27" s="469"/>
      <c r="BH27" s="470"/>
      <c r="BI27" s="471"/>
      <c r="BJ27" s="469" t="s">
        <v>620</v>
      </c>
      <c r="BK27" s="470"/>
      <c r="BL27" s="471"/>
      <c r="BM27" s="49">
        <v>1</v>
      </c>
      <c r="BN27" s="14">
        <v>1</v>
      </c>
      <c r="BO27" s="64">
        <v>1</v>
      </c>
      <c r="BP27" s="96">
        <f t="shared" si="5"/>
        <v>18</v>
      </c>
      <c r="BQ27" s="97"/>
      <c r="BR27" s="98"/>
      <c r="BS27" s="99">
        <f t="shared" si="2"/>
        <v>18</v>
      </c>
      <c r="BT27" s="96">
        <f>SUM(AP27:BO27)</f>
        <v>8</v>
      </c>
      <c r="BU27" s="101">
        <v>12</v>
      </c>
      <c r="BV27" s="97">
        <f t="shared" si="6"/>
        <v>20</v>
      </c>
      <c r="BW27" s="478"/>
    </row>
    <row r="28" spans="2:75" s="2" customFormat="1" ht="15" hidden="1" customHeight="1" x14ac:dyDescent="0.25">
      <c r="B28" s="482"/>
      <c r="C28" s="489"/>
      <c r="D28" s="486" t="s">
        <v>637</v>
      </c>
      <c r="E28" s="15" t="s">
        <v>627</v>
      </c>
      <c r="F28" s="10"/>
      <c r="G28" s="11"/>
      <c r="H28" s="11"/>
      <c r="I28" s="11"/>
      <c r="J28" s="11"/>
      <c r="K28" s="30"/>
      <c r="L28" s="10"/>
      <c r="M28" s="11"/>
      <c r="N28" s="11"/>
      <c r="O28" s="11"/>
      <c r="P28" s="11"/>
      <c r="Q28" s="11"/>
      <c r="R28" s="265"/>
      <c r="S28" s="11"/>
      <c r="T28" s="11"/>
      <c r="U28" s="11"/>
      <c r="V28" s="35"/>
      <c r="W28" s="35"/>
      <c r="X28" s="35">
        <v>2</v>
      </c>
      <c r="Y28" s="35">
        <v>2</v>
      </c>
      <c r="Z28" s="35">
        <v>2</v>
      </c>
      <c r="AA28" s="35">
        <v>2</v>
      </c>
      <c r="AB28" s="35">
        <v>2</v>
      </c>
      <c r="AC28" s="11">
        <v>2</v>
      </c>
      <c r="AD28" s="40">
        <v>2</v>
      </c>
      <c r="AE28" s="13"/>
      <c r="AF28" s="14"/>
      <c r="AG28" s="14"/>
      <c r="AH28" s="14"/>
      <c r="AI28" s="28"/>
      <c r="AJ28" s="52"/>
      <c r="AK28" s="53"/>
      <c r="AL28" s="53"/>
      <c r="AM28" s="54"/>
      <c r="AN28" s="40">
        <v>1</v>
      </c>
      <c r="AO28" s="55"/>
      <c r="AP28" s="56"/>
      <c r="AQ28" s="53"/>
      <c r="AR28" s="53"/>
      <c r="AS28" s="53"/>
      <c r="AT28" s="66"/>
      <c r="AU28" s="52"/>
      <c r="AV28" s="53"/>
      <c r="AW28" s="53"/>
      <c r="AX28" s="53"/>
      <c r="AY28" s="55"/>
      <c r="AZ28" s="52"/>
      <c r="BA28" s="53"/>
      <c r="BB28" s="53"/>
      <c r="BC28" s="55"/>
      <c r="BD28" s="56"/>
      <c r="BE28" s="53"/>
      <c r="BF28" s="66"/>
      <c r="BG28" s="52"/>
      <c r="BH28" s="53"/>
      <c r="BI28" s="55"/>
      <c r="BJ28" s="52"/>
      <c r="BK28" s="53"/>
      <c r="BL28" s="55"/>
      <c r="BM28" s="56"/>
      <c r="BN28" s="53"/>
      <c r="BO28" s="66"/>
      <c r="BP28" s="96">
        <f t="shared" si="5"/>
        <v>15</v>
      </c>
      <c r="BQ28" s="102"/>
      <c r="BR28" s="103"/>
      <c r="BS28" s="99">
        <f t="shared" si="2"/>
        <v>15</v>
      </c>
      <c r="BT28" s="96"/>
      <c r="BU28" s="104"/>
      <c r="BV28" s="102"/>
      <c r="BW28" s="479"/>
    </row>
    <row r="29" spans="2:75" s="2" customFormat="1" ht="15" hidden="1" customHeight="1" x14ac:dyDescent="0.25">
      <c r="B29" s="482"/>
      <c r="C29" s="489"/>
      <c r="D29" s="487"/>
      <c r="E29" s="15" t="s">
        <v>629</v>
      </c>
      <c r="F29" s="10"/>
      <c r="G29" s="11"/>
      <c r="H29" s="11"/>
      <c r="I29" s="11"/>
      <c r="J29" s="11"/>
      <c r="K29" s="30"/>
      <c r="L29" s="10"/>
      <c r="M29" s="11"/>
      <c r="N29" s="11"/>
      <c r="O29" s="11"/>
      <c r="P29" s="11"/>
      <c r="Q29" s="11"/>
      <c r="R29" s="265"/>
      <c r="S29" s="11"/>
      <c r="T29" s="11"/>
      <c r="U29" s="11"/>
      <c r="V29" s="35"/>
      <c r="W29" s="35"/>
      <c r="X29" s="35">
        <v>2</v>
      </c>
      <c r="Y29" s="35">
        <v>1</v>
      </c>
      <c r="Z29" s="35">
        <v>2</v>
      </c>
      <c r="AA29" s="35">
        <v>1</v>
      </c>
      <c r="AB29" s="35">
        <v>2</v>
      </c>
      <c r="AC29" s="11">
        <v>2</v>
      </c>
      <c r="AD29" s="40">
        <v>1</v>
      </c>
      <c r="AE29" s="13"/>
      <c r="AF29" s="14"/>
      <c r="AG29" s="14"/>
      <c r="AH29" s="14"/>
      <c r="AI29" s="28"/>
      <c r="AJ29" s="52"/>
      <c r="AK29" s="53"/>
      <c r="AL29" s="53"/>
      <c r="AM29" s="54"/>
      <c r="AN29" s="40"/>
      <c r="AO29" s="55"/>
      <c r="AP29" s="56"/>
      <c r="AQ29" s="53"/>
      <c r="AR29" s="53"/>
      <c r="AS29" s="53"/>
      <c r="AT29" s="66"/>
      <c r="AU29" s="52"/>
      <c r="AV29" s="53"/>
      <c r="AW29" s="53"/>
      <c r="AX29" s="53"/>
      <c r="AY29" s="55"/>
      <c r="AZ29" s="52"/>
      <c r="BA29" s="53"/>
      <c r="BB29" s="53"/>
      <c r="BC29" s="55"/>
      <c r="BD29" s="56"/>
      <c r="BE29" s="53"/>
      <c r="BF29" s="66"/>
      <c r="BG29" s="52"/>
      <c r="BH29" s="53"/>
      <c r="BI29" s="55"/>
      <c r="BJ29" s="52"/>
      <c r="BK29" s="53"/>
      <c r="BL29" s="55"/>
      <c r="BM29" s="56"/>
      <c r="BN29" s="53"/>
      <c r="BO29" s="66"/>
      <c r="BP29" s="96">
        <f t="shared" si="5"/>
        <v>11</v>
      </c>
      <c r="BQ29" s="102"/>
      <c r="BR29" s="103"/>
      <c r="BS29" s="99">
        <f t="shared" si="2"/>
        <v>11</v>
      </c>
      <c r="BT29" s="96"/>
      <c r="BU29" s="104"/>
      <c r="BV29" s="102"/>
      <c r="BW29" s="479"/>
    </row>
    <row r="30" spans="2:75" s="2" customFormat="1" ht="15" hidden="1" customHeight="1" x14ac:dyDescent="0.25">
      <c r="B30" s="483"/>
      <c r="C30" s="490"/>
      <c r="D30" s="491"/>
      <c r="E30" s="22" t="s">
        <v>631</v>
      </c>
      <c r="F30" s="23"/>
      <c r="G30" s="21"/>
      <c r="H30" s="21"/>
      <c r="I30" s="21"/>
      <c r="J30" s="21"/>
      <c r="K30" s="22"/>
      <c r="L30" s="23"/>
      <c r="M30" s="21"/>
      <c r="N30" s="21"/>
      <c r="O30" s="21"/>
      <c r="P30" s="21"/>
      <c r="Q30" s="21"/>
      <c r="R30" s="267"/>
      <c r="S30" s="21"/>
      <c r="T30" s="21"/>
      <c r="U30" s="21"/>
      <c r="V30" s="36"/>
      <c r="W30" s="36"/>
      <c r="X30" s="36">
        <v>1</v>
      </c>
      <c r="Y30" s="36">
        <v>1</v>
      </c>
      <c r="Z30" s="36">
        <v>1</v>
      </c>
      <c r="AA30" s="21"/>
      <c r="AB30" s="21">
        <v>1</v>
      </c>
      <c r="AC30" s="21">
        <v>1</v>
      </c>
      <c r="AD30" s="21">
        <v>1</v>
      </c>
      <c r="AE30" s="41"/>
      <c r="AF30" s="42"/>
      <c r="AG30" s="42"/>
      <c r="AH30" s="42"/>
      <c r="AI30" s="57"/>
      <c r="AJ30" s="41"/>
      <c r="AK30" s="42"/>
      <c r="AL30" s="42"/>
      <c r="AM30" s="58"/>
      <c r="AN30" s="21"/>
      <c r="AO30" s="57"/>
      <c r="AP30" s="59"/>
      <c r="AQ30" s="42"/>
      <c r="AR30" s="42"/>
      <c r="AS30" s="42"/>
      <c r="AT30" s="67"/>
      <c r="AU30" s="41"/>
      <c r="AV30" s="42"/>
      <c r="AW30" s="42"/>
      <c r="AX30" s="42"/>
      <c r="AY30" s="57"/>
      <c r="AZ30" s="41"/>
      <c r="BA30" s="42"/>
      <c r="BB30" s="42"/>
      <c r="BC30" s="57"/>
      <c r="BD30" s="59"/>
      <c r="BE30" s="42"/>
      <c r="BF30" s="67"/>
      <c r="BG30" s="41"/>
      <c r="BH30" s="42"/>
      <c r="BI30" s="57"/>
      <c r="BJ30" s="41"/>
      <c r="BK30" s="42"/>
      <c r="BL30" s="57"/>
      <c r="BM30" s="59"/>
      <c r="BN30" s="42"/>
      <c r="BO30" s="57"/>
      <c r="BP30" s="42">
        <f t="shared" si="5"/>
        <v>6</v>
      </c>
      <c r="BQ30" s="42"/>
      <c r="BR30" s="42"/>
      <c r="BS30" s="42">
        <f t="shared" si="2"/>
        <v>6</v>
      </c>
      <c r="BT30" s="105"/>
      <c r="BU30" s="106"/>
      <c r="BV30" s="107"/>
      <c r="BW30" s="480"/>
    </row>
  </sheetData>
  <mergeCells count="80">
    <mergeCell ref="B1:AO1"/>
    <mergeCell ref="AP1:BW1"/>
    <mergeCell ref="BW4:BW30"/>
    <mergeCell ref="B4:B30"/>
    <mergeCell ref="C4:C18"/>
    <mergeCell ref="C19:C23"/>
    <mergeCell ref="C24:C30"/>
    <mergeCell ref="D4:D7"/>
    <mergeCell ref="D8:D9"/>
    <mergeCell ref="D10:D11"/>
    <mergeCell ref="D13:D15"/>
    <mergeCell ref="D16:D18"/>
    <mergeCell ref="D19:D20"/>
    <mergeCell ref="D21:D23"/>
    <mergeCell ref="D24:D26"/>
    <mergeCell ref="D28:D30"/>
    <mergeCell ref="AU27:AY27"/>
    <mergeCell ref="AZ27:BC27"/>
    <mergeCell ref="BD27:BF27"/>
    <mergeCell ref="BG27:BI27"/>
    <mergeCell ref="BJ27:BL27"/>
    <mergeCell ref="AU26:AY26"/>
    <mergeCell ref="AZ26:BC26"/>
    <mergeCell ref="BD26:BF26"/>
    <mergeCell ref="BG26:BI26"/>
    <mergeCell ref="BJ26:BL26"/>
    <mergeCell ref="AU25:AY25"/>
    <mergeCell ref="AZ25:BC25"/>
    <mergeCell ref="BD25:BF25"/>
    <mergeCell ref="BG25:BI25"/>
    <mergeCell ref="BJ25:BL25"/>
    <mergeCell ref="AU24:AY24"/>
    <mergeCell ref="AZ24:BC24"/>
    <mergeCell ref="BD24:BF24"/>
    <mergeCell ref="BG24:BI24"/>
    <mergeCell ref="BJ24:BL24"/>
    <mergeCell ref="AU9:AY9"/>
    <mergeCell ref="AZ9:BC9"/>
    <mergeCell ref="BD9:BF9"/>
    <mergeCell ref="BG9:BI9"/>
    <mergeCell ref="BJ9:BL9"/>
    <mergeCell ref="AU8:AY8"/>
    <mergeCell ref="AZ8:BC8"/>
    <mergeCell ref="BD8:BF8"/>
    <mergeCell ref="BG8:BI8"/>
    <mergeCell ref="BJ8:BL8"/>
    <mergeCell ref="AU7:AY7"/>
    <mergeCell ref="AZ7:BC7"/>
    <mergeCell ref="BD7:BF7"/>
    <mergeCell ref="BG7:BI7"/>
    <mergeCell ref="BJ7:BL7"/>
    <mergeCell ref="AU6:AY6"/>
    <mergeCell ref="AZ6:BC6"/>
    <mergeCell ref="BD6:BF6"/>
    <mergeCell ref="BG6:BI6"/>
    <mergeCell ref="BJ6:BL6"/>
    <mergeCell ref="AU5:AY5"/>
    <mergeCell ref="AZ5:BC5"/>
    <mergeCell ref="BD5:BF5"/>
    <mergeCell ref="BG5:BI5"/>
    <mergeCell ref="BJ5:BL5"/>
    <mergeCell ref="AU4:AY4"/>
    <mergeCell ref="AZ4:BC4"/>
    <mergeCell ref="BD4:BF4"/>
    <mergeCell ref="BG4:BI4"/>
    <mergeCell ref="BJ4:BL4"/>
    <mergeCell ref="B2:E2"/>
    <mergeCell ref="F2:AD2"/>
    <mergeCell ref="AE2:AI2"/>
    <mergeCell ref="AJ2:AO2"/>
    <mergeCell ref="AP2:AT2"/>
    <mergeCell ref="BM2:BO2"/>
    <mergeCell ref="BP2:BS2"/>
    <mergeCell ref="BT2:BV2"/>
    <mergeCell ref="BW2:BW3"/>
    <mergeCell ref="AU2:AY2"/>
    <mergeCell ref="AZ2:BC2"/>
    <mergeCell ref="BD2:BF2"/>
    <mergeCell ref="BG2:BI2"/>
    <mergeCell ref="BJ2:BL2"/>
  </mergeCells>
  <phoneticPr fontId="44" type="noConversion"/>
  <pageMargins left="0.25" right="0.25" top="0.75" bottom="0.75" header="0.3" footer="0.3"/>
  <pageSetup paperSize="9" scale="95"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J26"/>
  <sheetViews>
    <sheetView workbookViewId="0">
      <selection activeCell="D25" sqref="D25:J25"/>
    </sheetView>
  </sheetViews>
  <sheetFormatPr defaultColWidth="9" defaultRowHeight="13.5" x14ac:dyDescent="0.25"/>
  <cols>
    <col min="1" max="1" width="1.375" style="215" customWidth="1"/>
    <col min="2" max="2" width="14.125" style="216" customWidth="1"/>
    <col min="3" max="3" width="16.125" style="215" customWidth="1"/>
    <col min="4" max="4" width="27.25" style="215" customWidth="1"/>
    <col min="5" max="5" width="18" style="215" customWidth="1"/>
    <col min="6" max="6" width="11.125" style="215" customWidth="1"/>
    <col min="7" max="7" width="16.875" style="215" customWidth="1"/>
    <col min="8" max="8" width="12.5" style="215" customWidth="1"/>
    <col min="9" max="9" width="16.875" style="215" customWidth="1"/>
    <col min="10" max="10" width="10.875" style="215" customWidth="1"/>
    <col min="11" max="11" width="27" style="215" customWidth="1"/>
    <col min="12" max="16384" width="9" style="215"/>
  </cols>
  <sheetData>
    <row r="2" spans="2:10" x14ac:dyDescent="0.25">
      <c r="B2" s="282" t="s">
        <v>119</v>
      </c>
      <c r="C2" s="283"/>
      <c r="D2" s="241" t="s">
        <v>15</v>
      </c>
      <c r="E2" s="284" t="s">
        <v>1</v>
      </c>
      <c r="F2" s="285"/>
      <c r="G2" s="286" t="s">
        <v>120</v>
      </c>
      <c r="H2" s="287"/>
      <c r="I2" s="287"/>
      <c r="J2" s="288"/>
    </row>
    <row r="3" spans="2:10" x14ac:dyDescent="0.25">
      <c r="B3" s="282" t="s">
        <v>121</v>
      </c>
      <c r="C3" s="283"/>
      <c r="D3" s="217" t="s">
        <v>122</v>
      </c>
      <c r="E3" s="289" t="s">
        <v>123</v>
      </c>
      <c r="F3" s="290"/>
      <c r="G3" s="289" t="s">
        <v>124</v>
      </c>
      <c r="H3" s="290"/>
      <c r="I3" s="289" t="s">
        <v>125</v>
      </c>
      <c r="J3" s="291"/>
    </row>
    <row r="4" spans="2:10" ht="111" customHeight="1" x14ac:dyDescent="0.25">
      <c r="B4" s="292" t="s">
        <v>126</v>
      </c>
      <c r="C4" s="293"/>
      <c r="D4" s="242" t="s">
        <v>127</v>
      </c>
      <c r="E4" s="294" t="s">
        <v>128</v>
      </c>
      <c r="F4" s="294"/>
      <c r="G4" s="294" t="s">
        <v>129</v>
      </c>
      <c r="H4" s="294"/>
      <c r="I4" s="294" t="s">
        <v>130</v>
      </c>
      <c r="J4" s="295"/>
    </row>
    <row r="5" spans="2:10" ht="33.75" customHeight="1" x14ac:dyDescent="0.25">
      <c r="B5" s="296" t="s">
        <v>131</v>
      </c>
      <c r="C5" s="297"/>
      <c r="D5" s="243" t="s">
        <v>132</v>
      </c>
      <c r="E5" s="298" t="s">
        <v>132</v>
      </c>
      <c r="F5" s="298"/>
      <c r="G5" s="299" t="s">
        <v>132</v>
      </c>
      <c r="H5" s="299"/>
      <c r="I5" s="298" t="s">
        <v>132</v>
      </c>
      <c r="J5" s="300"/>
    </row>
    <row r="6" spans="2:10" ht="25.5" customHeight="1" x14ac:dyDescent="0.25">
      <c r="B6" s="296" t="s">
        <v>133</v>
      </c>
      <c r="C6" s="297"/>
      <c r="D6" s="152" t="s">
        <v>134</v>
      </c>
      <c r="E6" s="299" t="s">
        <v>135</v>
      </c>
      <c r="F6" s="299"/>
      <c r="G6" s="299" t="s">
        <v>136</v>
      </c>
      <c r="H6" s="299"/>
      <c r="I6" s="299" t="s">
        <v>137</v>
      </c>
      <c r="J6" s="301"/>
    </row>
    <row r="7" spans="2:10" s="214" customFormat="1" ht="64.5" customHeight="1" x14ac:dyDescent="0.25">
      <c r="B7" s="296" t="s">
        <v>138</v>
      </c>
      <c r="C7" s="221" t="s">
        <v>139</v>
      </c>
      <c r="D7" s="244" t="s">
        <v>140</v>
      </c>
      <c r="E7" s="302" t="s">
        <v>141</v>
      </c>
      <c r="F7" s="302"/>
      <c r="G7" s="302" t="s">
        <v>142</v>
      </c>
      <c r="H7" s="302"/>
      <c r="I7" s="302" t="s">
        <v>143</v>
      </c>
      <c r="J7" s="303"/>
    </row>
    <row r="8" spans="2:10" s="214" customFormat="1" ht="27.75" customHeight="1" x14ac:dyDescent="0.25">
      <c r="B8" s="310"/>
      <c r="C8" s="154" t="s">
        <v>144</v>
      </c>
      <c r="D8" s="245" t="s">
        <v>145</v>
      </c>
      <c r="E8" s="320" t="s">
        <v>145</v>
      </c>
      <c r="F8" s="320"/>
      <c r="G8" s="320" t="s">
        <v>146</v>
      </c>
      <c r="H8" s="320"/>
      <c r="I8" s="320"/>
      <c r="J8" s="321"/>
    </row>
    <row r="9" spans="2:10" x14ac:dyDescent="0.25">
      <c r="B9" s="311" t="s">
        <v>147</v>
      </c>
      <c r="C9" s="198" t="s">
        <v>148</v>
      </c>
      <c r="D9" s="317" t="s">
        <v>149</v>
      </c>
      <c r="E9" s="318"/>
      <c r="F9" s="318"/>
      <c r="G9" s="318"/>
      <c r="H9" s="318"/>
      <c r="I9" s="318"/>
      <c r="J9" s="319"/>
    </row>
    <row r="10" spans="2:10" x14ac:dyDescent="0.25">
      <c r="B10" s="312"/>
      <c r="C10" s="198" t="s">
        <v>150</v>
      </c>
      <c r="D10" s="317"/>
      <c r="E10" s="318"/>
      <c r="F10" s="318"/>
      <c r="G10" s="318"/>
      <c r="H10" s="318"/>
      <c r="I10" s="318"/>
      <c r="J10" s="319"/>
    </row>
    <row r="11" spans="2:10" x14ac:dyDescent="0.25">
      <c r="B11" s="312"/>
      <c r="C11" s="198" t="s">
        <v>151</v>
      </c>
      <c r="D11" s="317"/>
      <c r="E11" s="318"/>
      <c r="F11" s="318"/>
      <c r="G11" s="318"/>
      <c r="H11" s="318"/>
      <c r="I11" s="318"/>
      <c r="J11" s="319"/>
    </row>
    <row r="12" spans="2:10" x14ac:dyDescent="0.25">
      <c r="B12" s="312"/>
      <c r="C12" s="198" t="s">
        <v>152</v>
      </c>
      <c r="D12" s="317"/>
      <c r="E12" s="318"/>
      <c r="F12" s="318"/>
      <c r="G12" s="318"/>
      <c r="H12" s="318"/>
      <c r="I12" s="318"/>
      <c r="J12" s="319"/>
    </row>
    <row r="13" spans="2:10" x14ac:dyDescent="0.25">
      <c r="B13" s="312"/>
      <c r="C13" s="198" t="s">
        <v>153</v>
      </c>
      <c r="D13" s="317"/>
      <c r="E13" s="318"/>
      <c r="F13" s="318"/>
      <c r="G13" s="318"/>
      <c r="H13" s="318"/>
      <c r="I13" s="318"/>
      <c r="J13" s="319"/>
    </row>
    <row r="14" spans="2:10" x14ac:dyDescent="0.25">
      <c r="B14" s="312"/>
      <c r="C14" s="198" t="s">
        <v>154</v>
      </c>
      <c r="D14" s="317"/>
      <c r="E14" s="318"/>
      <c r="F14" s="318"/>
      <c r="G14" s="318"/>
      <c r="H14" s="318"/>
      <c r="I14" s="318"/>
      <c r="J14" s="319"/>
    </row>
    <row r="15" spans="2:10" x14ac:dyDescent="0.25">
      <c r="B15" s="312"/>
      <c r="C15" s="198" t="s">
        <v>155</v>
      </c>
      <c r="D15" s="317"/>
      <c r="E15" s="318"/>
      <c r="F15" s="318"/>
      <c r="G15" s="318"/>
      <c r="H15" s="318"/>
      <c r="I15" s="318"/>
      <c r="J15" s="319"/>
    </row>
    <row r="16" spans="2:10" x14ac:dyDescent="0.25">
      <c r="B16" s="312"/>
      <c r="C16" s="246" t="s">
        <v>156</v>
      </c>
      <c r="D16" s="317"/>
      <c r="E16" s="318"/>
      <c r="F16" s="318"/>
      <c r="G16" s="318"/>
      <c r="H16" s="318"/>
      <c r="I16" s="318"/>
      <c r="J16" s="319"/>
    </row>
    <row r="17" spans="2:10" x14ac:dyDescent="0.25">
      <c r="B17" s="313" t="s">
        <v>157</v>
      </c>
      <c r="C17" s="247" t="s">
        <v>158</v>
      </c>
      <c r="D17" s="223"/>
      <c r="E17" s="224"/>
      <c r="F17" s="224"/>
      <c r="G17" s="224"/>
      <c r="H17" s="224"/>
      <c r="I17" s="224"/>
      <c r="J17" s="225"/>
    </row>
    <row r="18" spans="2:10" x14ac:dyDescent="0.25">
      <c r="B18" s="314"/>
      <c r="C18" s="198" t="s">
        <v>159</v>
      </c>
      <c r="D18" s="226"/>
      <c r="E18" s="227"/>
      <c r="F18" s="227"/>
      <c r="G18" s="227"/>
      <c r="H18" s="227"/>
      <c r="I18" s="227"/>
      <c r="J18" s="228"/>
    </row>
    <row r="19" spans="2:10" x14ac:dyDescent="0.25">
      <c r="B19" s="314"/>
      <c r="C19" s="198" t="s">
        <v>160</v>
      </c>
      <c r="D19" s="226"/>
      <c r="E19" s="227"/>
      <c r="F19" s="227"/>
      <c r="G19" s="227"/>
      <c r="H19" s="227"/>
      <c r="I19" s="227"/>
      <c r="J19" s="228"/>
    </row>
    <row r="20" spans="2:10" x14ac:dyDescent="0.25">
      <c r="B20" s="314"/>
      <c r="C20" s="198" t="s">
        <v>161</v>
      </c>
      <c r="D20" s="226"/>
      <c r="E20" s="227"/>
      <c r="F20" s="227"/>
      <c r="G20" s="227"/>
      <c r="H20" s="227"/>
      <c r="I20" s="227"/>
      <c r="J20" s="228"/>
    </row>
    <row r="21" spans="2:10" x14ac:dyDescent="0.25">
      <c r="B21" s="314"/>
      <c r="C21" s="248" t="s">
        <v>162</v>
      </c>
      <c r="D21" s="226"/>
      <c r="E21" s="227"/>
      <c r="F21" s="227"/>
      <c r="G21" s="227"/>
      <c r="H21" s="227"/>
      <c r="I21" s="227"/>
      <c r="J21" s="228"/>
    </row>
    <row r="22" spans="2:10" x14ac:dyDescent="0.25">
      <c r="B22" s="315" t="s">
        <v>163</v>
      </c>
      <c r="C22" s="249" t="s">
        <v>164</v>
      </c>
      <c r="D22" s="322" t="s">
        <v>165</v>
      </c>
      <c r="E22" s="323"/>
      <c r="F22" s="323"/>
      <c r="G22" s="323"/>
      <c r="H22" s="323"/>
      <c r="I22" s="323"/>
      <c r="J22" s="324"/>
    </row>
    <row r="23" spans="2:10" x14ac:dyDescent="0.25">
      <c r="B23" s="312"/>
      <c r="C23" s="250" t="s">
        <v>166</v>
      </c>
      <c r="D23" s="304" t="s">
        <v>167</v>
      </c>
      <c r="E23" s="305"/>
      <c r="F23" s="305"/>
      <c r="G23" s="305"/>
      <c r="H23" s="305"/>
      <c r="I23" s="305"/>
      <c r="J23" s="306"/>
    </row>
    <row r="24" spans="2:10" x14ac:dyDescent="0.25">
      <c r="B24" s="312"/>
      <c r="C24" s="250" t="s">
        <v>168</v>
      </c>
      <c r="D24" s="304" t="s">
        <v>169</v>
      </c>
      <c r="E24" s="305"/>
      <c r="F24" s="305"/>
      <c r="G24" s="305"/>
      <c r="H24" s="305"/>
      <c r="I24" s="305"/>
      <c r="J24" s="306"/>
    </row>
    <row r="25" spans="2:10" x14ac:dyDescent="0.25">
      <c r="B25" s="312"/>
      <c r="C25" s="250" t="s">
        <v>170</v>
      </c>
      <c r="D25" s="304" t="s">
        <v>171</v>
      </c>
      <c r="E25" s="305"/>
      <c r="F25" s="305"/>
      <c r="G25" s="305"/>
      <c r="H25" s="305"/>
      <c r="I25" s="305"/>
      <c r="J25" s="306"/>
    </row>
    <row r="26" spans="2:10" x14ac:dyDescent="0.25">
      <c r="B26" s="316"/>
      <c r="C26" s="251" t="s">
        <v>172</v>
      </c>
      <c r="D26" s="307" t="s">
        <v>173</v>
      </c>
      <c r="E26" s="308"/>
      <c r="F26" s="308"/>
      <c r="G26" s="308"/>
      <c r="H26" s="308"/>
      <c r="I26" s="308"/>
      <c r="J26" s="309"/>
    </row>
  </sheetData>
  <mergeCells count="34">
    <mergeCell ref="D25:J25"/>
    <mergeCell ref="D26:J26"/>
    <mergeCell ref="B7:B8"/>
    <mergeCell ref="B9:B16"/>
    <mergeCell ref="B17:B21"/>
    <mergeCell ref="B22:B26"/>
    <mergeCell ref="D9:J16"/>
    <mergeCell ref="E8:F8"/>
    <mergeCell ref="G8:J8"/>
    <mergeCell ref="D22:J22"/>
    <mergeCell ref="D23:J23"/>
    <mergeCell ref="D24:J24"/>
    <mergeCell ref="B6:C6"/>
    <mergeCell ref="E6:F6"/>
    <mergeCell ref="G6:H6"/>
    <mergeCell ref="I6:J6"/>
    <mergeCell ref="E7:F7"/>
    <mergeCell ref="G7:H7"/>
    <mergeCell ref="I7:J7"/>
    <mergeCell ref="B4:C4"/>
    <mergeCell ref="E4:F4"/>
    <mergeCell ref="G4:H4"/>
    <mergeCell ref="I4:J4"/>
    <mergeCell ref="B5:C5"/>
    <mergeCell ref="E5:F5"/>
    <mergeCell ref="G5:H5"/>
    <mergeCell ref="I5:J5"/>
    <mergeCell ref="B2:C2"/>
    <mergeCell ref="E2:F2"/>
    <mergeCell ref="G2:J2"/>
    <mergeCell ref="B3:C3"/>
    <mergeCell ref="E3:F3"/>
    <mergeCell ref="G3:H3"/>
    <mergeCell ref="I3:J3"/>
  </mergeCells>
  <phoneticPr fontId="44" type="noConversion"/>
  <pageMargins left="0.69930555555555596" right="0.69930555555555596" top="0.75" bottom="0.75" header="0.3" footer="0.3"/>
  <pageSetup paperSize="9" scale="7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4506668294322"/>
    <pageSetUpPr fitToPage="1"/>
  </sheetPr>
  <dimension ref="B2:H28"/>
  <sheetViews>
    <sheetView topLeftCell="C1" workbookViewId="0">
      <pane xSplit="1" ySplit="3" topLeftCell="D4" activePane="bottomRight" state="frozen"/>
      <selection pane="topRight"/>
      <selection pane="bottomLeft"/>
      <selection pane="bottomRight" activeCell="F5" sqref="F5"/>
    </sheetView>
  </sheetViews>
  <sheetFormatPr defaultColWidth="9" defaultRowHeight="15.75" x14ac:dyDescent="0.25"/>
  <cols>
    <col min="1" max="1" width="1.875" style="168" customWidth="1"/>
    <col min="2" max="2" width="8.375" style="169" customWidth="1"/>
    <col min="3" max="3" width="12.125" style="171" customWidth="1"/>
    <col min="4" max="8" width="38.75" style="171" customWidth="1"/>
    <col min="9" max="256" width="9" style="168"/>
    <col min="257" max="257" width="1.875" style="168" customWidth="1"/>
    <col min="258" max="258" width="15.125" style="168" customWidth="1"/>
    <col min="259" max="259" width="14.125" style="168" customWidth="1"/>
    <col min="260" max="263" width="37.125" style="168" customWidth="1"/>
    <col min="264" max="264" width="27" style="168" customWidth="1"/>
    <col min="265" max="512" width="9" style="168"/>
    <col min="513" max="513" width="1.875" style="168" customWidth="1"/>
    <col min="514" max="514" width="15.125" style="168" customWidth="1"/>
    <col min="515" max="515" width="14.125" style="168" customWidth="1"/>
    <col min="516" max="519" width="37.125" style="168" customWidth="1"/>
    <col min="520" max="520" width="27" style="168" customWidth="1"/>
    <col min="521" max="768" width="9" style="168"/>
    <col min="769" max="769" width="1.875" style="168" customWidth="1"/>
    <col min="770" max="770" width="15.125" style="168" customWidth="1"/>
    <col min="771" max="771" width="14.125" style="168" customWidth="1"/>
    <col min="772" max="775" width="37.125" style="168" customWidth="1"/>
    <col min="776" max="776" width="27" style="168" customWidth="1"/>
    <col min="777" max="1024" width="9" style="168"/>
    <col min="1025" max="1025" width="1.875" style="168" customWidth="1"/>
    <col min="1026" max="1026" width="15.125" style="168" customWidth="1"/>
    <col min="1027" max="1027" width="14.125" style="168" customWidth="1"/>
    <col min="1028" max="1031" width="37.125" style="168" customWidth="1"/>
    <col min="1032" max="1032" width="27" style="168" customWidth="1"/>
    <col min="1033" max="1280" width="9" style="168"/>
    <col min="1281" max="1281" width="1.875" style="168" customWidth="1"/>
    <col min="1282" max="1282" width="15.125" style="168" customWidth="1"/>
    <col min="1283" max="1283" width="14.125" style="168" customWidth="1"/>
    <col min="1284" max="1287" width="37.125" style="168" customWidth="1"/>
    <col min="1288" max="1288" width="27" style="168" customWidth="1"/>
    <col min="1289" max="1536" width="9" style="168"/>
    <col min="1537" max="1537" width="1.875" style="168" customWidth="1"/>
    <col min="1538" max="1538" width="15.125" style="168" customWidth="1"/>
    <col min="1539" max="1539" width="14.125" style="168" customWidth="1"/>
    <col min="1540" max="1543" width="37.125" style="168" customWidth="1"/>
    <col min="1544" max="1544" width="27" style="168" customWidth="1"/>
    <col min="1545" max="1792" width="9" style="168"/>
    <col min="1793" max="1793" width="1.875" style="168" customWidth="1"/>
    <col min="1794" max="1794" width="15.125" style="168" customWidth="1"/>
    <col min="1795" max="1795" width="14.125" style="168" customWidth="1"/>
    <col min="1796" max="1799" width="37.125" style="168" customWidth="1"/>
    <col min="1800" max="1800" width="27" style="168" customWidth="1"/>
    <col min="1801" max="2048" width="9" style="168"/>
    <col min="2049" max="2049" width="1.875" style="168" customWidth="1"/>
    <col min="2050" max="2050" width="15.125" style="168" customWidth="1"/>
    <col min="2051" max="2051" width="14.125" style="168" customWidth="1"/>
    <col min="2052" max="2055" width="37.125" style="168" customWidth="1"/>
    <col min="2056" max="2056" width="27" style="168" customWidth="1"/>
    <col min="2057" max="2304" width="9" style="168"/>
    <col min="2305" max="2305" width="1.875" style="168" customWidth="1"/>
    <col min="2306" max="2306" width="15.125" style="168" customWidth="1"/>
    <col min="2307" max="2307" width="14.125" style="168" customWidth="1"/>
    <col min="2308" max="2311" width="37.125" style="168" customWidth="1"/>
    <col min="2312" max="2312" width="27" style="168" customWidth="1"/>
    <col min="2313" max="2560" width="9" style="168"/>
    <col min="2561" max="2561" width="1.875" style="168" customWidth="1"/>
    <col min="2562" max="2562" width="15.125" style="168" customWidth="1"/>
    <col min="2563" max="2563" width="14.125" style="168" customWidth="1"/>
    <col min="2564" max="2567" width="37.125" style="168" customWidth="1"/>
    <col min="2568" max="2568" width="27" style="168" customWidth="1"/>
    <col min="2569" max="2816" width="9" style="168"/>
    <col min="2817" max="2817" width="1.875" style="168" customWidth="1"/>
    <col min="2818" max="2818" width="15.125" style="168" customWidth="1"/>
    <col min="2819" max="2819" width="14.125" style="168" customWidth="1"/>
    <col min="2820" max="2823" width="37.125" style="168" customWidth="1"/>
    <col min="2824" max="2824" width="27" style="168" customWidth="1"/>
    <col min="2825" max="3072" width="9" style="168"/>
    <col min="3073" max="3073" width="1.875" style="168" customWidth="1"/>
    <col min="3074" max="3074" width="15.125" style="168" customWidth="1"/>
    <col min="3075" max="3075" width="14.125" style="168" customWidth="1"/>
    <col min="3076" max="3079" width="37.125" style="168" customWidth="1"/>
    <col min="3080" max="3080" width="27" style="168" customWidth="1"/>
    <col min="3081" max="3328" width="9" style="168"/>
    <col min="3329" max="3329" width="1.875" style="168" customWidth="1"/>
    <col min="3330" max="3330" width="15.125" style="168" customWidth="1"/>
    <col min="3331" max="3331" width="14.125" style="168" customWidth="1"/>
    <col min="3332" max="3335" width="37.125" style="168" customWidth="1"/>
    <col min="3336" max="3336" width="27" style="168" customWidth="1"/>
    <col min="3337" max="3584" width="9" style="168"/>
    <col min="3585" max="3585" width="1.875" style="168" customWidth="1"/>
    <col min="3586" max="3586" width="15.125" style="168" customWidth="1"/>
    <col min="3587" max="3587" width="14.125" style="168" customWidth="1"/>
    <col min="3588" max="3591" width="37.125" style="168" customWidth="1"/>
    <col min="3592" max="3592" width="27" style="168" customWidth="1"/>
    <col min="3593" max="3840" width="9" style="168"/>
    <col min="3841" max="3841" width="1.875" style="168" customWidth="1"/>
    <col min="3842" max="3842" width="15.125" style="168" customWidth="1"/>
    <col min="3843" max="3843" width="14.125" style="168" customWidth="1"/>
    <col min="3844" max="3847" width="37.125" style="168" customWidth="1"/>
    <col min="3848" max="3848" width="27" style="168" customWidth="1"/>
    <col min="3849" max="4096" width="9" style="168"/>
    <col min="4097" max="4097" width="1.875" style="168" customWidth="1"/>
    <col min="4098" max="4098" width="15.125" style="168" customWidth="1"/>
    <col min="4099" max="4099" width="14.125" style="168" customWidth="1"/>
    <col min="4100" max="4103" width="37.125" style="168" customWidth="1"/>
    <col min="4104" max="4104" width="27" style="168" customWidth="1"/>
    <col min="4105" max="4352" width="9" style="168"/>
    <col min="4353" max="4353" width="1.875" style="168" customWidth="1"/>
    <col min="4354" max="4354" width="15.125" style="168" customWidth="1"/>
    <col min="4355" max="4355" width="14.125" style="168" customWidth="1"/>
    <col min="4356" max="4359" width="37.125" style="168" customWidth="1"/>
    <col min="4360" max="4360" width="27" style="168" customWidth="1"/>
    <col min="4361" max="4608" width="9" style="168"/>
    <col min="4609" max="4609" width="1.875" style="168" customWidth="1"/>
    <col min="4610" max="4610" width="15.125" style="168" customWidth="1"/>
    <col min="4611" max="4611" width="14.125" style="168" customWidth="1"/>
    <col min="4612" max="4615" width="37.125" style="168" customWidth="1"/>
    <col min="4616" max="4616" width="27" style="168" customWidth="1"/>
    <col min="4617" max="4864" width="9" style="168"/>
    <col min="4865" max="4865" width="1.875" style="168" customWidth="1"/>
    <col min="4866" max="4866" width="15.125" style="168" customWidth="1"/>
    <col min="4867" max="4867" width="14.125" style="168" customWidth="1"/>
    <col min="4868" max="4871" width="37.125" style="168" customWidth="1"/>
    <col min="4872" max="4872" width="27" style="168" customWidth="1"/>
    <col min="4873" max="5120" width="9" style="168"/>
    <col min="5121" max="5121" width="1.875" style="168" customWidth="1"/>
    <col min="5122" max="5122" width="15.125" style="168" customWidth="1"/>
    <col min="5123" max="5123" width="14.125" style="168" customWidth="1"/>
    <col min="5124" max="5127" width="37.125" style="168" customWidth="1"/>
    <col min="5128" max="5128" width="27" style="168" customWidth="1"/>
    <col min="5129" max="5376" width="9" style="168"/>
    <col min="5377" max="5377" width="1.875" style="168" customWidth="1"/>
    <col min="5378" max="5378" width="15.125" style="168" customWidth="1"/>
    <col min="5379" max="5379" width="14.125" style="168" customWidth="1"/>
    <col min="5380" max="5383" width="37.125" style="168" customWidth="1"/>
    <col min="5384" max="5384" width="27" style="168" customWidth="1"/>
    <col min="5385" max="5632" width="9" style="168"/>
    <col min="5633" max="5633" width="1.875" style="168" customWidth="1"/>
    <col min="5634" max="5634" width="15.125" style="168" customWidth="1"/>
    <col min="5635" max="5635" width="14.125" style="168" customWidth="1"/>
    <col min="5636" max="5639" width="37.125" style="168" customWidth="1"/>
    <col min="5640" max="5640" width="27" style="168" customWidth="1"/>
    <col min="5641" max="5888" width="9" style="168"/>
    <col min="5889" max="5889" width="1.875" style="168" customWidth="1"/>
    <col min="5890" max="5890" width="15.125" style="168" customWidth="1"/>
    <col min="5891" max="5891" width="14.125" style="168" customWidth="1"/>
    <col min="5892" max="5895" width="37.125" style="168" customWidth="1"/>
    <col min="5896" max="5896" width="27" style="168" customWidth="1"/>
    <col min="5897" max="6144" width="9" style="168"/>
    <col min="6145" max="6145" width="1.875" style="168" customWidth="1"/>
    <col min="6146" max="6146" width="15.125" style="168" customWidth="1"/>
    <col min="6147" max="6147" width="14.125" style="168" customWidth="1"/>
    <col min="6148" max="6151" width="37.125" style="168" customWidth="1"/>
    <col min="6152" max="6152" width="27" style="168" customWidth="1"/>
    <col min="6153" max="6400" width="9" style="168"/>
    <col min="6401" max="6401" width="1.875" style="168" customWidth="1"/>
    <col min="6402" max="6402" width="15.125" style="168" customWidth="1"/>
    <col min="6403" max="6403" width="14.125" style="168" customWidth="1"/>
    <col min="6404" max="6407" width="37.125" style="168" customWidth="1"/>
    <col min="6408" max="6408" width="27" style="168" customWidth="1"/>
    <col min="6409" max="6656" width="9" style="168"/>
    <col min="6657" max="6657" width="1.875" style="168" customWidth="1"/>
    <col min="6658" max="6658" width="15.125" style="168" customWidth="1"/>
    <col min="6659" max="6659" width="14.125" style="168" customWidth="1"/>
    <col min="6660" max="6663" width="37.125" style="168" customWidth="1"/>
    <col min="6664" max="6664" width="27" style="168" customWidth="1"/>
    <col min="6665" max="6912" width="9" style="168"/>
    <col min="6913" max="6913" width="1.875" style="168" customWidth="1"/>
    <col min="6914" max="6914" width="15.125" style="168" customWidth="1"/>
    <col min="6915" max="6915" width="14.125" style="168" customWidth="1"/>
    <col min="6916" max="6919" width="37.125" style="168" customWidth="1"/>
    <col min="6920" max="6920" width="27" style="168" customWidth="1"/>
    <col min="6921" max="7168" width="9" style="168"/>
    <col min="7169" max="7169" width="1.875" style="168" customWidth="1"/>
    <col min="7170" max="7170" width="15.125" style="168" customWidth="1"/>
    <col min="7171" max="7171" width="14.125" style="168" customWidth="1"/>
    <col min="7172" max="7175" width="37.125" style="168" customWidth="1"/>
    <col min="7176" max="7176" width="27" style="168" customWidth="1"/>
    <col min="7177" max="7424" width="9" style="168"/>
    <col min="7425" max="7425" width="1.875" style="168" customWidth="1"/>
    <col min="7426" max="7426" width="15.125" style="168" customWidth="1"/>
    <col min="7427" max="7427" width="14.125" style="168" customWidth="1"/>
    <col min="7428" max="7431" width="37.125" style="168" customWidth="1"/>
    <col min="7432" max="7432" width="27" style="168" customWidth="1"/>
    <col min="7433" max="7680" width="9" style="168"/>
    <col min="7681" max="7681" width="1.875" style="168" customWidth="1"/>
    <col min="7682" max="7682" width="15.125" style="168" customWidth="1"/>
    <col min="7683" max="7683" width="14.125" style="168" customWidth="1"/>
    <col min="7684" max="7687" width="37.125" style="168" customWidth="1"/>
    <col min="7688" max="7688" width="27" style="168" customWidth="1"/>
    <col min="7689" max="7936" width="9" style="168"/>
    <col min="7937" max="7937" width="1.875" style="168" customWidth="1"/>
    <col min="7938" max="7938" width="15.125" style="168" customWidth="1"/>
    <col min="7939" max="7939" width="14.125" style="168" customWidth="1"/>
    <col min="7940" max="7943" width="37.125" style="168" customWidth="1"/>
    <col min="7944" max="7944" width="27" style="168" customWidth="1"/>
    <col min="7945" max="8192" width="9" style="168"/>
    <col min="8193" max="8193" width="1.875" style="168" customWidth="1"/>
    <col min="8194" max="8194" width="15.125" style="168" customWidth="1"/>
    <col min="8195" max="8195" width="14.125" style="168" customWidth="1"/>
    <col min="8196" max="8199" width="37.125" style="168" customWidth="1"/>
    <col min="8200" max="8200" width="27" style="168" customWidth="1"/>
    <col min="8201" max="8448" width="9" style="168"/>
    <col min="8449" max="8449" width="1.875" style="168" customWidth="1"/>
    <col min="8450" max="8450" width="15.125" style="168" customWidth="1"/>
    <col min="8451" max="8451" width="14.125" style="168" customWidth="1"/>
    <col min="8452" max="8455" width="37.125" style="168" customWidth="1"/>
    <col min="8456" max="8456" width="27" style="168" customWidth="1"/>
    <col min="8457" max="8704" width="9" style="168"/>
    <col min="8705" max="8705" width="1.875" style="168" customWidth="1"/>
    <col min="8706" max="8706" width="15.125" style="168" customWidth="1"/>
    <col min="8707" max="8707" width="14.125" style="168" customWidth="1"/>
    <col min="8708" max="8711" width="37.125" style="168" customWidth="1"/>
    <col min="8712" max="8712" width="27" style="168" customWidth="1"/>
    <col min="8713" max="8960" width="9" style="168"/>
    <col min="8961" max="8961" width="1.875" style="168" customWidth="1"/>
    <col min="8962" max="8962" width="15.125" style="168" customWidth="1"/>
    <col min="8963" max="8963" width="14.125" style="168" customWidth="1"/>
    <col min="8964" max="8967" width="37.125" style="168" customWidth="1"/>
    <col min="8968" max="8968" width="27" style="168" customWidth="1"/>
    <col min="8969" max="9216" width="9" style="168"/>
    <col min="9217" max="9217" width="1.875" style="168" customWidth="1"/>
    <col min="9218" max="9218" width="15.125" style="168" customWidth="1"/>
    <col min="9219" max="9219" width="14.125" style="168" customWidth="1"/>
    <col min="9220" max="9223" width="37.125" style="168" customWidth="1"/>
    <col min="9224" max="9224" width="27" style="168" customWidth="1"/>
    <col min="9225" max="9472" width="9" style="168"/>
    <col min="9473" max="9473" width="1.875" style="168" customWidth="1"/>
    <col min="9474" max="9474" width="15.125" style="168" customWidth="1"/>
    <col min="9475" max="9475" width="14.125" style="168" customWidth="1"/>
    <col min="9476" max="9479" width="37.125" style="168" customWidth="1"/>
    <col min="9480" max="9480" width="27" style="168" customWidth="1"/>
    <col min="9481" max="9728" width="9" style="168"/>
    <col min="9729" max="9729" width="1.875" style="168" customWidth="1"/>
    <col min="9730" max="9730" width="15.125" style="168" customWidth="1"/>
    <col min="9731" max="9731" width="14.125" style="168" customWidth="1"/>
    <col min="9732" max="9735" width="37.125" style="168" customWidth="1"/>
    <col min="9736" max="9736" width="27" style="168" customWidth="1"/>
    <col min="9737" max="9984" width="9" style="168"/>
    <col min="9985" max="9985" width="1.875" style="168" customWidth="1"/>
    <col min="9986" max="9986" width="15.125" style="168" customWidth="1"/>
    <col min="9987" max="9987" width="14.125" style="168" customWidth="1"/>
    <col min="9988" max="9991" width="37.125" style="168" customWidth="1"/>
    <col min="9992" max="9992" width="27" style="168" customWidth="1"/>
    <col min="9993" max="10240" width="9" style="168"/>
    <col min="10241" max="10241" width="1.875" style="168" customWidth="1"/>
    <col min="10242" max="10242" width="15.125" style="168" customWidth="1"/>
    <col min="10243" max="10243" width="14.125" style="168" customWidth="1"/>
    <col min="10244" max="10247" width="37.125" style="168" customWidth="1"/>
    <col min="10248" max="10248" width="27" style="168" customWidth="1"/>
    <col min="10249" max="10496" width="9" style="168"/>
    <col min="10497" max="10497" width="1.875" style="168" customWidth="1"/>
    <col min="10498" max="10498" width="15.125" style="168" customWidth="1"/>
    <col min="10499" max="10499" width="14.125" style="168" customWidth="1"/>
    <col min="10500" max="10503" width="37.125" style="168" customWidth="1"/>
    <col min="10504" max="10504" width="27" style="168" customWidth="1"/>
    <col min="10505" max="10752" width="9" style="168"/>
    <col min="10753" max="10753" width="1.875" style="168" customWidth="1"/>
    <col min="10754" max="10754" width="15.125" style="168" customWidth="1"/>
    <col min="10755" max="10755" width="14.125" style="168" customWidth="1"/>
    <col min="10756" max="10759" width="37.125" style="168" customWidth="1"/>
    <col min="10760" max="10760" width="27" style="168" customWidth="1"/>
    <col min="10761" max="11008" width="9" style="168"/>
    <col min="11009" max="11009" width="1.875" style="168" customWidth="1"/>
    <col min="11010" max="11010" width="15.125" style="168" customWidth="1"/>
    <col min="11011" max="11011" width="14.125" style="168" customWidth="1"/>
    <col min="11012" max="11015" width="37.125" style="168" customWidth="1"/>
    <col min="11016" max="11016" width="27" style="168" customWidth="1"/>
    <col min="11017" max="11264" width="9" style="168"/>
    <col min="11265" max="11265" width="1.875" style="168" customWidth="1"/>
    <col min="11266" max="11266" width="15.125" style="168" customWidth="1"/>
    <col min="11267" max="11267" width="14.125" style="168" customWidth="1"/>
    <col min="11268" max="11271" width="37.125" style="168" customWidth="1"/>
    <col min="11272" max="11272" width="27" style="168" customWidth="1"/>
    <col min="11273" max="11520" width="9" style="168"/>
    <col min="11521" max="11521" width="1.875" style="168" customWidth="1"/>
    <col min="11522" max="11522" width="15.125" style="168" customWidth="1"/>
    <col min="11523" max="11523" width="14.125" style="168" customWidth="1"/>
    <col min="11524" max="11527" width="37.125" style="168" customWidth="1"/>
    <col min="11528" max="11528" width="27" style="168" customWidth="1"/>
    <col min="11529" max="11776" width="9" style="168"/>
    <col min="11777" max="11777" width="1.875" style="168" customWidth="1"/>
    <col min="11778" max="11778" width="15.125" style="168" customWidth="1"/>
    <col min="11779" max="11779" width="14.125" style="168" customWidth="1"/>
    <col min="11780" max="11783" width="37.125" style="168" customWidth="1"/>
    <col min="11784" max="11784" width="27" style="168" customWidth="1"/>
    <col min="11785" max="12032" width="9" style="168"/>
    <col min="12033" max="12033" width="1.875" style="168" customWidth="1"/>
    <col min="12034" max="12034" width="15.125" style="168" customWidth="1"/>
    <col min="12035" max="12035" width="14.125" style="168" customWidth="1"/>
    <col min="12036" max="12039" width="37.125" style="168" customWidth="1"/>
    <col min="12040" max="12040" width="27" style="168" customWidth="1"/>
    <col min="12041" max="12288" width="9" style="168"/>
    <col min="12289" max="12289" width="1.875" style="168" customWidth="1"/>
    <col min="12290" max="12290" width="15.125" style="168" customWidth="1"/>
    <col min="12291" max="12291" width="14.125" style="168" customWidth="1"/>
    <col min="12292" max="12295" width="37.125" style="168" customWidth="1"/>
    <col min="12296" max="12296" width="27" style="168" customWidth="1"/>
    <col min="12297" max="12544" width="9" style="168"/>
    <col min="12545" max="12545" width="1.875" style="168" customWidth="1"/>
    <col min="12546" max="12546" width="15.125" style="168" customWidth="1"/>
    <col min="12547" max="12547" width="14.125" style="168" customWidth="1"/>
    <col min="12548" max="12551" width="37.125" style="168" customWidth="1"/>
    <col min="12552" max="12552" width="27" style="168" customWidth="1"/>
    <col min="12553" max="12800" width="9" style="168"/>
    <col min="12801" max="12801" width="1.875" style="168" customWidth="1"/>
    <col min="12802" max="12802" width="15.125" style="168" customWidth="1"/>
    <col min="12803" max="12803" width="14.125" style="168" customWidth="1"/>
    <col min="12804" max="12807" width="37.125" style="168" customWidth="1"/>
    <col min="12808" max="12808" width="27" style="168" customWidth="1"/>
    <col min="12809" max="13056" width="9" style="168"/>
    <col min="13057" max="13057" width="1.875" style="168" customWidth="1"/>
    <col min="13058" max="13058" width="15.125" style="168" customWidth="1"/>
    <col min="13059" max="13059" width="14.125" style="168" customWidth="1"/>
    <col min="13060" max="13063" width="37.125" style="168" customWidth="1"/>
    <col min="13064" max="13064" width="27" style="168" customWidth="1"/>
    <col min="13065" max="13312" width="9" style="168"/>
    <col min="13313" max="13313" width="1.875" style="168" customWidth="1"/>
    <col min="13314" max="13314" width="15.125" style="168" customWidth="1"/>
    <col min="13315" max="13315" width="14.125" style="168" customWidth="1"/>
    <col min="13316" max="13319" width="37.125" style="168" customWidth="1"/>
    <col min="13320" max="13320" width="27" style="168" customWidth="1"/>
    <col min="13321" max="13568" width="9" style="168"/>
    <col min="13569" max="13569" width="1.875" style="168" customWidth="1"/>
    <col min="13570" max="13570" width="15.125" style="168" customWidth="1"/>
    <col min="13571" max="13571" width="14.125" style="168" customWidth="1"/>
    <col min="13572" max="13575" width="37.125" style="168" customWidth="1"/>
    <col min="13576" max="13576" width="27" style="168" customWidth="1"/>
    <col min="13577" max="13824" width="9" style="168"/>
    <col min="13825" max="13825" width="1.875" style="168" customWidth="1"/>
    <col min="13826" max="13826" width="15.125" style="168" customWidth="1"/>
    <col min="13827" max="13827" width="14.125" style="168" customWidth="1"/>
    <col min="13828" max="13831" width="37.125" style="168" customWidth="1"/>
    <col min="13832" max="13832" width="27" style="168" customWidth="1"/>
    <col min="13833" max="14080" width="9" style="168"/>
    <col min="14081" max="14081" width="1.875" style="168" customWidth="1"/>
    <col min="14082" max="14082" width="15.125" style="168" customWidth="1"/>
    <col min="14083" max="14083" width="14.125" style="168" customWidth="1"/>
    <col min="14084" max="14087" width="37.125" style="168" customWidth="1"/>
    <col min="14088" max="14088" width="27" style="168" customWidth="1"/>
    <col min="14089" max="14336" width="9" style="168"/>
    <col min="14337" max="14337" width="1.875" style="168" customWidth="1"/>
    <col min="14338" max="14338" width="15.125" style="168" customWidth="1"/>
    <col min="14339" max="14339" width="14.125" style="168" customWidth="1"/>
    <col min="14340" max="14343" width="37.125" style="168" customWidth="1"/>
    <col min="14344" max="14344" width="27" style="168" customWidth="1"/>
    <col min="14345" max="14592" width="9" style="168"/>
    <col min="14593" max="14593" width="1.875" style="168" customWidth="1"/>
    <col min="14594" max="14594" width="15.125" style="168" customWidth="1"/>
    <col min="14595" max="14595" width="14.125" style="168" customWidth="1"/>
    <col min="14596" max="14599" width="37.125" style="168" customWidth="1"/>
    <col min="14600" max="14600" width="27" style="168" customWidth="1"/>
    <col min="14601" max="14848" width="9" style="168"/>
    <col min="14849" max="14849" width="1.875" style="168" customWidth="1"/>
    <col min="14850" max="14850" width="15.125" style="168" customWidth="1"/>
    <col min="14851" max="14851" width="14.125" style="168" customWidth="1"/>
    <col min="14852" max="14855" width="37.125" style="168" customWidth="1"/>
    <col min="14856" max="14856" width="27" style="168" customWidth="1"/>
    <col min="14857" max="15104" width="9" style="168"/>
    <col min="15105" max="15105" width="1.875" style="168" customWidth="1"/>
    <col min="15106" max="15106" width="15.125" style="168" customWidth="1"/>
    <col min="15107" max="15107" width="14.125" style="168" customWidth="1"/>
    <col min="15108" max="15111" width="37.125" style="168" customWidth="1"/>
    <col min="15112" max="15112" width="27" style="168" customWidth="1"/>
    <col min="15113" max="15360" width="9" style="168"/>
    <col min="15361" max="15361" width="1.875" style="168" customWidth="1"/>
    <col min="15362" max="15362" width="15.125" style="168" customWidth="1"/>
    <col min="15363" max="15363" width="14.125" style="168" customWidth="1"/>
    <col min="15364" max="15367" width="37.125" style="168" customWidth="1"/>
    <col min="15368" max="15368" width="27" style="168" customWidth="1"/>
    <col min="15369" max="15616" width="9" style="168"/>
    <col min="15617" max="15617" width="1.875" style="168" customWidth="1"/>
    <col min="15618" max="15618" width="15.125" style="168" customWidth="1"/>
    <col min="15619" max="15619" width="14.125" style="168" customWidth="1"/>
    <col min="15620" max="15623" width="37.125" style="168" customWidth="1"/>
    <col min="15624" max="15624" width="27" style="168" customWidth="1"/>
    <col min="15625" max="15872" width="9" style="168"/>
    <col min="15873" max="15873" width="1.875" style="168" customWidth="1"/>
    <col min="15874" max="15874" width="15.125" style="168" customWidth="1"/>
    <col min="15875" max="15875" width="14.125" style="168" customWidth="1"/>
    <col min="15876" max="15879" width="37.125" style="168" customWidth="1"/>
    <col min="15880" max="15880" width="27" style="168" customWidth="1"/>
    <col min="15881" max="16128" width="9" style="168"/>
    <col min="16129" max="16129" width="1.875" style="168" customWidth="1"/>
    <col min="16130" max="16130" width="15.125" style="168" customWidth="1"/>
    <col min="16131" max="16131" width="14.125" style="168" customWidth="1"/>
    <col min="16132" max="16135" width="37.125" style="168" customWidth="1"/>
    <col min="16136" max="16136" width="27" style="168" customWidth="1"/>
    <col min="16137" max="16384" width="9" style="168"/>
  </cols>
  <sheetData>
    <row r="2" spans="2:8" x14ac:dyDescent="0.25">
      <c r="B2" s="325" t="s">
        <v>119</v>
      </c>
      <c r="C2" s="326"/>
      <c r="D2" s="327" t="s">
        <v>15</v>
      </c>
      <c r="E2" s="328"/>
      <c r="F2" s="264" t="s">
        <v>1</v>
      </c>
      <c r="G2" s="327" t="s">
        <v>120</v>
      </c>
      <c r="H2" s="329"/>
    </row>
    <row r="3" spans="2:8" x14ac:dyDescent="0.25">
      <c r="B3" s="330" t="s">
        <v>174</v>
      </c>
      <c r="C3" s="331"/>
      <c r="D3" s="174">
        <v>1</v>
      </c>
      <c r="E3" s="174">
        <v>2</v>
      </c>
      <c r="F3" s="174">
        <v>3</v>
      </c>
      <c r="G3" s="174">
        <v>4</v>
      </c>
      <c r="H3" s="175">
        <v>5</v>
      </c>
    </row>
    <row r="4" spans="2:8" ht="132" x14ac:dyDescent="0.25">
      <c r="B4" s="332" t="s">
        <v>175</v>
      </c>
      <c r="C4" s="233" t="s">
        <v>176</v>
      </c>
      <c r="D4" s="77" t="s">
        <v>679</v>
      </c>
      <c r="E4" s="77" t="s">
        <v>680</v>
      </c>
      <c r="F4" s="77" t="s">
        <v>681</v>
      </c>
      <c r="G4" s="77" t="s">
        <v>682</v>
      </c>
      <c r="H4" s="181" t="s">
        <v>145</v>
      </c>
    </row>
    <row r="5" spans="2:8" ht="346.5" x14ac:dyDescent="0.25">
      <c r="B5" s="333"/>
      <c r="C5" s="233" t="s">
        <v>678</v>
      </c>
      <c r="D5" s="77" t="s">
        <v>670</v>
      </c>
      <c r="E5" s="77" t="s">
        <v>671</v>
      </c>
      <c r="F5" s="77" t="s">
        <v>672</v>
      </c>
      <c r="G5" s="179" t="s">
        <v>654</v>
      </c>
      <c r="H5" s="180" t="s">
        <v>655</v>
      </c>
    </row>
    <row r="6" spans="2:8" ht="148.5" x14ac:dyDescent="0.25">
      <c r="B6" s="333"/>
      <c r="C6" s="233" t="s">
        <v>187</v>
      </c>
      <c r="D6" s="179" t="s">
        <v>188</v>
      </c>
      <c r="E6" s="179" t="s">
        <v>189</v>
      </c>
      <c r="F6" s="179" t="s">
        <v>190</v>
      </c>
      <c r="G6" s="179" t="s">
        <v>191</v>
      </c>
      <c r="H6" s="181" t="s">
        <v>145</v>
      </c>
    </row>
    <row r="7" spans="2:8" ht="148.5" x14ac:dyDescent="0.25">
      <c r="B7" s="333"/>
      <c r="C7" s="233" t="s">
        <v>192</v>
      </c>
      <c r="D7" s="179" t="s">
        <v>193</v>
      </c>
      <c r="E7" s="179" t="s">
        <v>194</v>
      </c>
      <c r="F7" s="179" t="s">
        <v>195</v>
      </c>
      <c r="G7" s="179" t="s">
        <v>196</v>
      </c>
      <c r="H7" s="180" t="s">
        <v>197</v>
      </c>
    </row>
    <row r="8" spans="2:8" ht="165" x14ac:dyDescent="0.25">
      <c r="B8" s="333"/>
      <c r="C8" s="45" t="s">
        <v>198</v>
      </c>
      <c r="D8" s="179" t="s">
        <v>199</v>
      </c>
      <c r="E8" s="179" t="s">
        <v>200</v>
      </c>
      <c r="F8" s="179" t="s">
        <v>201</v>
      </c>
      <c r="G8" s="179" t="s">
        <v>202</v>
      </c>
      <c r="H8" s="180" t="s">
        <v>664</v>
      </c>
    </row>
    <row r="9" spans="2:8" ht="247.5" x14ac:dyDescent="0.25">
      <c r="B9" s="333"/>
      <c r="C9" s="233" t="s">
        <v>203</v>
      </c>
      <c r="D9" s="77" t="s">
        <v>673</v>
      </c>
      <c r="E9" s="77" t="s">
        <v>674</v>
      </c>
      <c r="F9" s="77" t="s">
        <v>675</v>
      </c>
      <c r="G9" s="77" t="s">
        <v>676</v>
      </c>
      <c r="H9" s="181" t="s">
        <v>145</v>
      </c>
    </row>
    <row r="10" spans="2:8" ht="231" x14ac:dyDescent="0.25">
      <c r="B10" s="333"/>
      <c r="C10" s="234" t="s">
        <v>208</v>
      </c>
      <c r="D10" s="136" t="s">
        <v>683</v>
      </c>
      <c r="E10" s="136" t="s">
        <v>684</v>
      </c>
      <c r="F10" s="136" t="s">
        <v>685</v>
      </c>
      <c r="G10" s="136" t="s">
        <v>686</v>
      </c>
      <c r="H10" s="235" t="s">
        <v>145</v>
      </c>
    </row>
    <row r="11" spans="2:8" ht="231" x14ac:dyDescent="0.25">
      <c r="B11" s="333"/>
      <c r="C11" s="234" t="s">
        <v>209</v>
      </c>
      <c r="D11" s="236" t="s">
        <v>210</v>
      </c>
      <c r="E11" s="236" t="s">
        <v>211</v>
      </c>
      <c r="F11" s="236" t="s">
        <v>212</v>
      </c>
      <c r="G11" s="236" t="s">
        <v>213</v>
      </c>
      <c r="H11" s="99" t="s">
        <v>145</v>
      </c>
    </row>
    <row r="12" spans="2:8" ht="214.5" x14ac:dyDescent="0.25">
      <c r="B12" s="333"/>
      <c r="C12" s="234" t="s">
        <v>214</v>
      </c>
      <c r="D12" s="236" t="s">
        <v>215</v>
      </c>
      <c r="E12" s="236" t="s">
        <v>216</v>
      </c>
      <c r="F12" s="236" t="s">
        <v>217</v>
      </c>
      <c r="G12" s="236" t="s">
        <v>218</v>
      </c>
      <c r="H12" s="99" t="s">
        <v>145</v>
      </c>
    </row>
    <row r="13" spans="2:8" ht="132" x14ac:dyDescent="0.25">
      <c r="B13" s="333"/>
      <c r="C13" s="234" t="s">
        <v>219</v>
      </c>
      <c r="D13" s="179" t="s">
        <v>220</v>
      </c>
      <c r="E13" s="179" t="s">
        <v>221</v>
      </c>
      <c r="F13" s="179" t="s">
        <v>222</v>
      </c>
      <c r="G13" s="179" t="s">
        <v>223</v>
      </c>
      <c r="H13" s="237" t="s">
        <v>145</v>
      </c>
    </row>
    <row r="14" spans="2:8" ht="148.5" x14ac:dyDescent="0.25">
      <c r="B14" s="333"/>
      <c r="C14" s="274" t="s">
        <v>656</v>
      </c>
      <c r="D14" s="238" t="s">
        <v>657</v>
      </c>
      <c r="E14" s="238" t="s">
        <v>658</v>
      </c>
      <c r="F14" s="238" t="s">
        <v>659</v>
      </c>
      <c r="G14" s="183" t="s">
        <v>660</v>
      </c>
      <c r="H14" s="270" t="s">
        <v>661</v>
      </c>
    </row>
    <row r="15" spans="2:8" ht="231" x14ac:dyDescent="0.25">
      <c r="B15" s="333"/>
      <c r="C15" s="63" t="s">
        <v>662</v>
      </c>
      <c r="D15" s="136" t="s">
        <v>666</v>
      </c>
      <c r="E15" s="136" t="s">
        <v>667</v>
      </c>
      <c r="F15" s="136" t="s">
        <v>668</v>
      </c>
      <c r="G15" s="136" t="s">
        <v>669</v>
      </c>
      <c r="H15" s="28" t="s">
        <v>663</v>
      </c>
    </row>
    <row r="16" spans="2:8" ht="313.5" x14ac:dyDescent="0.25">
      <c r="B16" s="333"/>
      <c r="C16" s="234" t="s">
        <v>677</v>
      </c>
      <c r="D16" s="179" t="s">
        <v>646</v>
      </c>
      <c r="E16" s="179" t="s">
        <v>641</v>
      </c>
      <c r="F16" s="273" t="s">
        <v>645</v>
      </c>
      <c r="G16" s="273" t="s">
        <v>640</v>
      </c>
      <c r="H16" s="180" t="s">
        <v>224</v>
      </c>
    </row>
    <row r="17" spans="2:8" ht="231" x14ac:dyDescent="0.25">
      <c r="B17" s="333"/>
      <c r="C17" s="234" t="s">
        <v>225</v>
      </c>
      <c r="D17" s="239" t="s">
        <v>226</v>
      </c>
      <c r="E17" s="239" t="s">
        <v>227</v>
      </c>
      <c r="F17" s="239" t="s">
        <v>228</v>
      </c>
      <c r="G17" s="239" t="s">
        <v>229</v>
      </c>
      <c r="H17" s="99" t="s">
        <v>145</v>
      </c>
    </row>
    <row r="18" spans="2:8" ht="148.5" x14ac:dyDescent="0.25">
      <c r="B18" s="333"/>
      <c r="C18" s="234" t="s">
        <v>230</v>
      </c>
      <c r="D18" s="182" t="s">
        <v>231</v>
      </c>
      <c r="E18" s="182" t="s">
        <v>232</v>
      </c>
      <c r="F18" s="179" t="s">
        <v>233</v>
      </c>
      <c r="G18" s="135" t="s">
        <v>145</v>
      </c>
      <c r="H18" s="181" t="s">
        <v>145</v>
      </c>
    </row>
    <row r="19" spans="2:8" ht="181.5" x14ac:dyDescent="0.25">
      <c r="B19" s="334"/>
      <c r="C19" s="240" t="s">
        <v>234</v>
      </c>
      <c r="D19" s="184" t="s">
        <v>235</v>
      </c>
      <c r="E19" s="184" t="s">
        <v>236</v>
      </c>
      <c r="F19" s="184" t="s">
        <v>237</v>
      </c>
      <c r="G19" s="271" t="s">
        <v>665</v>
      </c>
      <c r="H19" s="272" t="s">
        <v>239</v>
      </c>
    </row>
    <row r="28" spans="2:8" x14ac:dyDescent="0.25">
      <c r="E28" s="171" t="s">
        <v>240</v>
      </c>
    </row>
  </sheetData>
  <mergeCells count="5">
    <mergeCell ref="B2:C2"/>
    <mergeCell ref="D2:E2"/>
    <mergeCell ref="G2:H2"/>
    <mergeCell ref="B3:C3"/>
    <mergeCell ref="B4:B19"/>
  </mergeCells>
  <phoneticPr fontId="44" type="noConversion"/>
  <pageMargins left="0.25" right="0.25" top="0.75" bottom="0.75" header="0.3" footer="0.3"/>
  <pageSetup paperSize="9" scale="6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36"/>
  <sheetViews>
    <sheetView workbookViewId="0">
      <selection activeCell="D9" sqref="D9:G17"/>
    </sheetView>
  </sheetViews>
  <sheetFormatPr defaultColWidth="9" defaultRowHeight="13.5" x14ac:dyDescent="0.25"/>
  <cols>
    <col min="1" max="1" width="1.375" style="215" customWidth="1"/>
    <col min="2" max="2" width="14.125" style="216" customWidth="1"/>
    <col min="3" max="3" width="16.125" style="215" customWidth="1"/>
    <col min="4" max="4" width="26.25" style="215" customWidth="1"/>
    <col min="5" max="5" width="29.125" style="215" customWidth="1"/>
    <col min="6" max="6" width="22.125" style="215" customWidth="1"/>
    <col min="7" max="7" width="8.5" style="215" customWidth="1"/>
    <col min="8" max="16384" width="9" style="215"/>
  </cols>
  <sheetData>
    <row r="2" spans="2:7" x14ac:dyDescent="0.25">
      <c r="B2" s="282" t="s">
        <v>119</v>
      </c>
      <c r="C2" s="283"/>
      <c r="D2" s="217" t="s">
        <v>15</v>
      </c>
      <c r="E2" s="218" t="s">
        <v>1</v>
      </c>
      <c r="F2" s="289" t="s">
        <v>241</v>
      </c>
      <c r="G2" s="291"/>
    </row>
    <row r="3" spans="2:7" ht="16.5" customHeight="1" x14ac:dyDescent="0.25">
      <c r="B3" s="282" t="s">
        <v>121</v>
      </c>
      <c r="C3" s="283"/>
      <c r="D3" s="219" t="s">
        <v>242</v>
      </c>
      <c r="E3" s="219" t="s">
        <v>243</v>
      </c>
      <c r="F3" s="335" t="s">
        <v>244</v>
      </c>
      <c r="G3" s="336"/>
    </row>
    <row r="4" spans="2:7" ht="109.5" customHeight="1" x14ac:dyDescent="0.25">
      <c r="B4" s="292" t="s">
        <v>126</v>
      </c>
      <c r="C4" s="293"/>
      <c r="D4" s="220" t="s">
        <v>245</v>
      </c>
      <c r="E4" s="220" t="s">
        <v>246</v>
      </c>
      <c r="F4" s="337" t="s">
        <v>247</v>
      </c>
      <c r="G4" s="338"/>
    </row>
    <row r="5" spans="2:7" ht="33.75" customHeight="1" x14ac:dyDescent="0.25">
      <c r="B5" s="296" t="s">
        <v>131</v>
      </c>
      <c r="C5" s="297"/>
      <c r="D5" s="339" t="s">
        <v>248</v>
      </c>
      <c r="E5" s="340"/>
      <c r="F5" s="340"/>
      <c r="G5" s="341"/>
    </row>
    <row r="6" spans="2:7" ht="25.5" customHeight="1" x14ac:dyDescent="0.25">
      <c r="B6" s="296" t="s">
        <v>133</v>
      </c>
      <c r="C6" s="297"/>
      <c r="D6" s="342" t="s">
        <v>249</v>
      </c>
      <c r="E6" s="343"/>
      <c r="F6" s="342" t="s">
        <v>250</v>
      </c>
      <c r="G6" s="344"/>
    </row>
    <row r="7" spans="2:7" s="214" customFormat="1" ht="52.5" customHeight="1" x14ac:dyDescent="0.25">
      <c r="B7" s="345" t="s">
        <v>138</v>
      </c>
      <c r="C7" s="221" t="s">
        <v>139</v>
      </c>
      <c r="D7" s="353" t="s">
        <v>251</v>
      </c>
      <c r="E7" s="353"/>
      <c r="F7" s="354" t="s">
        <v>252</v>
      </c>
      <c r="G7" s="355"/>
    </row>
    <row r="8" spans="2:7" s="214" customFormat="1" ht="27.75" customHeight="1" x14ac:dyDescent="0.25">
      <c r="B8" s="346"/>
      <c r="C8" s="154" t="s">
        <v>144</v>
      </c>
      <c r="D8" s="356" t="s">
        <v>146</v>
      </c>
      <c r="E8" s="357"/>
      <c r="F8" s="357"/>
      <c r="G8" s="358"/>
    </row>
    <row r="9" spans="2:7" ht="16.5" customHeight="1" x14ac:dyDescent="0.25">
      <c r="B9" s="347" t="s">
        <v>147</v>
      </c>
      <c r="C9" s="198" t="s">
        <v>148</v>
      </c>
      <c r="D9" s="317" t="s">
        <v>149</v>
      </c>
      <c r="E9" s="318"/>
      <c r="F9" s="318"/>
      <c r="G9" s="319"/>
    </row>
    <row r="10" spans="2:7" ht="16.5" customHeight="1" x14ac:dyDescent="0.25">
      <c r="B10" s="347"/>
      <c r="C10" s="198" t="s">
        <v>150</v>
      </c>
      <c r="D10" s="317"/>
      <c r="E10" s="318"/>
      <c r="F10" s="318"/>
      <c r="G10" s="319"/>
    </row>
    <row r="11" spans="2:7" ht="16.5" customHeight="1" x14ac:dyDescent="0.25">
      <c r="B11" s="347"/>
      <c r="C11" s="198" t="s">
        <v>153</v>
      </c>
      <c r="D11" s="317"/>
      <c r="E11" s="318"/>
      <c r="F11" s="318"/>
      <c r="G11" s="319"/>
    </row>
    <row r="12" spans="2:7" ht="14.25" customHeight="1" x14ac:dyDescent="0.25">
      <c r="B12" s="348"/>
      <c r="C12" s="198" t="s">
        <v>253</v>
      </c>
      <c r="D12" s="317"/>
      <c r="E12" s="318"/>
      <c r="F12" s="318"/>
      <c r="G12" s="319"/>
    </row>
    <row r="13" spans="2:7" ht="14.25" customHeight="1" x14ac:dyDescent="0.25">
      <c r="B13" s="348"/>
      <c r="C13" s="198" t="s">
        <v>254</v>
      </c>
      <c r="D13" s="317"/>
      <c r="E13" s="318"/>
      <c r="F13" s="318"/>
      <c r="G13" s="319"/>
    </row>
    <row r="14" spans="2:7" ht="14.25" customHeight="1" x14ac:dyDescent="0.25">
      <c r="B14" s="348"/>
      <c r="C14" s="198" t="s">
        <v>255</v>
      </c>
      <c r="D14" s="317"/>
      <c r="E14" s="318"/>
      <c r="F14" s="318"/>
      <c r="G14" s="319"/>
    </row>
    <row r="15" spans="2:7" ht="14.25" customHeight="1" x14ac:dyDescent="0.25">
      <c r="B15" s="348"/>
      <c r="C15" s="198" t="s">
        <v>256</v>
      </c>
      <c r="D15" s="317"/>
      <c r="E15" s="318"/>
      <c r="F15" s="318"/>
      <c r="G15" s="319"/>
    </row>
    <row r="16" spans="2:7" ht="14.25" customHeight="1" x14ac:dyDescent="0.25">
      <c r="B16" s="348"/>
      <c r="C16" s="198" t="s">
        <v>257</v>
      </c>
      <c r="D16" s="317"/>
      <c r="E16" s="318"/>
      <c r="F16" s="318"/>
      <c r="G16" s="319"/>
    </row>
    <row r="17" spans="2:7" ht="14.25" customHeight="1" x14ac:dyDescent="0.25">
      <c r="B17" s="348"/>
      <c r="C17" s="198" t="s">
        <v>258</v>
      </c>
      <c r="D17" s="317"/>
      <c r="E17" s="318"/>
      <c r="F17" s="318"/>
      <c r="G17" s="319"/>
    </row>
    <row r="18" spans="2:7" ht="14.25" customHeight="1" x14ac:dyDescent="0.25">
      <c r="B18" s="349" t="s">
        <v>259</v>
      </c>
      <c r="C18" s="222" t="s">
        <v>260</v>
      </c>
      <c r="D18" s="223"/>
      <c r="E18" s="224"/>
      <c r="F18" s="224"/>
      <c r="G18" s="225"/>
    </row>
    <row r="19" spans="2:7" ht="14.25" customHeight="1" x14ac:dyDescent="0.25">
      <c r="B19" s="350"/>
      <c r="C19" s="198" t="s">
        <v>261</v>
      </c>
      <c r="D19" s="226"/>
      <c r="E19" s="227"/>
      <c r="F19" s="227"/>
      <c r="G19" s="228"/>
    </row>
    <row r="20" spans="2:7" ht="14.25" customHeight="1" x14ac:dyDescent="0.25">
      <c r="B20" s="350"/>
      <c r="C20" s="198" t="s">
        <v>262</v>
      </c>
      <c r="D20" s="226"/>
      <c r="E20" s="227"/>
      <c r="F20" s="227"/>
      <c r="G20" s="228"/>
    </row>
    <row r="21" spans="2:7" ht="14.25" customHeight="1" x14ac:dyDescent="0.25">
      <c r="B21" s="350"/>
      <c r="C21" s="198" t="s">
        <v>263</v>
      </c>
      <c r="D21" s="226"/>
      <c r="E21" s="227"/>
      <c r="F21" s="227"/>
      <c r="G21" s="228"/>
    </row>
    <row r="22" spans="2:7" ht="14.25" customHeight="1" x14ac:dyDescent="0.25">
      <c r="B22" s="350"/>
      <c r="C22" s="198" t="s">
        <v>264</v>
      </c>
      <c r="D22" s="226"/>
      <c r="E22" s="227"/>
      <c r="F22" s="227"/>
      <c r="G22" s="228"/>
    </row>
    <row r="23" spans="2:7" ht="14.25" customHeight="1" x14ac:dyDescent="0.25">
      <c r="B23" s="350"/>
      <c r="C23" s="198" t="s">
        <v>265</v>
      </c>
      <c r="D23" s="226"/>
      <c r="E23" s="227"/>
      <c r="F23" s="227"/>
      <c r="G23" s="228"/>
    </row>
    <row r="24" spans="2:7" ht="14.25" customHeight="1" x14ac:dyDescent="0.25">
      <c r="B24" s="351"/>
      <c r="C24" s="229" t="s">
        <v>266</v>
      </c>
      <c r="D24" s="230"/>
      <c r="E24" s="231"/>
      <c r="F24" s="231"/>
      <c r="G24" s="232"/>
    </row>
    <row r="25" spans="2:7" ht="14.25" customHeight="1" x14ac:dyDescent="0.25">
      <c r="B25" s="348" t="s">
        <v>163</v>
      </c>
      <c r="C25" s="157" t="s">
        <v>267</v>
      </c>
      <c r="D25" s="359"/>
      <c r="E25" s="360"/>
      <c r="F25" s="360"/>
      <c r="G25" s="361"/>
    </row>
    <row r="26" spans="2:7" ht="14.25" customHeight="1" x14ac:dyDescent="0.25">
      <c r="B26" s="352"/>
      <c r="C26" s="163" t="s">
        <v>268</v>
      </c>
      <c r="D26" s="307"/>
      <c r="E26" s="308"/>
      <c r="F26" s="308"/>
      <c r="G26" s="309"/>
    </row>
    <row r="27" spans="2:7" ht="14.25" customHeight="1" x14ac:dyDescent="0.25"/>
    <row r="28" spans="2:7" ht="14.25" customHeight="1" x14ac:dyDescent="0.25"/>
    <row r="29" spans="2:7" ht="14.25" customHeight="1" x14ac:dyDescent="0.25"/>
    <row r="30" spans="2:7" ht="14.25" customHeight="1" x14ac:dyDescent="0.25"/>
    <row r="31" spans="2:7" ht="14.25" customHeight="1" x14ac:dyDescent="0.25"/>
    <row r="32" spans="2:7" ht="14.25" customHeight="1" x14ac:dyDescent="0.25"/>
    <row r="33" ht="14.25" customHeight="1" x14ac:dyDescent="0.25"/>
    <row r="34" ht="14.25" customHeight="1" x14ac:dyDescent="0.25"/>
    <row r="35" ht="14.25" customHeight="1" x14ac:dyDescent="0.25"/>
    <row r="36" ht="14.25" customHeight="1" x14ac:dyDescent="0.25"/>
  </sheetData>
  <mergeCells count="21">
    <mergeCell ref="B7:B8"/>
    <mergeCell ref="B9:B17"/>
    <mergeCell ref="B18:B24"/>
    <mergeCell ref="B25:B26"/>
    <mergeCell ref="D9:G17"/>
    <mergeCell ref="D7:E7"/>
    <mergeCell ref="F7:G7"/>
    <mergeCell ref="D8:G8"/>
    <mergeCell ref="D25:G25"/>
    <mergeCell ref="D26:G26"/>
    <mergeCell ref="B5:C5"/>
    <mergeCell ref="D5:G5"/>
    <mergeCell ref="B6:C6"/>
    <mergeCell ref="D6:E6"/>
    <mergeCell ref="F6:G6"/>
    <mergeCell ref="B2:C2"/>
    <mergeCell ref="F2:G2"/>
    <mergeCell ref="B3:C3"/>
    <mergeCell ref="F3:G3"/>
    <mergeCell ref="B4:C4"/>
    <mergeCell ref="F4:G4"/>
  </mergeCells>
  <phoneticPr fontId="44" type="noConversion"/>
  <pageMargins left="0.25" right="0.25" top="0.75" bottom="0.75" header="0.3" footer="0.3"/>
  <pageSetup paperSize="9" scale="87"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2:G10"/>
  <sheetViews>
    <sheetView zoomScale="90" zoomScaleNormal="90" workbookViewId="0">
      <selection activeCell="D7" sqref="D7"/>
    </sheetView>
  </sheetViews>
  <sheetFormatPr defaultColWidth="9" defaultRowHeight="13.5" x14ac:dyDescent="0.25"/>
  <cols>
    <col min="1" max="1" width="1.875" style="202" customWidth="1"/>
    <col min="2" max="2" width="11.875" style="189" customWidth="1"/>
    <col min="3" max="3" width="15.25" style="189" customWidth="1"/>
    <col min="4" max="7" width="35.625" style="202" customWidth="1"/>
    <col min="8" max="16384" width="9" style="202"/>
  </cols>
  <sheetData>
    <row r="2" spans="2:7" ht="16.5" x14ac:dyDescent="0.25">
      <c r="B2" s="362" t="s">
        <v>119</v>
      </c>
      <c r="C2" s="363"/>
      <c r="D2" s="203" t="s">
        <v>15</v>
      </c>
      <c r="E2" s="204" t="s">
        <v>1</v>
      </c>
      <c r="F2" s="364" t="s">
        <v>241</v>
      </c>
      <c r="G2" s="365"/>
    </row>
    <row r="3" spans="2:7" ht="16.5" x14ac:dyDescent="0.25">
      <c r="B3" s="362" t="s">
        <v>174</v>
      </c>
      <c r="C3" s="363"/>
      <c r="D3" s="205">
        <v>1</v>
      </c>
      <c r="E3" s="205">
        <v>2</v>
      </c>
      <c r="F3" s="205">
        <v>3</v>
      </c>
      <c r="G3" s="206">
        <v>4</v>
      </c>
    </row>
    <row r="4" spans="2:7" ht="264" x14ac:dyDescent="0.25">
      <c r="B4" s="366" t="s">
        <v>269</v>
      </c>
      <c r="C4" s="176" t="s">
        <v>270</v>
      </c>
      <c r="D4" s="177" t="s">
        <v>271</v>
      </c>
      <c r="E4" s="177" t="s">
        <v>272</v>
      </c>
      <c r="F4" s="177" t="s">
        <v>273</v>
      </c>
      <c r="G4" s="207" t="s">
        <v>274</v>
      </c>
    </row>
    <row r="5" spans="2:7" ht="148.5" x14ac:dyDescent="0.25">
      <c r="B5" s="367"/>
      <c r="C5" s="97" t="s">
        <v>275</v>
      </c>
      <c r="D5" s="77" t="s">
        <v>276</v>
      </c>
      <c r="E5" s="77" t="s">
        <v>178</v>
      </c>
      <c r="F5" s="77" t="s">
        <v>179</v>
      </c>
      <c r="G5" s="137" t="s">
        <v>180</v>
      </c>
    </row>
    <row r="6" spans="2:7" ht="148.5" x14ac:dyDescent="0.25">
      <c r="B6" s="367"/>
      <c r="C6" s="135" t="s">
        <v>277</v>
      </c>
      <c r="D6" s="77" t="s">
        <v>278</v>
      </c>
      <c r="E6" s="77" t="s">
        <v>279</v>
      </c>
      <c r="F6" s="77" t="s">
        <v>280</v>
      </c>
      <c r="G6" s="137" t="s">
        <v>281</v>
      </c>
    </row>
    <row r="7" spans="2:7" ht="198" x14ac:dyDescent="0.25">
      <c r="B7" s="367"/>
      <c r="C7" s="135" t="s">
        <v>282</v>
      </c>
      <c r="D7" s="136" t="s">
        <v>283</v>
      </c>
      <c r="E7" s="77" t="s">
        <v>284</v>
      </c>
      <c r="F7" s="77" t="s">
        <v>285</v>
      </c>
      <c r="G7" s="137" t="s">
        <v>286</v>
      </c>
    </row>
    <row r="8" spans="2:7" ht="99" x14ac:dyDescent="0.25">
      <c r="B8" s="367"/>
      <c r="C8" s="135" t="s">
        <v>287</v>
      </c>
      <c r="D8" s="77" t="s">
        <v>288</v>
      </c>
      <c r="E8" s="77" t="s">
        <v>289</v>
      </c>
      <c r="F8" s="77" t="s">
        <v>290</v>
      </c>
      <c r="G8" s="137" t="s">
        <v>291</v>
      </c>
    </row>
    <row r="9" spans="2:7" ht="99" x14ac:dyDescent="0.25">
      <c r="B9" s="367"/>
      <c r="C9" s="208" t="s">
        <v>292</v>
      </c>
      <c r="D9" s="209" t="s">
        <v>293</v>
      </c>
      <c r="E9" s="209" t="s">
        <v>294</v>
      </c>
      <c r="F9" s="209" t="s">
        <v>295</v>
      </c>
      <c r="G9" s="210" t="s">
        <v>296</v>
      </c>
    </row>
    <row r="10" spans="2:7" ht="148.5" x14ac:dyDescent="0.25">
      <c r="B10" s="368"/>
      <c r="C10" s="211" t="s">
        <v>297</v>
      </c>
      <c r="D10" s="212" t="s">
        <v>298</v>
      </c>
      <c r="E10" s="212" t="s">
        <v>299</v>
      </c>
      <c r="F10" s="212" t="s">
        <v>300</v>
      </c>
      <c r="G10" s="213" t="s">
        <v>301</v>
      </c>
    </row>
  </sheetData>
  <mergeCells count="4">
    <mergeCell ref="B2:C2"/>
    <mergeCell ref="F2:G2"/>
    <mergeCell ref="B3:C3"/>
    <mergeCell ref="B4:B10"/>
  </mergeCells>
  <phoneticPr fontId="44" type="noConversion"/>
  <pageMargins left="0.25" right="0.25" top="0.75" bottom="0.75" header="0.3" footer="0.3"/>
  <pageSetup paperSize="9" scale="76"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1"/>
  <sheetViews>
    <sheetView workbookViewId="0">
      <selection activeCell="D37" sqref="D37"/>
    </sheetView>
  </sheetViews>
  <sheetFormatPr defaultColWidth="9" defaultRowHeight="13.5" x14ac:dyDescent="0.25"/>
  <cols>
    <col min="1" max="1" width="2" style="188" customWidth="1"/>
    <col min="2" max="2" width="15.125" style="189" customWidth="1"/>
    <col min="3" max="3" width="14.125" style="188" customWidth="1"/>
    <col min="4" max="4" width="35.25" style="188" customWidth="1"/>
    <col min="5" max="5" width="21.125" style="188" customWidth="1"/>
    <col min="6" max="6" width="21" style="188" customWidth="1"/>
    <col min="7" max="7" width="20.375" style="188" customWidth="1"/>
    <col min="8" max="8" width="19.875" style="188" customWidth="1"/>
    <col min="9" max="10" width="27" style="188" customWidth="1"/>
    <col min="11" max="16384" width="9" style="188"/>
  </cols>
  <sheetData>
    <row r="1" spans="2:8" x14ac:dyDescent="0.25">
      <c r="B1" s="188"/>
    </row>
    <row r="2" spans="2:8" x14ac:dyDescent="0.25">
      <c r="B2" s="369" t="s">
        <v>119</v>
      </c>
      <c r="C2" s="370"/>
      <c r="D2" s="146" t="s">
        <v>15</v>
      </c>
      <c r="E2" s="371" t="s">
        <v>1</v>
      </c>
      <c r="F2" s="372"/>
      <c r="G2" s="373" t="s">
        <v>24</v>
      </c>
      <c r="H2" s="374"/>
    </row>
    <row r="3" spans="2:8" x14ac:dyDescent="0.25">
      <c r="B3" s="369" t="s">
        <v>121</v>
      </c>
      <c r="C3" s="370"/>
      <c r="D3" s="146" t="s">
        <v>302</v>
      </c>
      <c r="E3" s="375" t="s">
        <v>303</v>
      </c>
      <c r="F3" s="376"/>
      <c r="G3" s="375" t="s">
        <v>304</v>
      </c>
      <c r="H3" s="374"/>
    </row>
    <row r="4" spans="2:8" ht="106.5" customHeight="1" x14ac:dyDescent="0.25">
      <c r="B4" s="377" t="s">
        <v>126</v>
      </c>
      <c r="C4" s="378"/>
      <c r="D4" s="190" t="s">
        <v>305</v>
      </c>
      <c r="E4" s="379" t="s">
        <v>306</v>
      </c>
      <c r="F4" s="380"/>
      <c r="G4" s="379" t="s">
        <v>307</v>
      </c>
      <c r="H4" s="381"/>
    </row>
    <row r="5" spans="2:8" ht="30.75" customHeight="1" x14ac:dyDescent="0.25">
      <c r="B5" s="382" t="s">
        <v>131</v>
      </c>
      <c r="C5" s="383"/>
      <c r="D5" s="384" t="s">
        <v>308</v>
      </c>
      <c r="E5" s="385"/>
      <c r="F5" s="385"/>
      <c r="G5" s="385"/>
      <c r="H5" s="386"/>
    </row>
    <row r="6" spans="2:8" ht="42" customHeight="1" x14ac:dyDescent="0.25">
      <c r="B6" s="382" t="s">
        <v>133</v>
      </c>
      <c r="C6" s="383"/>
      <c r="D6" s="191" t="s">
        <v>309</v>
      </c>
      <c r="E6" s="379" t="s">
        <v>310</v>
      </c>
      <c r="F6" s="380"/>
      <c r="G6" s="379" t="s">
        <v>311</v>
      </c>
      <c r="H6" s="381"/>
    </row>
    <row r="7" spans="2:8" ht="33" customHeight="1" x14ac:dyDescent="0.25">
      <c r="B7" s="192" t="s">
        <v>138</v>
      </c>
      <c r="C7" s="193" t="s">
        <v>312</v>
      </c>
      <c r="D7" s="194" t="s">
        <v>313</v>
      </c>
      <c r="E7" s="384" t="s">
        <v>314</v>
      </c>
      <c r="F7" s="387"/>
      <c r="G7" s="384" t="s">
        <v>315</v>
      </c>
      <c r="H7" s="386"/>
    </row>
    <row r="8" spans="2:8" ht="15.75" customHeight="1" x14ac:dyDescent="0.25">
      <c r="B8" s="395" t="s">
        <v>147</v>
      </c>
      <c r="C8" s="161" t="s">
        <v>148</v>
      </c>
      <c r="D8" s="406" t="s">
        <v>149</v>
      </c>
      <c r="E8" s="407"/>
      <c r="F8" s="407"/>
      <c r="G8" s="407"/>
      <c r="H8" s="408"/>
    </row>
    <row r="9" spans="2:8" ht="15.75" customHeight="1" x14ac:dyDescent="0.25">
      <c r="B9" s="311"/>
      <c r="C9" s="195" t="s">
        <v>150</v>
      </c>
      <c r="D9" s="317"/>
      <c r="E9" s="318"/>
      <c r="F9" s="318"/>
      <c r="G9" s="318"/>
      <c r="H9" s="319"/>
    </row>
    <row r="10" spans="2:8" ht="15.75" customHeight="1" x14ac:dyDescent="0.25">
      <c r="B10" s="311"/>
      <c r="C10" s="195" t="s">
        <v>151</v>
      </c>
      <c r="D10" s="317"/>
      <c r="E10" s="318"/>
      <c r="F10" s="318"/>
      <c r="G10" s="318"/>
      <c r="H10" s="319"/>
    </row>
    <row r="11" spans="2:8" ht="15.75" customHeight="1" x14ac:dyDescent="0.25">
      <c r="B11" s="311"/>
      <c r="C11" s="195" t="s">
        <v>316</v>
      </c>
      <c r="D11" s="317"/>
      <c r="E11" s="318"/>
      <c r="F11" s="318"/>
      <c r="G11" s="318"/>
      <c r="H11" s="319"/>
    </row>
    <row r="12" spans="2:8" ht="15.75" customHeight="1" x14ac:dyDescent="0.25">
      <c r="B12" s="311"/>
      <c r="C12" s="195" t="s">
        <v>317</v>
      </c>
      <c r="D12" s="317"/>
      <c r="E12" s="318"/>
      <c r="F12" s="318"/>
      <c r="G12" s="318"/>
      <c r="H12" s="319"/>
    </row>
    <row r="13" spans="2:8" ht="15.75" customHeight="1" x14ac:dyDescent="0.25">
      <c r="B13" s="311"/>
      <c r="C13" s="196" t="s">
        <v>318</v>
      </c>
      <c r="D13" s="317"/>
      <c r="E13" s="318"/>
      <c r="F13" s="318"/>
      <c r="G13" s="318"/>
      <c r="H13" s="319"/>
    </row>
    <row r="14" spans="2:8" ht="16.5" customHeight="1" x14ac:dyDescent="0.25">
      <c r="B14" s="396"/>
      <c r="C14" s="163" t="s">
        <v>319</v>
      </c>
      <c r="D14" s="409"/>
      <c r="E14" s="410"/>
      <c r="F14" s="410"/>
      <c r="G14" s="410"/>
      <c r="H14" s="411"/>
    </row>
    <row r="15" spans="2:8" ht="15.75" customHeight="1" x14ac:dyDescent="0.25">
      <c r="B15" s="395" t="s">
        <v>157</v>
      </c>
      <c r="C15" s="197" t="s">
        <v>158</v>
      </c>
      <c r="D15" s="397"/>
      <c r="E15" s="398"/>
      <c r="F15" s="398"/>
      <c r="G15" s="398"/>
      <c r="H15" s="399"/>
    </row>
    <row r="16" spans="2:8" ht="15.75" customHeight="1" x14ac:dyDescent="0.25">
      <c r="B16" s="311"/>
      <c r="C16" s="198" t="s">
        <v>159</v>
      </c>
      <c r="D16" s="400"/>
      <c r="E16" s="401"/>
      <c r="F16" s="401"/>
      <c r="G16" s="401"/>
      <c r="H16" s="402"/>
    </row>
    <row r="17" spans="2:8" ht="15.75" customHeight="1" x14ac:dyDescent="0.25">
      <c r="B17" s="311"/>
      <c r="C17" s="198" t="s">
        <v>160</v>
      </c>
      <c r="D17" s="400"/>
      <c r="E17" s="401"/>
      <c r="F17" s="401"/>
      <c r="G17" s="401"/>
      <c r="H17" s="402"/>
    </row>
    <row r="18" spans="2:8" ht="15.75" customHeight="1" x14ac:dyDescent="0.25">
      <c r="B18" s="311"/>
      <c r="C18" s="198" t="s">
        <v>161</v>
      </c>
      <c r="D18" s="400"/>
      <c r="E18" s="401"/>
      <c r="F18" s="401"/>
      <c r="G18" s="401"/>
      <c r="H18" s="402"/>
    </row>
    <row r="19" spans="2:8" ht="16.5" customHeight="1" x14ac:dyDescent="0.25">
      <c r="B19" s="396"/>
      <c r="C19" s="199" t="s">
        <v>162</v>
      </c>
      <c r="D19" s="403"/>
      <c r="E19" s="404"/>
      <c r="F19" s="404"/>
      <c r="G19" s="404"/>
      <c r="H19" s="405"/>
    </row>
    <row r="20" spans="2:8" ht="17.25" customHeight="1" x14ac:dyDescent="0.25">
      <c r="B20" s="315" t="s">
        <v>163</v>
      </c>
      <c r="C20" s="195" t="s">
        <v>320</v>
      </c>
      <c r="D20" s="200"/>
      <c r="E20" s="388" t="s">
        <v>321</v>
      </c>
      <c r="F20" s="389"/>
      <c r="G20" s="390" t="s">
        <v>322</v>
      </c>
      <c r="H20" s="391"/>
    </row>
    <row r="21" spans="2:8" ht="18" customHeight="1" x14ac:dyDescent="0.25">
      <c r="B21" s="316"/>
      <c r="C21" s="163" t="s">
        <v>323</v>
      </c>
      <c r="D21" s="201"/>
      <c r="E21" s="392" t="s">
        <v>324</v>
      </c>
      <c r="F21" s="393"/>
      <c r="G21" s="392" t="s">
        <v>325</v>
      </c>
      <c r="H21" s="394"/>
    </row>
  </sheetData>
  <mergeCells count="25">
    <mergeCell ref="E20:F20"/>
    <mergeCell ref="G20:H20"/>
    <mergeCell ref="E21:F21"/>
    <mergeCell ref="G21:H21"/>
    <mergeCell ref="B8:B14"/>
    <mergeCell ref="B15:B19"/>
    <mergeCell ref="B20:B21"/>
    <mergeCell ref="D15:H19"/>
    <mergeCell ref="D8:H14"/>
    <mergeCell ref="B6:C6"/>
    <mergeCell ref="E6:F6"/>
    <mergeCell ref="G6:H6"/>
    <mergeCell ref="E7:F7"/>
    <mergeCell ref="G7:H7"/>
    <mergeCell ref="B4:C4"/>
    <mergeCell ref="E4:F4"/>
    <mergeCell ref="G4:H4"/>
    <mergeCell ref="B5:C5"/>
    <mergeCell ref="D5:H5"/>
    <mergeCell ref="B2:C2"/>
    <mergeCell ref="E2:F2"/>
    <mergeCell ref="G2:H2"/>
    <mergeCell ref="B3:C3"/>
    <mergeCell ref="E3:F3"/>
    <mergeCell ref="G3:H3"/>
  </mergeCells>
  <phoneticPr fontId="44" type="noConversion"/>
  <pageMargins left="0.69930555555555596" right="0.69930555555555596"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12"/>
  <sheetViews>
    <sheetView zoomScale="90" zoomScaleNormal="90" workbookViewId="0">
      <selection activeCell="F5" sqref="F5"/>
    </sheetView>
  </sheetViews>
  <sheetFormatPr defaultColWidth="9" defaultRowHeight="15.75" x14ac:dyDescent="0.25"/>
  <cols>
    <col min="1" max="1" width="1.875" style="168" customWidth="1"/>
    <col min="2" max="2" width="15.125" style="169" customWidth="1"/>
    <col min="3" max="3" width="15.375" style="170" customWidth="1"/>
    <col min="4" max="8" width="35.625" style="171" customWidth="1"/>
    <col min="9" max="9" width="15.875" style="168" customWidth="1"/>
    <col min="10" max="16384" width="9" style="168"/>
  </cols>
  <sheetData>
    <row r="2" spans="2:9" x14ac:dyDescent="0.25">
      <c r="B2" s="325" t="s">
        <v>119</v>
      </c>
      <c r="C2" s="326"/>
      <c r="D2" s="173" t="s">
        <v>15</v>
      </c>
      <c r="E2" s="172" t="s">
        <v>1</v>
      </c>
      <c r="F2" s="412" t="s">
        <v>24</v>
      </c>
      <c r="G2" s="412"/>
      <c r="H2" s="413"/>
    </row>
    <row r="3" spans="2:9" x14ac:dyDescent="0.25">
      <c r="B3" s="330" t="s">
        <v>174</v>
      </c>
      <c r="C3" s="331"/>
      <c r="D3" s="174">
        <v>1</v>
      </c>
      <c r="E3" s="174">
        <v>2</v>
      </c>
      <c r="F3" s="174">
        <v>3</v>
      </c>
      <c r="G3" s="174">
        <v>4</v>
      </c>
      <c r="H3" s="175">
        <v>5</v>
      </c>
    </row>
    <row r="4" spans="2:9" ht="148.5" x14ac:dyDescent="0.25">
      <c r="B4" s="325" t="s">
        <v>24</v>
      </c>
      <c r="C4" s="176" t="s">
        <v>176</v>
      </c>
      <c r="D4" s="177" t="s">
        <v>177</v>
      </c>
      <c r="E4" s="177" t="s">
        <v>178</v>
      </c>
      <c r="F4" s="177" t="s">
        <v>179</v>
      </c>
      <c r="G4" s="177" t="s">
        <v>180</v>
      </c>
      <c r="H4" s="178" t="s">
        <v>145</v>
      </c>
    </row>
    <row r="5" spans="2:9" ht="214.5" x14ac:dyDescent="0.25">
      <c r="B5" s="414"/>
      <c r="C5" s="14" t="s">
        <v>181</v>
      </c>
      <c r="D5" s="179" t="s">
        <v>182</v>
      </c>
      <c r="E5" s="179" t="s">
        <v>183</v>
      </c>
      <c r="F5" s="179" t="s">
        <v>184</v>
      </c>
      <c r="G5" s="179" t="s">
        <v>185</v>
      </c>
      <c r="H5" s="180" t="s">
        <v>186</v>
      </c>
    </row>
    <row r="6" spans="2:9" ht="165" x14ac:dyDescent="0.25">
      <c r="B6" s="414"/>
      <c r="C6" s="14" t="s">
        <v>187</v>
      </c>
      <c r="D6" s="179" t="s">
        <v>188</v>
      </c>
      <c r="E6" s="179" t="s">
        <v>189</v>
      </c>
      <c r="F6" s="179" t="s">
        <v>190</v>
      </c>
      <c r="G6" s="179" t="s">
        <v>191</v>
      </c>
      <c r="H6" s="181" t="s">
        <v>145</v>
      </c>
    </row>
    <row r="7" spans="2:9" ht="247.5" x14ac:dyDescent="0.25">
      <c r="B7" s="414"/>
      <c r="C7" s="14" t="s">
        <v>203</v>
      </c>
      <c r="D7" s="179" t="s">
        <v>204</v>
      </c>
      <c r="E7" s="179" t="s">
        <v>205</v>
      </c>
      <c r="F7" s="179" t="s">
        <v>206</v>
      </c>
      <c r="G7" s="179" t="s">
        <v>207</v>
      </c>
      <c r="H7" s="181" t="s">
        <v>145</v>
      </c>
    </row>
    <row r="8" spans="2:9" ht="165" x14ac:dyDescent="0.25">
      <c r="B8" s="414"/>
      <c r="C8" s="14" t="s">
        <v>230</v>
      </c>
      <c r="D8" s="182" t="s">
        <v>231</v>
      </c>
      <c r="E8" s="182" t="s">
        <v>232</v>
      </c>
      <c r="F8" s="179" t="s">
        <v>233</v>
      </c>
      <c r="G8" s="135" t="s">
        <v>145</v>
      </c>
      <c r="H8" s="181" t="s">
        <v>145</v>
      </c>
    </row>
    <row r="9" spans="2:9" ht="214.5" x14ac:dyDescent="0.25">
      <c r="B9" s="414"/>
      <c r="C9" s="14" t="s">
        <v>234</v>
      </c>
      <c r="D9" s="179" t="s">
        <v>235</v>
      </c>
      <c r="E9" s="179" t="s">
        <v>236</v>
      </c>
      <c r="F9" s="179" t="s">
        <v>237</v>
      </c>
      <c r="G9" s="179" t="s">
        <v>238</v>
      </c>
      <c r="H9" s="180" t="s">
        <v>239</v>
      </c>
    </row>
    <row r="10" spans="2:9" ht="115.5" x14ac:dyDescent="0.25">
      <c r="B10" s="414"/>
      <c r="C10" s="97" t="s">
        <v>326</v>
      </c>
      <c r="D10" s="182" t="s">
        <v>327</v>
      </c>
      <c r="E10" s="182" t="s">
        <v>328</v>
      </c>
      <c r="F10" s="182" t="s">
        <v>329</v>
      </c>
      <c r="G10" s="182" t="s">
        <v>330</v>
      </c>
      <c r="H10" s="183" t="s">
        <v>331</v>
      </c>
      <c r="I10" s="187" t="s">
        <v>332</v>
      </c>
    </row>
    <row r="11" spans="2:9" ht="82.5" x14ac:dyDescent="0.25">
      <c r="B11" s="415"/>
      <c r="C11" s="42" t="s">
        <v>333</v>
      </c>
      <c r="D11" s="184" t="s">
        <v>334</v>
      </c>
      <c r="E11" s="184" t="s">
        <v>335</v>
      </c>
      <c r="F11" s="184" t="s">
        <v>336</v>
      </c>
      <c r="G11" s="185" t="s">
        <v>337</v>
      </c>
      <c r="H11" s="186" t="s">
        <v>338</v>
      </c>
    </row>
    <row r="12" spans="2:9" ht="51.75" customHeight="1" x14ac:dyDescent="0.25"/>
  </sheetData>
  <mergeCells count="4">
    <mergeCell ref="B2:C2"/>
    <mergeCell ref="F2:H2"/>
    <mergeCell ref="B3:C3"/>
    <mergeCell ref="B4:B11"/>
  </mergeCells>
  <phoneticPr fontId="44"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7"/>
  <sheetViews>
    <sheetView workbookViewId="0">
      <selection activeCell="D16" sqref="D16"/>
    </sheetView>
  </sheetViews>
  <sheetFormatPr defaultColWidth="9" defaultRowHeight="15.75" x14ac:dyDescent="0.25"/>
  <cols>
    <col min="1" max="1" width="2.75" customWidth="1"/>
    <col min="2" max="2" width="15.375" customWidth="1"/>
    <col min="3" max="3" width="15.125" customWidth="1"/>
    <col min="4" max="4" width="26.75" customWidth="1"/>
    <col min="5" max="5" width="20.625" customWidth="1"/>
    <col min="6" max="6" width="10" customWidth="1"/>
    <col min="7" max="7" width="24.625" customWidth="1"/>
    <col min="8" max="8" width="23.125" customWidth="1"/>
  </cols>
  <sheetData>
    <row r="2" spans="2:8" x14ac:dyDescent="0.25">
      <c r="B2" s="416" t="s">
        <v>119</v>
      </c>
      <c r="C2" s="417"/>
      <c r="D2" s="146" t="s">
        <v>15</v>
      </c>
      <c r="E2" s="371" t="s">
        <v>1</v>
      </c>
      <c r="F2" s="370"/>
      <c r="G2" s="418" t="s">
        <v>26</v>
      </c>
      <c r="H2" s="419"/>
    </row>
    <row r="3" spans="2:8" x14ac:dyDescent="0.25">
      <c r="B3" s="369" t="s">
        <v>121</v>
      </c>
      <c r="C3" s="370"/>
      <c r="D3" s="146" t="s">
        <v>339</v>
      </c>
      <c r="E3" s="375" t="s">
        <v>340</v>
      </c>
      <c r="F3" s="376"/>
      <c r="G3" s="147" t="s">
        <v>341</v>
      </c>
      <c r="H3" s="148" t="s">
        <v>342</v>
      </c>
    </row>
    <row r="4" spans="2:8" ht="94.5" x14ac:dyDescent="0.25">
      <c r="B4" s="377" t="s">
        <v>126</v>
      </c>
      <c r="C4" s="378"/>
      <c r="D4" s="149" t="s">
        <v>343</v>
      </c>
      <c r="E4" s="420" t="s">
        <v>344</v>
      </c>
      <c r="F4" s="421"/>
      <c r="G4" s="150" t="s">
        <v>344</v>
      </c>
      <c r="H4" s="151" t="s">
        <v>345</v>
      </c>
    </row>
    <row r="5" spans="2:8" ht="31.5" customHeight="1" x14ac:dyDescent="0.25">
      <c r="B5" s="422" t="s">
        <v>131</v>
      </c>
      <c r="C5" s="423"/>
      <c r="D5" s="299" t="s">
        <v>346</v>
      </c>
      <c r="E5" s="299"/>
      <c r="F5" s="299"/>
      <c r="G5" s="299"/>
      <c r="H5" s="299"/>
    </row>
    <row r="6" spans="2:8" ht="39" customHeight="1" x14ac:dyDescent="0.25">
      <c r="B6" s="382" t="s">
        <v>133</v>
      </c>
      <c r="C6" s="383"/>
      <c r="D6" s="153" t="s">
        <v>347</v>
      </c>
      <c r="E6" s="424" t="s">
        <v>348</v>
      </c>
      <c r="F6" s="425"/>
      <c r="G6" s="154" t="s">
        <v>349</v>
      </c>
      <c r="H6" s="155" t="s">
        <v>350</v>
      </c>
    </row>
    <row r="7" spans="2:8" ht="29.25" customHeight="1" x14ac:dyDescent="0.25">
      <c r="B7" s="156" t="s">
        <v>138</v>
      </c>
      <c r="C7" s="157" t="s">
        <v>139</v>
      </c>
      <c r="D7" s="157" t="s">
        <v>351</v>
      </c>
      <c r="E7" s="426" t="s">
        <v>352</v>
      </c>
      <c r="F7" s="427"/>
      <c r="G7" s="426" t="s">
        <v>353</v>
      </c>
      <c r="H7" s="428"/>
    </row>
    <row r="8" spans="2:8" x14ac:dyDescent="0.25">
      <c r="B8" s="313" t="s">
        <v>147</v>
      </c>
      <c r="C8" s="158" t="s">
        <v>354</v>
      </c>
      <c r="D8" s="406" t="s">
        <v>149</v>
      </c>
      <c r="E8" s="407"/>
      <c r="F8" s="407"/>
      <c r="G8" s="407"/>
      <c r="H8" s="408"/>
    </row>
    <row r="9" spans="2:8" x14ac:dyDescent="0.25">
      <c r="B9" s="431"/>
      <c r="C9" s="159" t="s">
        <v>355</v>
      </c>
      <c r="D9" s="317"/>
      <c r="E9" s="318"/>
      <c r="F9" s="318"/>
      <c r="G9" s="318"/>
      <c r="H9" s="319"/>
    </row>
    <row r="10" spans="2:8" x14ac:dyDescent="0.25">
      <c r="B10" s="431"/>
      <c r="C10" s="159" t="s">
        <v>356</v>
      </c>
      <c r="D10" s="317"/>
      <c r="E10" s="318"/>
      <c r="F10" s="318"/>
      <c r="G10" s="318"/>
      <c r="H10" s="319"/>
    </row>
    <row r="11" spans="2:8" x14ac:dyDescent="0.25">
      <c r="B11" s="431"/>
      <c r="C11" s="159" t="s">
        <v>357</v>
      </c>
      <c r="D11" s="317"/>
      <c r="E11" s="318"/>
      <c r="F11" s="318"/>
      <c r="G11" s="318"/>
      <c r="H11" s="319"/>
    </row>
    <row r="12" spans="2:8" x14ac:dyDescent="0.25">
      <c r="B12" s="431"/>
      <c r="C12" s="159" t="s">
        <v>358</v>
      </c>
      <c r="D12" s="317"/>
      <c r="E12" s="318"/>
      <c r="F12" s="318"/>
      <c r="G12" s="318"/>
      <c r="H12" s="319"/>
    </row>
    <row r="13" spans="2:8" x14ac:dyDescent="0.25">
      <c r="B13" s="431"/>
      <c r="C13" s="159" t="s">
        <v>359</v>
      </c>
      <c r="D13" s="317"/>
      <c r="E13" s="318"/>
      <c r="F13" s="318"/>
      <c r="G13" s="318"/>
      <c r="H13" s="319"/>
    </row>
    <row r="14" spans="2:8" x14ac:dyDescent="0.25">
      <c r="B14" s="431"/>
      <c r="C14" s="159" t="s">
        <v>360</v>
      </c>
      <c r="D14" s="317"/>
      <c r="E14" s="318"/>
      <c r="F14" s="318"/>
      <c r="G14" s="318"/>
      <c r="H14" s="319"/>
    </row>
    <row r="15" spans="2:8" x14ac:dyDescent="0.25">
      <c r="B15" s="396"/>
      <c r="C15" s="160" t="s">
        <v>361</v>
      </c>
      <c r="D15" s="409"/>
      <c r="E15" s="410"/>
      <c r="F15" s="410"/>
      <c r="G15" s="410"/>
      <c r="H15" s="411"/>
    </row>
    <row r="16" spans="2:8" x14ac:dyDescent="0.25">
      <c r="B16" s="315" t="s">
        <v>163</v>
      </c>
      <c r="C16" s="161"/>
      <c r="D16" s="162"/>
      <c r="E16" s="162"/>
      <c r="F16" s="162"/>
      <c r="G16" s="429"/>
      <c r="H16" s="430"/>
    </row>
    <row r="17" spans="2:8" x14ac:dyDescent="0.25">
      <c r="B17" s="316"/>
      <c r="C17" s="163"/>
      <c r="D17" s="164"/>
      <c r="E17" s="165"/>
      <c r="F17" s="164"/>
      <c r="G17" s="166"/>
      <c r="H17" s="167"/>
    </row>
  </sheetData>
  <mergeCells count="17">
    <mergeCell ref="E7:F7"/>
    <mergeCell ref="G7:H7"/>
    <mergeCell ref="G16:H16"/>
    <mergeCell ref="B8:B15"/>
    <mergeCell ref="B16:B17"/>
    <mergeCell ref="D8:H15"/>
    <mergeCell ref="B4:C4"/>
    <mergeCell ref="E4:F4"/>
    <mergeCell ref="B5:C5"/>
    <mergeCell ref="D5:H5"/>
    <mergeCell ref="B6:C6"/>
    <mergeCell ref="E6:F6"/>
    <mergeCell ref="B2:C2"/>
    <mergeCell ref="E2:F2"/>
    <mergeCell ref="G2:H2"/>
    <mergeCell ref="B3:C3"/>
    <mergeCell ref="E3:F3"/>
  </mergeCells>
  <phoneticPr fontId="44" type="noConversion"/>
  <pageMargins left="0.69930555555555596" right="0.69930555555555596"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G11"/>
  <sheetViews>
    <sheetView zoomScale="90" zoomScaleNormal="90" workbookViewId="0">
      <selection activeCell="F6" sqref="F6"/>
    </sheetView>
  </sheetViews>
  <sheetFormatPr defaultColWidth="9" defaultRowHeight="15.75" x14ac:dyDescent="0.25"/>
  <cols>
    <col min="1" max="1" width="3.75" style="129" customWidth="1"/>
    <col min="2" max="2" width="9" style="130"/>
    <col min="3" max="3" width="12.25" style="129" customWidth="1"/>
    <col min="4" max="7" width="35.625" style="129" customWidth="1"/>
    <col min="8" max="16384" width="9" style="129"/>
  </cols>
  <sheetData>
    <row r="2" spans="2:7" ht="15.75" customHeight="1" x14ac:dyDescent="0.25">
      <c r="B2" s="432" t="s">
        <v>119</v>
      </c>
      <c r="C2" s="433"/>
      <c r="D2" s="132" t="s">
        <v>15</v>
      </c>
      <c r="E2" s="131" t="s">
        <v>1</v>
      </c>
      <c r="F2" s="434" t="s">
        <v>26</v>
      </c>
      <c r="G2" s="435"/>
    </row>
    <row r="3" spans="2:7" ht="15.75" customHeight="1" x14ac:dyDescent="0.25">
      <c r="B3" s="436" t="s">
        <v>174</v>
      </c>
      <c r="C3" s="437"/>
      <c r="D3" s="133">
        <v>1</v>
      </c>
      <c r="E3" s="133">
        <v>2</v>
      </c>
      <c r="F3" s="133">
        <v>3</v>
      </c>
      <c r="G3" s="134">
        <v>4</v>
      </c>
    </row>
    <row r="4" spans="2:7" ht="132" x14ac:dyDescent="0.25">
      <c r="B4" s="438" t="s">
        <v>147</v>
      </c>
      <c r="C4" s="135" t="s">
        <v>354</v>
      </c>
      <c r="D4" s="127" t="s">
        <v>362</v>
      </c>
      <c r="E4" s="136" t="s">
        <v>363</v>
      </c>
      <c r="F4" s="77" t="s">
        <v>364</v>
      </c>
      <c r="G4" s="137" t="s">
        <v>365</v>
      </c>
    </row>
    <row r="5" spans="2:7" ht="115.5" x14ac:dyDescent="0.25">
      <c r="B5" s="438"/>
      <c r="C5" s="14" t="s">
        <v>355</v>
      </c>
      <c r="D5" s="77" t="s">
        <v>366</v>
      </c>
      <c r="E5" s="77" t="s">
        <v>367</v>
      </c>
      <c r="F5" s="77" t="s">
        <v>368</v>
      </c>
      <c r="G5" s="137" t="s">
        <v>369</v>
      </c>
    </row>
    <row r="6" spans="2:7" ht="165" x14ac:dyDescent="0.25">
      <c r="B6" s="438"/>
      <c r="C6" s="14" t="s">
        <v>356</v>
      </c>
      <c r="D6" s="138" t="s">
        <v>370</v>
      </c>
      <c r="E6" s="139" t="s">
        <v>371</v>
      </c>
      <c r="F6" s="138" t="s">
        <v>372</v>
      </c>
      <c r="G6" s="140" t="s">
        <v>373</v>
      </c>
    </row>
    <row r="7" spans="2:7" ht="108.75" customHeight="1" x14ac:dyDescent="0.25">
      <c r="B7" s="438"/>
      <c r="C7" s="14" t="s">
        <v>357</v>
      </c>
      <c r="D7" s="138" t="s">
        <v>374</v>
      </c>
      <c r="E7" s="139" t="s">
        <v>375</v>
      </c>
      <c r="F7" s="138" t="s">
        <v>376</v>
      </c>
      <c r="G7" s="141" t="s">
        <v>377</v>
      </c>
    </row>
    <row r="8" spans="2:7" ht="132" x14ac:dyDescent="0.25">
      <c r="B8" s="438"/>
      <c r="C8" s="14" t="s">
        <v>358</v>
      </c>
      <c r="D8" s="77" t="s">
        <v>378</v>
      </c>
      <c r="E8" s="77" t="s">
        <v>379</v>
      </c>
      <c r="F8" s="77" t="s">
        <v>380</v>
      </c>
      <c r="G8" s="137" t="s">
        <v>381</v>
      </c>
    </row>
    <row r="9" spans="2:7" ht="82.5" x14ac:dyDescent="0.25">
      <c r="B9" s="438"/>
      <c r="C9" s="14" t="s">
        <v>359</v>
      </c>
      <c r="D9" s="138" t="s">
        <v>382</v>
      </c>
      <c r="E9" s="139" t="s">
        <v>383</v>
      </c>
      <c r="F9" s="142" t="s">
        <v>384</v>
      </c>
      <c r="G9" s="140" t="s">
        <v>385</v>
      </c>
    </row>
    <row r="10" spans="2:7" ht="115.5" x14ac:dyDescent="0.25">
      <c r="B10" s="438"/>
      <c r="C10" s="14" t="s">
        <v>360</v>
      </c>
      <c r="D10" s="138" t="s">
        <v>386</v>
      </c>
      <c r="E10" s="139" t="s">
        <v>387</v>
      </c>
      <c r="F10" s="138" t="s">
        <v>388</v>
      </c>
      <c r="G10" s="140" t="s">
        <v>389</v>
      </c>
    </row>
    <row r="11" spans="2:7" ht="148.5" x14ac:dyDescent="0.25">
      <c r="B11" s="439"/>
      <c r="C11" s="42" t="s">
        <v>361</v>
      </c>
      <c r="D11" s="143" t="s">
        <v>390</v>
      </c>
      <c r="E11" s="144" t="s">
        <v>391</v>
      </c>
      <c r="F11" s="143" t="s">
        <v>392</v>
      </c>
      <c r="G11" s="145" t="s">
        <v>393</v>
      </c>
    </row>
  </sheetData>
  <mergeCells count="4">
    <mergeCell ref="B2:C2"/>
    <mergeCell ref="F2:G2"/>
    <mergeCell ref="B3:C3"/>
    <mergeCell ref="B4:B11"/>
  </mergeCells>
  <phoneticPr fontId="4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vt:i4>
      </vt:variant>
    </vt:vector>
  </HeadingPairs>
  <TitlesOfParts>
    <vt:vector size="13" baseType="lpstr">
      <vt:lpstr>序列描述</vt:lpstr>
      <vt:lpstr>软件开发</vt:lpstr>
      <vt:lpstr>软件开发-知识技能</vt:lpstr>
      <vt:lpstr>开发管理</vt:lpstr>
      <vt:lpstr>开发管理-知识技能</vt:lpstr>
      <vt:lpstr>技术研究</vt:lpstr>
      <vt:lpstr>技术研究-知识技能</vt:lpstr>
      <vt:lpstr>技术支持</vt:lpstr>
      <vt:lpstr>技术支持-知识技能</vt:lpstr>
      <vt:lpstr>技术序列素质标签</vt:lpstr>
      <vt:lpstr>公司通用管理能力标签</vt:lpstr>
      <vt:lpstr>知识技能匹配表-工程院</vt:lpstr>
      <vt:lpstr>'知识技能匹配表-工程院'!Print_Titles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Xu</dc:creator>
  <cp:lastModifiedBy>微软中国</cp:lastModifiedBy>
  <cp:lastPrinted>2017-03-24T07:17:48Z</cp:lastPrinted>
  <dcterms:created xsi:type="dcterms:W3CDTF">2015-07-01T06:22:00Z</dcterms:created>
  <dcterms:modified xsi:type="dcterms:W3CDTF">2017-03-24T08:15:02Z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