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mer\Desktop\"/>
    </mc:Choice>
  </mc:AlternateContent>
  <xr:revisionPtr revIDLastSave="0" documentId="13_ncr:1_{4FCEA944-8D30-4997-AA24-9FE81E65F11C}" xr6:coauthVersionLast="36" xr6:coauthVersionMax="36" xr10:uidLastSave="{00000000-0000-0000-0000-000000000000}"/>
  <bookViews>
    <workbookView xWindow="0" yWindow="0" windowWidth="14400" windowHeight="6713" xr2:uid="{61B5ADEA-A73A-44C1-B47C-BA374F6C11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27" i="1" l="1"/>
  <c r="C22" i="1"/>
  <c r="D17" i="1"/>
  <c r="C17" i="1"/>
  <c r="C11" i="1"/>
  <c r="D6" i="1"/>
  <c r="C6" i="1"/>
  <c r="C21" i="1" l="1"/>
  <c r="C26" i="1"/>
  <c r="D10" i="1" l="1"/>
  <c r="D5" i="1"/>
  <c r="D16" i="1"/>
  <c r="C10" i="1"/>
  <c r="C5" i="1"/>
  <c r="C16" i="1"/>
</calcChain>
</file>

<file path=xl/sharedStrings.xml><?xml version="1.0" encoding="utf-8"?>
<sst xmlns="http://schemas.openxmlformats.org/spreadsheetml/2006/main" count="28" uniqueCount="14">
  <si>
    <t>Shinomiya</t>
  </si>
  <si>
    <t>T4T5d</t>
  </si>
  <si>
    <t>LPi3-4</t>
  </si>
  <si>
    <t>LPi4-3</t>
  </si>
  <si>
    <t>input</t>
  </si>
  <si>
    <t>T4T5c</t>
  </si>
  <si>
    <t>Mauss</t>
  </si>
  <si>
    <t>percent Lpi</t>
  </si>
  <si>
    <t>HS</t>
  </si>
  <si>
    <t>T4T5a</t>
  </si>
  <si>
    <t>LPi2-1</t>
  </si>
  <si>
    <t>VS (LP 4)</t>
  </si>
  <si>
    <t>VS (LP 2)</t>
  </si>
  <si>
    <t>ratio T4T5/Lpi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</si>
</sst>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87010949354487"/>
          <c:y val="9.898548279092638E-2"/>
          <c:w val="0.65134785941728424"/>
          <c:h val="0.74275838425516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Mauss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(Sheet1!$A$3,Sheet1!$A$8,Sheet1!$A$13,Sheet1!$A$19,Sheet1!$A$24)</c:f>
              <c:strCache>
                <c:ptCount val="5"/>
                <c:pt idx="0">
                  <c:v>LPi4-3</c:v>
                </c:pt>
                <c:pt idx="1">
                  <c:v>LPi3-4</c:v>
                </c:pt>
                <c:pt idx="2">
                  <c:v>VS (LP 4)</c:v>
                </c:pt>
                <c:pt idx="3">
                  <c:v>VS (LP 2)</c:v>
                </c:pt>
                <c:pt idx="4">
                  <c:v>HS</c:v>
                </c:pt>
              </c:strCache>
            </c:strRef>
          </c:cat>
          <c:val>
            <c:numRef>
              <c:f>(Sheet1!$D$5,Sheet1!$D$10,Sheet1!$D$16)</c:f>
              <c:numCache>
                <c:formatCode>General</c:formatCode>
                <c:ptCount val="3"/>
                <c:pt idx="0">
                  <c:v>5.3784860557768921</c:v>
                </c:pt>
                <c:pt idx="1">
                  <c:v>5.0225370251126851</c:v>
                </c:pt>
                <c:pt idx="2">
                  <c:v>10.373263888888889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8-41EF-9BD8-B8704183E22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Shinomiya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(Sheet1!$A$3,Sheet1!$A$8,Sheet1!$A$13,Sheet1!$A$19,Sheet1!$A$24)</c:f>
              <c:strCache>
                <c:ptCount val="5"/>
                <c:pt idx="0">
                  <c:v>LPi4-3</c:v>
                </c:pt>
                <c:pt idx="1">
                  <c:v>LPi3-4</c:v>
                </c:pt>
                <c:pt idx="2">
                  <c:v>VS (LP 4)</c:v>
                </c:pt>
                <c:pt idx="3">
                  <c:v>VS (LP 2)</c:v>
                </c:pt>
                <c:pt idx="4">
                  <c:v>HS</c:v>
                </c:pt>
              </c:strCache>
            </c:strRef>
          </c:cat>
          <c:val>
            <c:numRef>
              <c:f>(Sheet1!$C$5,Sheet1!$C$10,Sheet1!$C$16,Sheet1!$C$21,Sheet1!$C$26)</c:f>
              <c:numCache>
                <c:formatCode>General</c:formatCode>
                <c:ptCount val="5"/>
                <c:pt idx="0">
                  <c:v>5.8441558441558437</c:v>
                </c:pt>
                <c:pt idx="1">
                  <c:v>3.6713286713286712</c:v>
                </c:pt>
                <c:pt idx="2">
                  <c:v>20.918367346938776</c:v>
                </c:pt>
                <c:pt idx="3">
                  <c:v>11.518324607329843</c:v>
                </c:pt>
                <c:pt idx="4">
                  <c:v>7.9178885630498534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8-41EF-9BD8-B8704183E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952223"/>
        <c:axId val="625698399"/>
      </c:barChart>
      <c:catAx>
        <c:axId val="51795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25698399"/>
        <c:crosses val="autoZero"/>
        <c:auto val="1"/>
        <c:lblAlgn val="ctr"/>
        <c:lblOffset val="100"/>
        <c:noMultiLvlLbl val="0"/>
      </c:catAx>
      <c:valAx>
        <c:axId val="6256983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/>
                  <a:t>Percent LPi/T4T5 input synapses</a:t>
                </a:r>
              </a:p>
            </c:rich>
          </c:tx>
          <c:layout>
            <c:manualLayout>
              <c:xMode val="edge"/>
              <c:yMode val="edge"/>
              <c:x val="1.6915871672165239E-2"/>
              <c:y val="0.15900982135297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795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32048210822282"/>
          <c:y val="0.43779315210428138"/>
          <c:w val="0.18726285692101"/>
          <c:h val="0.1636375714197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4</xdr:row>
      <xdr:rowOff>19050</xdr:rowOff>
    </xdr:from>
    <xdr:to>
      <xdr:col>10</xdr:col>
      <xdr:colOff>586542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51C6D-8047-4A98-9E8C-BE14F0532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BA26-6E9D-4326-B593-AAD92C71CA96}">
  <dimension ref="A1:D33"/>
  <sheetViews>
    <sheetView tabSelected="1" workbookViewId="0">
      <selection activeCell="M20" sqref="M20"/>
    </sheetView>
  </sheetViews>
  <sheetFormatPr defaultRowHeight="14.25" x14ac:dyDescent="0.45"/>
  <cols>
    <col min="1" max="1" width="10.33203125" customWidth="1"/>
    <col min="2" max="2" width="12.19921875" bestFit="1" customWidth="1"/>
    <col min="3" max="3" width="10.6640625" customWidth="1"/>
  </cols>
  <sheetData>
    <row r="1" spans="1:4" x14ac:dyDescent="0.45">
      <c r="B1" s="1" t="s">
        <v>4</v>
      </c>
      <c r="C1" s="1" t="s">
        <v>0</v>
      </c>
      <c r="D1" s="1" t="s">
        <v>6</v>
      </c>
    </row>
    <row r="3" spans="1:4" x14ac:dyDescent="0.45">
      <c r="A3" s="1" t="s">
        <v>3</v>
      </c>
      <c r="B3" t="s">
        <v>1</v>
      </c>
      <c r="C3">
        <v>435</v>
      </c>
      <c r="D3">
        <v>475</v>
      </c>
    </row>
    <row r="4" spans="1:4" x14ac:dyDescent="0.45">
      <c r="B4" t="s">
        <v>2</v>
      </c>
      <c r="C4">
        <v>27</v>
      </c>
      <c r="D4">
        <v>27</v>
      </c>
    </row>
    <row r="5" spans="1:4" x14ac:dyDescent="0.45">
      <c r="B5" t="s">
        <v>7</v>
      </c>
      <c r="C5" s="2">
        <f>C4/(C3+C4)*100</f>
        <v>5.8441558441558437</v>
      </c>
      <c r="D5" s="2">
        <f>D4/(D3+D4)*100</f>
        <v>5.3784860557768921</v>
      </c>
    </row>
    <row r="6" spans="1:4" x14ac:dyDescent="0.45">
      <c r="B6" t="s">
        <v>13</v>
      </c>
      <c r="C6">
        <f>C3/C4</f>
        <v>16.111111111111111</v>
      </c>
      <c r="D6">
        <f>D3/D4</f>
        <v>17.592592592592592</v>
      </c>
    </row>
    <row r="8" spans="1:4" x14ac:dyDescent="0.45">
      <c r="A8" s="1" t="s">
        <v>2</v>
      </c>
      <c r="B8" t="s">
        <v>5</v>
      </c>
      <c r="C8">
        <v>551</v>
      </c>
      <c r="D8">
        <v>1475</v>
      </c>
    </row>
    <row r="9" spans="1:4" x14ac:dyDescent="0.45">
      <c r="B9" t="s">
        <v>3</v>
      </c>
      <c r="C9">
        <v>21</v>
      </c>
      <c r="D9">
        <v>78</v>
      </c>
    </row>
    <row r="10" spans="1:4" x14ac:dyDescent="0.45">
      <c r="B10" t="s">
        <v>7</v>
      </c>
      <c r="C10" s="2">
        <f>C9/(C8+C9)*100</f>
        <v>3.6713286713286712</v>
      </c>
      <c r="D10" s="2">
        <f>D9/(D8+D9)*100</f>
        <v>5.0225370251126851</v>
      </c>
    </row>
    <row r="11" spans="1:4" x14ac:dyDescent="0.45">
      <c r="C11">
        <f>C8/C9</f>
        <v>26.238095238095237</v>
      </c>
      <c r="D11">
        <f>D8/D9</f>
        <v>18.910256410256409</v>
      </c>
    </row>
    <row r="13" spans="1:4" x14ac:dyDescent="0.45">
      <c r="A13" s="1" t="s">
        <v>11</v>
      </c>
    </row>
    <row r="14" spans="1:4" x14ac:dyDescent="0.45">
      <c r="B14" t="s">
        <v>1</v>
      </c>
      <c r="C14">
        <v>155</v>
      </c>
      <c r="D14">
        <v>2065</v>
      </c>
    </row>
    <row r="15" spans="1:4" x14ac:dyDescent="0.45">
      <c r="B15" t="s">
        <v>2</v>
      </c>
      <c r="C15">
        <v>41</v>
      </c>
      <c r="D15">
        <v>239</v>
      </c>
    </row>
    <row r="16" spans="1:4" x14ac:dyDescent="0.45">
      <c r="B16" t="s">
        <v>7</v>
      </c>
      <c r="C16" s="2">
        <f>C15/(C14+C15)*100</f>
        <v>20.918367346938776</v>
      </c>
      <c r="D16" s="2">
        <f>D15/(D14+D15)*100</f>
        <v>10.373263888888889</v>
      </c>
    </row>
    <row r="17" spans="1:4" x14ac:dyDescent="0.45">
      <c r="C17">
        <f>C14/C15</f>
        <v>3.7804878048780486</v>
      </c>
      <c r="D17">
        <f>D14/D15</f>
        <v>8.6401673640167367</v>
      </c>
    </row>
    <row r="19" spans="1:4" x14ac:dyDescent="0.45">
      <c r="A19" s="1" t="s">
        <v>12</v>
      </c>
      <c r="B19" t="s">
        <v>9</v>
      </c>
      <c r="C19">
        <v>169</v>
      </c>
    </row>
    <row r="20" spans="1:4" x14ac:dyDescent="0.45">
      <c r="B20" t="s">
        <v>10</v>
      </c>
      <c r="C20">
        <v>22</v>
      </c>
    </row>
    <row r="21" spans="1:4" x14ac:dyDescent="0.45">
      <c r="B21" t="s">
        <v>7</v>
      </c>
      <c r="C21" s="2">
        <f>C20/(C19+C20)*100</f>
        <v>11.518324607329843</v>
      </c>
    </row>
    <row r="22" spans="1:4" x14ac:dyDescent="0.45">
      <c r="C22">
        <f>C19/C20</f>
        <v>7.6818181818181817</v>
      </c>
    </row>
    <row r="24" spans="1:4" x14ac:dyDescent="0.45">
      <c r="A24" s="1" t="s">
        <v>8</v>
      </c>
      <c r="B24" t="s">
        <v>9</v>
      </c>
      <c r="C24">
        <v>314</v>
      </c>
    </row>
    <row r="25" spans="1:4" x14ac:dyDescent="0.45">
      <c r="B25" t="s">
        <v>10</v>
      </c>
      <c r="C25">
        <v>27</v>
      </c>
    </row>
    <row r="26" spans="1:4" x14ac:dyDescent="0.45">
      <c r="B26" t="s">
        <v>7</v>
      </c>
      <c r="C26" s="2">
        <f>C25/(C24+C25)*100</f>
        <v>7.9178885630498534</v>
      </c>
    </row>
    <row r="27" spans="1:4" x14ac:dyDescent="0.45">
      <c r="C27">
        <f>C24/C25</f>
        <v>11.62962962962963</v>
      </c>
    </row>
    <row r="30" spans="1:4" x14ac:dyDescent="0.45">
      <c r="A30" s="1" t="s">
        <v>5</v>
      </c>
      <c r="B30" t="s">
        <v>3</v>
      </c>
      <c r="C30">
        <v>14</v>
      </c>
      <c r="D30">
        <v>57</v>
      </c>
    </row>
    <row r="33" spans="1:4" x14ac:dyDescent="0.45">
      <c r="A33" s="1" t="s">
        <v>1</v>
      </c>
      <c r="B33" t="s">
        <v>2</v>
      </c>
      <c r="C33">
        <v>27</v>
      </c>
      <c r="D33">
        <v>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MPI for Biological Intelligence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Ammer</dc:creator>
  <cp:lastModifiedBy>Georg Ammer</cp:lastModifiedBy>
  <dcterms:created xsi:type="dcterms:W3CDTF">2022-07-26T08:59:26Z</dcterms:created>
  <dcterms:modified xsi:type="dcterms:W3CDTF">2022-12-01T16:07:23Z</dcterms:modified>
</cp:coreProperties>
</file>