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Ireland/calculations/"/>
    </mc:Choice>
  </mc:AlternateContent>
  <xr:revisionPtr revIDLastSave="45" documentId="8_{95A45A2F-4360-AF4B-ABE8-4C2328473FA3}" xr6:coauthVersionLast="46" xr6:coauthVersionMax="47" xr10:uidLastSave="{7AD990D6-EDBC-BE4D-AD96-44F3226ACBEF}"/>
  <bookViews>
    <workbookView xWindow="15980" yWindow="520" windowWidth="28800" windowHeight="17500" xr2:uid="{FD638CFE-813E-9042-A7D5-904BFB3FBC87}"/>
  </bookViews>
  <sheets>
    <sheet name="Sheet1" sheetId="1" r:id="rId1"/>
    <sheet name="emission_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C17" i="1"/>
  <c r="C4" i="2"/>
  <c r="G7" i="1" s="1"/>
  <c r="B4" i="2"/>
  <c r="F5" i="1" s="1"/>
  <c r="F8" i="1" l="1"/>
  <c r="G8" i="1"/>
  <c r="F7" i="1"/>
  <c r="F6" i="1"/>
</calcChain>
</file>

<file path=xl/sharedStrings.xml><?xml version="1.0" encoding="utf-8"?>
<sst xmlns="http://schemas.openxmlformats.org/spreadsheetml/2006/main" count="14" uniqueCount="11">
  <si>
    <t>From</t>
  </si>
  <si>
    <t>To</t>
  </si>
  <si>
    <t>Natural gas</t>
  </si>
  <si>
    <t>Coal</t>
  </si>
  <si>
    <t>Natural gas (EUR/MWh)</t>
  </si>
  <si>
    <t>Coal (EUR/tonne)</t>
  </si>
  <si>
    <t>CO2 (EUR/tonne)</t>
  </si>
  <si>
    <t>Coal (tonne CO2 per tonne of Coal)</t>
  </si>
  <si>
    <t>Natural gas (tonne of CO2 per MWh)</t>
  </si>
  <si>
    <t>Conversion factors derived from information in IEA EPT for Ireland</t>
  </si>
  <si>
    <t>Mean yearly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</si>
</sst>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F6BF-63F9-E84A-8208-FF8D9024E6A0}">
  <dimension ref="A3:G24"/>
  <sheetViews>
    <sheetView tabSelected="1" workbookViewId="0">
      <selection activeCell="B23" sqref="B23"/>
    </sheetView>
  </sheetViews>
  <sheetFormatPr baseColWidth="10" defaultColWidth="10.6640625" defaultRowHeight="16" x14ac:dyDescent="0.2"/>
  <cols>
    <col min="3" max="3" width="21.6640625" bestFit="1" customWidth="1"/>
    <col min="4" max="4" width="15.5" bestFit="1" customWidth="1"/>
  </cols>
  <sheetData>
    <row r="3" spans="1:7" x14ac:dyDescent="0.2">
      <c r="F3" s="2" t="s">
        <v>6</v>
      </c>
      <c r="G3" s="2"/>
    </row>
    <row r="4" spans="1:7" x14ac:dyDescent="0.2">
      <c r="A4" t="s">
        <v>0</v>
      </c>
      <c r="B4" t="s">
        <v>1</v>
      </c>
      <c r="C4" t="s">
        <v>4</v>
      </c>
      <c r="D4" t="s">
        <v>5</v>
      </c>
      <c r="F4" t="s">
        <v>2</v>
      </c>
      <c r="G4" t="s">
        <v>3</v>
      </c>
    </row>
    <row r="5" spans="1:7" x14ac:dyDescent="0.2">
      <c r="A5" s="1">
        <v>40299</v>
      </c>
      <c r="B5" s="1">
        <v>41029</v>
      </c>
      <c r="C5">
        <v>2.77</v>
      </c>
      <c r="F5">
        <f>C5/emission_factor!$B$4</f>
        <v>15.290870488322717</v>
      </c>
    </row>
    <row r="6" spans="1:7" x14ac:dyDescent="0.2">
      <c r="A6" s="1">
        <v>41030</v>
      </c>
      <c r="B6" s="1">
        <v>41394</v>
      </c>
      <c r="C6">
        <v>3.7</v>
      </c>
      <c r="F6">
        <f>C6/emission_factor!$B$4</f>
        <v>20.424628450106155</v>
      </c>
    </row>
    <row r="7" spans="1:7" x14ac:dyDescent="0.2">
      <c r="A7" s="1">
        <v>41395</v>
      </c>
      <c r="B7" s="1">
        <v>41759</v>
      </c>
      <c r="C7">
        <v>3.7</v>
      </c>
      <c r="D7">
        <v>26.33</v>
      </c>
      <c r="F7">
        <f>C7/emission_factor!$B$4</f>
        <v>20.424628450106155</v>
      </c>
      <c r="G7">
        <f>D7/emission_factor!$C$4</f>
        <v>9.9967873831775691</v>
      </c>
    </row>
    <row r="8" spans="1:7" x14ac:dyDescent="0.2">
      <c r="A8" s="1">
        <v>41760</v>
      </c>
      <c r="B8" s="1">
        <v>43951</v>
      </c>
      <c r="C8">
        <v>3.7</v>
      </c>
      <c r="D8">
        <v>52.67</v>
      </c>
      <c r="F8">
        <f>C8/emission_factor!$B$4</f>
        <v>20.424628450106155</v>
      </c>
      <c r="G8">
        <f>D8/emission_factor!$C$4</f>
        <v>19.997371495327101</v>
      </c>
    </row>
    <row r="9" spans="1:7" x14ac:dyDescent="0.2">
      <c r="A9" s="1">
        <v>43952</v>
      </c>
      <c r="C9">
        <v>4.71</v>
      </c>
      <c r="D9">
        <v>68.48</v>
      </c>
      <c r="F9">
        <v>26</v>
      </c>
      <c r="G9">
        <v>26</v>
      </c>
    </row>
    <row r="11" spans="1:7" x14ac:dyDescent="0.2">
      <c r="B11" s="2" t="s">
        <v>6</v>
      </c>
      <c r="C11" s="2"/>
    </row>
    <row r="12" spans="1:7" x14ac:dyDescent="0.2">
      <c r="A12" t="s">
        <v>10</v>
      </c>
      <c r="B12" t="s">
        <v>2</v>
      </c>
      <c r="C12" t="s">
        <v>3</v>
      </c>
    </row>
    <row r="13" spans="1:7" x14ac:dyDescent="0.2">
      <c r="A13">
        <v>2010</v>
      </c>
      <c r="B13">
        <v>15</v>
      </c>
    </row>
    <row r="14" spans="1:7" x14ac:dyDescent="0.2">
      <c r="A14">
        <v>2011</v>
      </c>
      <c r="B14">
        <v>15</v>
      </c>
    </row>
    <row r="15" spans="1:7" x14ac:dyDescent="0.2">
      <c r="A15">
        <v>2012</v>
      </c>
      <c r="B15">
        <v>17.5</v>
      </c>
    </row>
    <row r="16" spans="1:7" x14ac:dyDescent="0.2">
      <c r="A16">
        <v>2013</v>
      </c>
      <c r="B16">
        <v>20</v>
      </c>
      <c r="C16">
        <v>10</v>
      </c>
    </row>
    <row r="17" spans="1:3" x14ac:dyDescent="0.2">
      <c r="A17">
        <v>2014</v>
      </c>
      <c r="B17">
        <v>20</v>
      </c>
      <c r="C17">
        <f>4/12*G7+8/12*G8</f>
        <v>16.663843457943923</v>
      </c>
    </row>
    <row r="18" spans="1:3" x14ac:dyDescent="0.2">
      <c r="A18">
        <v>2015</v>
      </c>
      <c r="B18">
        <v>20</v>
      </c>
      <c r="C18">
        <v>20</v>
      </c>
    </row>
    <row r="19" spans="1:3" x14ac:dyDescent="0.2">
      <c r="A19">
        <v>2016</v>
      </c>
      <c r="B19">
        <v>20</v>
      </c>
      <c r="C19">
        <v>20</v>
      </c>
    </row>
    <row r="20" spans="1:3" x14ac:dyDescent="0.2">
      <c r="A20">
        <v>2017</v>
      </c>
      <c r="B20">
        <v>20</v>
      </c>
      <c r="C20">
        <v>20</v>
      </c>
    </row>
    <row r="21" spans="1:3" x14ac:dyDescent="0.2">
      <c r="A21">
        <v>2018</v>
      </c>
      <c r="B21">
        <v>20</v>
      </c>
      <c r="C21">
        <v>20</v>
      </c>
    </row>
    <row r="22" spans="1:3" x14ac:dyDescent="0.2">
      <c r="A22">
        <v>2019</v>
      </c>
      <c r="B22">
        <v>20</v>
      </c>
      <c r="C22">
        <v>20</v>
      </c>
    </row>
    <row r="23" spans="1:3" x14ac:dyDescent="0.2">
      <c r="A23">
        <v>2020</v>
      </c>
      <c r="B23">
        <f>4/12*F8+8/12*F9</f>
        <v>24.141542816702049</v>
      </c>
      <c r="C23">
        <f>4/12*G8+8/12*G9</f>
        <v>23.999123831775698</v>
      </c>
    </row>
    <row r="24" spans="1:3" x14ac:dyDescent="0.2">
      <c r="A24">
        <v>2021</v>
      </c>
      <c r="B24">
        <v>26</v>
      </c>
      <c r="C24">
        <v>26</v>
      </c>
    </row>
  </sheetData>
  <mergeCells count="2">
    <mergeCell ref="F3:G3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CB5C-000F-994C-84B8-C77606DA7B1E}">
  <dimension ref="B3:C8"/>
  <sheetViews>
    <sheetView workbookViewId="0">
      <selection activeCell="C5" sqref="C5"/>
    </sheetView>
  </sheetViews>
  <sheetFormatPr baseColWidth="10" defaultColWidth="10.6640625" defaultRowHeight="16" x14ac:dyDescent="0.2"/>
  <cols>
    <col min="2" max="2" width="32" bestFit="1" customWidth="1"/>
  </cols>
  <sheetData>
    <row r="3" spans="2:3" x14ac:dyDescent="0.2">
      <c r="B3" t="s">
        <v>8</v>
      </c>
      <c r="C3" t="s">
        <v>7</v>
      </c>
    </row>
    <row r="4" spans="2:3" x14ac:dyDescent="0.2">
      <c r="B4">
        <f>Sheet1!C9/Sheet1!F9</f>
        <v>0.18115384615384617</v>
      </c>
      <c r="C4">
        <f>Sheet1!D9/Sheet1!G9</f>
        <v>2.6338461538461542</v>
      </c>
    </row>
    <row r="8" spans="2:3" x14ac:dyDescent="0.2">
      <c r="B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emission_factor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Dolphin</dc:creator>
  <cp:lastModifiedBy>Ulysse De Jong</cp:lastModifiedBy>
  <dcterms:created xsi:type="dcterms:W3CDTF">2021-06-22T10:24:20Z</dcterms:created>
  <dcterms:modified xsi:type="dcterms:W3CDTF">2021-08-12T09:39:31Z</dcterms:modified>
</cp:coreProperties>
</file>