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price/United_States/states/Massachusetts/calculations/"/>
    </mc:Choice>
  </mc:AlternateContent>
  <xr:revisionPtr revIDLastSave="44" documentId="8_{15FE3C64-199E-8C4D-9384-F409B21E9E09}" xr6:coauthVersionLast="47" xr6:coauthVersionMax="47" xr10:uidLastSave="{5C4E085C-8EC7-3345-AA77-2621AA8A685C}"/>
  <bookViews>
    <workbookView xWindow="1980" yWindow="2480" windowWidth="18220" windowHeight="14940" xr2:uid="{B021289F-1952-BE4F-8B2D-03D6C1F2AC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2" i="1"/>
</calcChain>
</file>

<file path=xl/sharedStrings.xml><?xml version="1.0" encoding="utf-8"?>
<sst xmlns="http://schemas.openxmlformats.org/spreadsheetml/2006/main" count="13" uniqueCount="12">
  <si>
    <t>clearing_price</t>
  </si>
  <si>
    <t>auction_number</t>
  </si>
  <si>
    <t>auction_date</t>
  </si>
  <si>
    <t>vintage_year</t>
  </si>
  <si>
    <t>2019-1</t>
  </si>
  <si>
    <t>2019-2</t>
  </si>
  <si>
    <t>2020-1</t>
  </si>
  <si>
    <t>qty_allowances</t>
  </si>
  <si>
    <t>2021-1</t>
  </si>
  <si>
    <t>2021-2</t>
  </si>
  <si>
    <t>2022-1</t>
  </si>
  <si>
    <t>allowance_weighted_yearly_average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</si>
</sst>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2027-0DEB-BB49-AE53-670E8F83B488}">
  <dimension ref="A1:F8"/>
  <sheetViews>
    <sheetView tabSelected="1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7</v>
      </c>
      <c r="E1" t="s">
        <v>0</v>
      </c>
      <c r="F1" t="s">
        <v>11</v>
      </c>
    </row>
    <row r="2" spans="1:6" x14ac:dyDescent="0.2">
      <c r="A2" t="s">
        <v>4</v>
      </c>
      <c r="B2" s="1">
        <v>43452</v>
      </c>
      <c r="C2">
        <v>2019</v>
      </c>
      <c r="E2">
        <v>6.71</v>
      </c>
      <c r="F2">
        <f>(E2+E3)/2</f>
        <v>7.4849999999999994</v>
      </c>
    </row>
    <row r="3" spans="1:6" x14ac:dyDescent="0.2">
      <c r="A3" t="s">
        <v>5</v>
      </c>
      <c r="B3" s="1">
        <v>43816</v>
      </c>
      <c r="C3">
        <v>2019</v>
      </c>
      <c r="E3">
        <v>8.26</v>
      </c>
    </row>
    <row r="4" spans="1:6" x14ac:dyDescent="0.2">
      <c r="A4" t="s">
        <v>6</v>
      </c>
      <c r="B4" s="1">
        <v>44096</v>
      </c>
      <c r="C4">
        <v>2020</v>
      </c>
      <c r="D4">
        <v>502503</v>
      </c>
      <c r="E4">
        <v>7.5</v>
      </c>
      <c r="F4">
        <f>E4</f>
        <v>7.5</v>
      </c>
    </row>
    <row r="5" spans="1:6" x14ac:dyDescent="0.2">
      <c r="A5" t="s">
        <v>8</v>
      </c>
      <c r="B5" s="1">
        <v>44181</v>
      </c>
      <c r="C5">
        <v>2021</v>
      </c>
      <c r="D5">
        <v>1656685</v>
      </c>
      <c r="E5">
        <v>7.25</v>
      </c>
      <c r="F5">
        <f>(E5*D5+E6*D6)/SUM(D5:D6)</f>
        <v>6.875</v>
      </c>
    </row>
    <row r="6" spans="1:6" x14ac:dyDescent="0.2">
      <c r="A6" t="s">
        <v>9</v>
      </c>
      <c r="B6" s="1">
        <v>44266</v>
      </c>
      <c r="C6">
        <v>2021</v>
      </c>
      <c r="D6">
        <v>1656685</v>
      </c>
      <c r="E6">
        <v>6.5</v>
      </c>
    </row>
    <row r="7" spans="1:6" x14ac:dyDescent="0.2">
      <c r="A7" t="s">
        <v>10</v>
      </c>
      <c r="B7" s="1"/>
      <c r="C7">
        <v>2022</v>
      </c>
      <c r="E7">
        <v>9.5</v>
      </c>
    </row>
    <row r="8" spans="1:6" x14ac:dyDescent="0.2">
      <c r="A8" t="s">
        <v>10</v>
      </c>
      <c r="B8" s="1">
        <v>44638</v>
      </c>
      <c r="C8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Dolphin</dc:creator>
  <cp:lastModifiedBy>Ulysse De Jong</cp:lastModifiedBy>
  <dcterms:created xsi:type="dcterms:W3CDTF">2022-04-25T02:54:56Z</dcterms:created>
  <dcterms:modified xsi:type="dcterms:W3CDTF">2022-04-25T03:09:22Z</dcterms:modified>
</cp:coreProperties>
</file>