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ATA\2022\06 Jun\28 Tue\"/>
    </mc:Choice>
  </mc:AlternateContent>
  <bookViews>
    <workbookView xWindow="0" yWindow="0" windowWidth="28800" windowHeight="1230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1" i="1"/>
  <c r="C30" i="1"/>
  <c r="C29" i="1"/>
  <c r="C28" i="1"/>
  <c r="C24" i="1"/>
  <c r="C23" i="1"/>
  <c r="C22" i="1"/>
  <c r="C21" i="1"/>
  <c r="C20" i="1"/>
  <c r="C19" i="1"/>
  <c r="C10" i="1"/>
  <c r="C9" i="1"/>
  <c r="C8" i="1"/>
  <c r="C7" i="1"/>
  <c r="C6" i="1"/>
  <c r="C5" i="1"/>
  <c r="E3" i="1"/>
  <c r="C35" i="1" s="1"/>
  <c r="C3" i="1"/>
  <c r="C17" i="1" l="1"/>
  <c r="C25" i="1"/>
  <c r="C33" i="1"/>
  <c r="C4" i="1"/>
  <c r="C18" i="1"/>
  <c r="C26" i="1"/>
  <c r="C34" i="1"/>
  <c r="C27" i="1"/>
</calcChain>
</file>

<file path=xl/sharedStrings.xml><?xml version="1.0" encoding="utf-8"?>
<sst xmlns="http://schemas.openxmlformats.org/spreadsheetml/2006/main" count="7" uniqueCount="5">
  <si>
    <t>angle</t>
  </si>
  <si>
    <t>Rxy (3T)</t>
  </si>
  <si>
    <t>estimated slope (Ohm/T)</t>
  </si>
  <si>
    <t>Rxy (0T)</t>
  </si>
  <si>
    <t>Rxy(3T) [mV]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</si>
</sst>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28258967629052E-2"/>
          <c:y val="0.17171296296296298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'[1]Sheet2 (2)'!$A$3:$A$10</c:f>
              <c:numCache>
                <c:formatCode>General</c:formatCode>
                <c:ptCount val="8"/>
                <c:pt idx="0">
                  <c:v>2965</c:v>
                </c:pt>
                <c:pt idx="1">
                  <c:v>2970</c:v>
                </c:pt>
                <c:pt idx="2">
                  <c:v>2975</c:v>
                </c:pt>
                <c:pt idx="3">
                  <c:v>2980</c:v>
                </c:pt>
                <c:pt idx="4">
                  <c:v>2985</c:v>
                </c:pt>
                <c:pt idx="5">
                  <c:v>2990</c:v>
                </c:pt>
                <c:pt idx="6">
                  <c:v>2995</c:v>
                </c:pt>
                <c:pt idx="7">
                  <c:v>3000</c:v>
                </c:pt>
              </c:numCache>
            </c:numRef>
          </c:cat>
          <c:val>
            <c:numRef>
              <c:f>'[1]Sheet2 (2)'!$C$3:$C$10</c:f>
              <c:numCache>
                <c:formatCode>General</c:formatCode>
                <c:ptCount val="8"/>
                <c:pt idx="0">
                  <c:v>0.14666666666666828</c:v>
                </c:pt>
                <c:pt idx="1">
                  <c:v>0.58666666666666722</c:v>
                </c:pt>
                <c:pt idx="2">
                  <c:v>1.393333333333334</c:v>
                </c:pt>
                <c:pt idx="3">
                  <c:v>2.2133333333333352</c:v>
                </c:pt>
                <c:pt idx="4">
                  <c:v>2.993333333333335</c:v>
                </c:pt>
                <c:pt idx="5">
                  <c:v>3.6733333333333347</c:v>
                </c:pt>
                <c:pt idx="6">
                  <c:v>3.6466666666666674</c:v>
                </c:pt>
                <c:pt idx="7">
                  <c:v>3.5600000000000014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7E4-83E3-EE2E4FA6A1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47168"/>
        <c:axId val="621443232"/>
      </c:lineChart>
      <c:catAx>
        <c:axId val="6214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3232"/>
        <c:crosses val="autoZero"/>
        <c:auto val="1"/>
        <c:lblAlgn val="ctr"/>
        <c:lblOffset val="100"/>
        <c:noMultiLvlLbl val="0"/>
      </c:catAx>
      <c:valAx>
        <c:axId val="621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3928258967629052E-2"/>
          <c:y val="0.17171296296296298"/>
          <c:w val="0.8966272965879265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'[1]Sheet2 (2)'!$A$17:$A$30</c:f>
              <c:numCache>
                <c:formatCode>General</c:formatCode>
                <c:ptCount val="14"/>
                <c:pt idx="0">
                  <c:v>3085</c:v>
                </c:pt>
                <c:pt idx="1">
                  <c:v>3090</c:v>
                </c:pt>
                <c:pt idx="2">
                  <c:v>3095</c:v>
                </c:pt>
                <c:pt idx="3">
                  <c:v>3100</c:v>
                </c:pt>
                <c:pt idx="4">
                  <c:v>3105</c:v>
                </c:pt>
                <c:pt idx="5">
                  <c:v>3110</c:v>
                </c:pt>
                <c:pt idx="6">
                  <c:v>3115</c:v>
                </c:pt>
                <c:pt idx="7">
                  <c:v>3120</c:v>
                </c:pt>
                <c:pt idx="8">
                  <c:v>3125</c:v>
                </c:pt>
                <c:pt idx="9">
                  <c:v>3130</c:v>
                </c:pt>
                <c:pt idx="10">
                  <c:v>3135</c:v>
                </c:pt>
                <c:pt idx="11">
                  <c:v>3140</c:v>
                </c:pt>
                <c:pt idx="12">
                  <c:v>3135</c:v>
                </c:pt>
                <c:pt idx="13">
                  <c:v>3130</c:v>
                </c:pt>
              </c:numCache>
            </c:numRef>
          </c:cat>
          <c:val>
            <c:numRef>
              <c:f>'[1]Sheet2 (2)'!$C$17:$C$35</c:f>
              <c:numCache>
                <c:formatCode>General</c:formatCode>
                <c:ptCount val="19"/>
                <c:pt idx="0">
                  <c:v>2.3866666666666672</c:v>
                </c:pt>
                <c:pt idx="1">
                  <c:v>3.1733333333333329</c:v>
                </c:pt>
                <c:pt idx="2">
                  <c:v>3.9060000000000006</c:v>
                </c:pt>
                <c:pt idx="3">
                  <c:v>4.6533333333333333</c:v>
                </c:pt>
                <c:pt idx="4">
                  <c:v>5.3266666666666662</c:v>
                </c:pt>
                <c:pt idx="5">
                  <c:v>6</c:v>
                </c:pt>
                <c:pt idx="6">
                  <c:v>6.5666666666666664</c:v>
                </c:pt>
                <c:pt idx="7">
                  <c:v>7.0600000000000005</c:v>
                </c:pt>
                <c:pt idx="8">
                  <c:v>7.5200000000000014</c:v>
                </c:pt>
                <c:pt idx="9">
                  <c:v>7.8333333333333357</c:v>
                </c:pt>
                <c:pt idx="10">
                  <c:v>7.1666666666666679</c:v>
                </c:pt>
                <c:pt idx="11">
                  <c:v>6.5</c:v>
                </c:pt>
                <c:pt idx="12">
                  <c:v>7.413333333333334</c:v>
                </c:pt>
                <c:pt idx="13">
                  <c:v>7.5666666666666682</c:v>
                </c:pt>
                <c:pt idx="14">
                  <c:v>7.1400000000000006</c:v>
                </c:pt>
                <c:pt idx="15">
                  <c:v>7.413333333333334</c:v>
                </c:pt>
                <c:pt idx="16">
                  <c:v>7.6666666666666661</c:v>
                </c:pt>
                <c:pt idx="17">
                  <c:v>7.7999999999999989</c:v>
                </c:pt>
                <c:pt idx="18">
                  <c:v>9.0333333333333332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D6-433F-8877-C72A2CBA1D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21447168"/>
        <c:axId val="621443232"/>
      </c:lineChart>
      <c:catAx>
        <c:axId val="62144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3232"/>
        <c:crosses val="autoZero"/>
        <c:auto val="1"/>
        <c:lblAlgn val="ctr"/>
        <c:lblOffset val="100"/>
        <c:noMultiLvlLbl val="0"/>
      </c:catAx>
      <c:valAx>
        <c:axId val="62144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447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878415926673079E-2"/>
          <c:y val="5.1592080310994624E-2"/>
          <c:w val="0.91193182443741982"/>
          <c:h val="0.88972751409197559"/>
        </c:manualLayout>
      </c:layout>
      <c:scatterChart>
        <c:scatterStyle val="lineMarker"/>
        <c:varyColors val="0"/>
        <c:ser>
          <c:idx val="0"/>
          <c:order val="0"/>
          <c:tx>
            <c:v>first round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'[1]Sheet2 (2)'!$A$17:$A$28</c:f>
              <c:numCache>
                <c:formatCode>General</c:formatCode>
                <c:ptCount val="12"/>
                <c:pt idx="0">
                  <c:v>3085</c:v>
                </c:pt>
                <c:pt idx="1">
                  <c:v>3090</c:v>
                </c:pt>
                <c:pt idx="2">
                  <c:v>3095</c:v>
                </c:pt>
                <c:pt idx="3">
                  <c:v>3100</c:v>
                </c:pt>
                <c:pt idx="4">
                  <c:v>3105</c:v>
                </c:pt>
                <c:pt idx="5">
                  <c:v>3110</c:v>
                </c:pt>
                <c:pt idx="6">
                  <c:v>3115</c:v>
                </c:pt>
                <c:pt idx="7">
                  <c:v>3120</c:v>
                </c:pt>
                <c:pt idx="8">
                  <c:v>3125</c:v>
                </c:pt>
                <c:pt idx="9">
                  <c:v>3130</c:v>
                </c:pt>
                <c:pt idx="10">
                  <c:v>3135</c:v>
                </c:pt>
                <c:pt idx="11">
                  <c:v>3140</c:v>
                </c:pt>
              </c:numCache>
            </c:numRef>
          </c:xVal>
          <c:yVal>
            <c:numRef>
              <c:f>'[1]Sheet2 (2)'!$C$17:$C$28</c:f>
              <c:numCache>
                <c:formatCode>General</c:formatCode>
                <c:ptCount val="12"/>
                <c:pt idx="0">
                  <c:v>2.3866666666666672</c:v>
                </c:pt>
                <c:pt idx="1">
                  <c:v>3.1733333333333329</c:v>
                </c:pt>
                <c:pt idx="2">
                  <c:v>3.9060000000000006</c:v>
                </c:pt>
                <c:pt idx="3">
                  <c:v>4.6533333333333333</c:v>
                </c:pt>
                <c:pt idx="4">
                  <c:v>5.3266666666666662</c:v>
                </c:pt>
                <c:pt idx="5">
                  <c:v>6</c:v>
                </c:pt>
                <c:pt idx="6">
                  <c:v>6.5666666666666664</c:v>
                </c:pt>
                <c:pt idx="7">
                  <c:v>7.0600000000000005</c:v>
                </c:pt>
                <c:pt idx="8">
                  <c:v>7.5200000000000014</c:v>
                </c:pt>
                <c:pt idx="9">
                  <c:v>7.8333333333333357</c:v>
                </c:pt>
                <c:pt idx="10">
                  <c:v>7.1666666666666679</c:v>
                </c:pt>
                <c:pt idx="11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5C-4E75-86B7-5F5A88118758}"/>
            </c:ext>
          </c:extLst>
        </c:ser>
        <c:ser>
          <c:idx val="1"/>
          <c:order val="1"/>
          <c:tx>
            <c:v>second round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'[1]Sheet2 (2)'!$A$28:$A$31</c:f>
              <c:numCache>
                <c:formatCode>General</c:formatCode>
                <c:ptCount val="4"/>
                <c:pt idx="0">
                  <c:v>3140</c:v>
                </c:pt>
                <c:pt idx="1">
                  <c:v>3135</c:v>
                </c:pt>
                <c:pt idx="2">
                  <c:v>3130</c:v>
                </c:pt>
                <c:pt idx="3">
                  <c:v>3125</c:v>
                </c:pt>
              </c:numCache>
            </c:numRef>
          </c:xVal>
          <c:yVal>
            <c:numRef>
              <c:f>'[1]Sheet2 (2)'!$C$28:$C$31</c:f>
              <c:numCache>
                <c:formatCode>General</c:formatCode>
                <c:ptCount val="4"/>
                <c:pt idx="0">
                  <c:v>6.5</c:v>
                </c:pt>
                <c:pt idx="1">
                  <c:v>7.413333333333334</c:v>
                </c:pt>
                <c:pt idx="2">
                  <c:v>7.5666666666666682</c:v>
                </c:pt>
                <c:pt idx="3">
                  <c:v>7.1400000000000006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5C-4E75-86B7-5F5A88118758}"/>
            </c:ext>
          </c:extLst>
        </c:ser>
        <c:ser>
          <c:idx val="2"/>
          <c:order val="2"/>
          <c:tx>
            <c:v>third round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'[1]Sheet2 (2)'!$A$31:$A$39</c:f>
              <c:numCache>
                <c:formatCode>General</c:formatCode>
                <c:ptCount val="9"/>
                <c:pt idx="0">
                  <c:v>3125</c:v>
                </c:pt>
                <c:pt idx="1">
                  <c:v>3127.5</c:v>
                </c:pt>
                <c:pt idx="2">
                  <c:v>3130</c:v>
                </c:pt>
                <c:pt idx="3">
                  <c:v>3132.5</c:v>
                </c:pt>
                <c:pt idx="4">
                  <c:v>3155</c:v>
                </c:pt>
              </c:numCache>
            </c:numRef>
          </c:xVal>
          <c:yVal>
            <c:numRef>
              <c:f>'[1]Sheet2 (2)'!$C$31:$C$39</c:f>
              <c:numCache>
                <c:formatCode>General</c:formatCode>
                <c:ptCount val="9"/>
                <c:pt idx="0">
                  <c:v>7.1400000000000006</c:v>
                </c:pt>
                <c:pt idx="1">
                  <c:v>7.413333333333334</c:v>
                </c:pt>
                <c:pt idx="2">
                  <c:v>7.6666666666666661</c:v>
                </c:pt>
                <c:pt idx="3">
                  <c:v>7.7999999999999989</c:v>
                </c:pt>
                <c:pt idx="4">
                  <c:v>9.0333333333333332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5C-4E75-86B7-5F5A881187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64104"/>
        <c:axId val="622565416"/>
      </c:scatterChart>
      <c:valAx>
        <c:axId val="622564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5416"/>
        <c:crosses val="autoZero"/>
        <c:crossBetween val="midCat"/>
      </c:valAx>
      <c:valAx>
        <c:axId val="62256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564104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0</xdr:row>
      <xdr:rowOff>95250</xdr:rowOff>
    </xdr:from>
    <xdr:to>
      <xdr:col>12</xdr:col>
      <xdr:colOff>561975</xdr:colOff>
      <xdr:row>14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152400</xdr:colOff>
      <xdr:row>29</xdr:row>
      <xdr:rowOff>114300</xdr:rowOff>
    </xdr:from>
    <xdr:to>
      <xdr:col>12</xdr:col>
      <xdr:colOff>304800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4762</xdr:colOff>
      <xdr:row>16</xdr:row>
      <xdr:rowOff>42861</xdr:rowOff>
    </xdr:from>
    <xdr:to>
      <xdr:col>14</xdr:col>
      <xdr:colOff>266700</xdr:colOff>
      <xdr:row>36</xdr:row>
      <xdr:rowOff>171450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ocaladmin/Downloads/Helium%20aanvraag_CavigliaLab_round2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 (2)"/>
      <sheetName val="Sheet2"/>
    </sheetNames>
    <sheetDataSet>
      <sheetData sheetId="0"/>
      <sheetData sheetId="1">
        <row r="3">
          <cell r="A3">
            <v>2965</v>
          </cell>
          <cell r="C3">
            <v>0.14666666666666828</v>
          </cell>
        </row>
        <row r="4">
          <cell r="A4">
            <v>2970</v>
          </cell>
          <cell r="C4">
            <v>0.58666666666666722</v>
          </cell>
        </row>
        <row r="5">
          <cell r="A5">
            <v>2975</v>
          </cell>
          <cell r="C5">
            <v>1.393333333333334</v>
          </cell>
        </row>
        <row r="6">
          <cell r="A6">
            <v>2980</v>
          </cell>
          <cell r="C6">
            <v>2.2133333333333352</v>
          </cell>
        </row>
        <row r="7">
          <cell r="A7">
            <v>2985</v>
          </cell>
          <cell r="C7">
            <v>2.993333333333335</v>
          </cell>
        </row>
        <row r="8">
          <cell r="A8">
            <v>2990</v>
          </cell>
          <cell r="C8">
            <v>3.6733333333333347</v>
          </cell>
        </row>
        <row r="9">
          <cell r="A9">
            <v>2995</v>
          </cell>
          <cell r="C9">
            <v>3.6466666666666674</v>
          </cell>
        </row>
        <row r="10">
          <cell r="A10">
            <v>3000</v>
          </cell>
          <cell r="C10">
            <v>3.5600000000000014</v>
          </cell>
        </row>
        <row r="17">
          <cell r="A17">
            <v>3085</v>
          </cell>
          <cell r="C17">
            <v>2.3866666666666672</v>
          </cell>
        </row>
        <row r="18">
          <cell r="A18">
            <v>3090</v>
          </cell>
          <cell r="C18">
            <v>3.1733333333333329</v>
          </cell>
        </row>
        <row r="19">
          <cell r="A19">
            <v>3095</v>
          </cell>
          <cell r="C19">
            <v>3.9060000000000006</v>
          </cell>
        </row>
        <row r="20">
          <cell r="A20">
            <v>3100</v>
          </cell>
          <cell r="C20">
            <v>4.6533333333333333</v>
          </cell>
        </row>
        <row r="21">
          <cell r="A21">
            <v>3105</v>
          </cell>
          <cell r="C21">
            <v>5.3266666666666662</v>
          </cell>
        </row>
        <row r="22">
          <cell r="A22">
            <v>3110</v>
          </cell>
          <cell r="C22">
            <v>6</v>
          </cell>
        </row>
        <row r="23">
          <cell r="A23">
            <v>3115</v>
          </cell>
          <cell r="C23">
            <v>6.5666666666666664</v>
          </cell>
        </row>
        <row r="24">
          <cell r="A24">
            <v>3120</v>
          </cell>
          <cell r="C24">
            <v>7.0600000000000005</v>
          </cell>
        </row>
        <row r="25">
          <cell r="A25">
            <v>3125</v>
          </cell>
          <cell r="C25">
            <v>7.5200000000000014</v>
          </cell>
        </row>
        <row r="26">
          <cell r="A26">
            <v>3130</v>
          </cell>
          <cell r="C26">
            <v>7.8333333333333357</v>
          </cell>
        </row>
        <row r="27">
          <cell r="A27">
            <v>3135</v>
          </cell>
          <cell r="C27">
            <v>7.1666666666666679</v>
          </cell>
        </row>
        <row r="28">
          <cell r="A28">
            <v>3140</v>
          </cell>
          <cell r="C28">
            <v>6.5</v>
          </cell>
        </row>
        <row r="29">
          <cell r="A29">
            <v>3135</v>
          </cell>
          <cell r="C29">
            <v>7.413333333333334</v>
          </cell>
        </row>
        <row r="30">
          <cell r="A30">
            <v>3130</v>
          </cell>
          <cell r="C30">
            <v>7.5666666666666682</v>
          </cell>
        </row>
        <row r="31">
          <cell r="A31">
            <v>3125</v>
          </cell>
          <cell r="C31">
            <v>7.1400000000000006</v>
          </cell>
        </row>
        <row r="32">
          <cell r="A32">
            <v>3127.5</v>
          </cell>
          <cell r="C32">
            <v>7.413333333333334</v>
          </cell>
        </row>
        <row r="33">
          <cell r="A33">
            <v>3130</v>
          </cell>
          <cell r="C33">
            <v>7.6666666666666661</v>
          </cell>
        </row>
        <row r="34">
          <cell r="A34">
            <v>3132.5</v>
          </cell>
          <cell r="C34">
            <v>7.7999999999999989</v>
          </cell>
        </row>
        <row r="35">
          <cell r="A35">
            <v>3155</v>
          </cell>
          <cell r="C35">
            <v>9.0333333333333332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tabSelected="1" workbookViewId="0">
      <selection activeCell="S12" sqref="S12"/>
    </sheetView>
  </sheetViews>
  <sheetFormatPr defaultRowHeight="15" x14ac:dyDescent="0.25"/>
  <cols>
    <col min="3" max="3" width="24.85546875" customWidth="1"/>
  </cols>
  <sheetData>
    <row r="2" spans="1:5" x14ac:dyDescent="0.25">
      <c r="A2" t="s">
        <v>0</v>
      </c>
      <c r="B2" t="s">
        <v>1</v>
      </c>
      <c r="C2" t="s">
        <v>2</v>
      </c>
      <c r="E2" t="s">
        <v>3</v>
      </c>
    </row>
    <row r="3" spans="1:5" x14ac:dyDescent="0.25">
      <c r="A3">
        <v>2965</v>
      </c>
      <c r="B3">
        <v>2.0470000000000002</v>
      </c>
      <c r="C3">
        <f>(B3-$E$3)/3 *20</f>
        <v>0.14666666666666828</v>
      </c>
      <c r="E3">
        <f>40.5/20</f>
        <v>2.0249999999999999</v>
      </c>
    </row>
    <row r="4" spans="1:5" x14ac:dyDescent="0.25">
      <c r="A4">
        <v>2970</v>
      </c>
      <c r="B4">
        <v>2.113</v>
      </c>
      <c r="C4">
        <f t="shared" ref="C4:C10" si="0">(B4-$E$3)/3 *20</f>
        <v>0.58666666666666722</v>
      </c>
    </row>
    <row r="5" spans="1:5" x14ac:dyDescent="0.25">
      <c r="A5">
        <v>2975</v>
      </c>
      <c r="B5">
        <v>2.234</v>
      </c>
      <c r="C5">
        <f t="shared" si="0"/>
        <v>1.393333333333334</v>
      </c>
    </row>
    <row r="6" spans="1:5" x14ac:dyDescent="0.25">
      <c r="A6">
        <v>2980</v>
      </c>
      <c r="B6">
        <v>2.3570000000000002</v>
      </c>
      <c r="C6">
        <f t="shared" si="0"/>
        <v>2.2133333333333352</v>
      </c>
    </row>
    <row r="7" spans="1:5" x14ac:dyDescent="0.25">
      <c r="A7">
        <v>2985</v>
      </c>
      <c r="B7">
        <v>2.4740000000000002</v>
      </c>
      <c r="C7">
        <f t="shared" si="0"/>
        <v>2.993333333333335</v>
      </c>
    </row>
    <row r="8" spans="1:5" x14ac:dyDescent="0.25">
      <c r="A8">
        <v>2990</v>
      </c>
      <c r="B8">
        <v>2.5760000000000001</v>
      </c>
      <c r="C8">
        <f t="shared" si="0"/>
        <v>3.6733333333333347</v>
      </c>
    </row>
    <row r="9" spans="1:5" x14ac:dyDescent="0.25">
      <c r="A9">
        <v>2995</v>
      </c>
      <c r="B9">
        <v>2.5720000000000001</v>
      </c>
      <c r="C9">
        <f t="shared" si="0"/>
        <v>3.6466666666666674</v>
      </c>
    </row>
    <row r="10" spans="1:5" x14ac:dyDescent="0.25">
      <c r="A10">
        <v>3000</v>
      </c>
      <c r="B10">
        <v>2.5590000000000002</v>
      </c>
      <c r="C10">
        <f t="shared" si="0"/>
        <v>3.5600000000000014</v>
      </c>
    </row>
    <row r="11" spans="1:5" x14ac:dyDescent="0.25">
      <c r="A11">
        <v>3005</v>
      </c>
    </row>
    <row r="12" spans="1:5" x14ac:dyDescent="0.25">
      <c r="A12">
        <v>3010</v>
      </c>
    </row>
    <row r="16" spans="1:5" x14ac:dyDescent="0.25">
      <c r="A16" t="s">
        <v>0</v>
      </c>
      <c r="B16" t="s">
        <v>4</v>
      </c>
      <c r="C16" t="s">
        <v>2</v>
      </c>
    </row>
    <row r="17" spans="1:3" x14ac:dyDescent="0.25">
      <c r="A17">
        <v>3085</v>
      </c>
      <c r="B17">
        <v>2.383</v>
      </c>
      <c r="C17">
        <f>(B17-$E$3)/3 *20</f>
        <v>2.3866666666666672</v>
      </c>
    </row>
    <row r="18" spans="1:3" x14ac:dyDescent="0.25">
      <c r="A18">
        <v>3090</v>
      </c>
      <c r="B18">
        <v>2.5009999999999999</v>
      </c>
      <c r="C18">
        <f t="shared" ref="C18:C35" si="1">(B18-$E$3)/3 *20</f>
        <v>3.1733333333333329</v>
      </c>
    </row>
    <row r="19" spans="1:3" x14ac:dyDescent="0.25">
      <c r="A19">
        <v>3095</v>
      </c>
      <c r="B19">
        <v>2.6109</v>
      </c>
      <c r="C19">
        <f t="shared" si="1"/>
        <v>3.9060000000000006</v>
      </c>
    </row>
    <row r="20" spans="1:3" x14ac:dyDescent="0.25">
      <c r="A20">
        <v>3100</v>
      </c>
      <c r="B20">
        <v>2.7229999999999999</v>
      </c>
      <c r="C20">
        <f t="shared" si="1"/>
        <v>4.6533333333333333</v>
      </c>
    </row>
    <row r="21" spans="1:3" x14ac:dyDescent="0.25">
      <c r="A21">
        <v>3105</v>
      </c>
      <c r="B21">
        <v>2.8239999999999998</v>
      </c>
      <c r="C21">
        <f t="shared" si="1"/>
        <v>5.3266666666666662</v>
      </c>
    </row>
    <row r="22" spans="1:3" x14ac:dyDescent="0.25">
      <c r="A22">
        <v>3110</v>
      </c>
      <c r="B22">
        <v>2.9249999999999998</v>
      </c>
      <c r="C22">
        <f t="shared" si="1"/>
        <v>6</v>
      </c>
    </row>
    <row r="23" spans="1:3" x14ac:dyDescent="0.25">
      <c r="A23">
        <v>3115</v>
      </c>
      <c r="B23">
        <v>3.01</v>
      </c>
      <c r="C23">
        <f t="shared" si="1"/>
        <v>6.5666666666666664</v>
      </c>
    </row>
    <row r="24" spans="1:3" x14ac:dyDescent="0.25">
      <c r="A24">
        <v>3120</v>
      </c>
      <c r="B24">
        <v>3.0840000000000001</v>
      </c>
      <c r="C24">
        <f t="shared" si="1"/>
        <v>7.0600000000000005</v>
      </c>
    </row>
    <row r="25" spans="1:3" x14ac:dyDescent="0.25">
      <c r="A25">
        <v>3125</v>
      </c>
      <c r="B25">
        <v>3.153</v>
      </c>
      <c r="C25">
        <f t="shared" si="1"/>
        <v>7.5200000000000014</v>
      </c>
    </row>
    <row r="26" spans="1:3" x14ac:dyDescent="0.25">
      <c r="A26">
        <v>3130</v>
      </c>
      <c r="B26">
        <v>3.2</v>
      </c>
      <c r="C26">
        <f t="shared" si="1"/>
        <v>7.8333333333333357</v>
      </c>
    </row>
    <row r="27" spans="1:3" x14ac:dyDescent="0.25">
      <c r="A27">
        <v>3135</v>
      </c>
      <c r="B27">
        <v>3.1</v>
      </c>
      <c r="C27">
        <f t="shared" si="1"/>
        <v>7.1666666666666679</v>
      </c>
    </row>
    <row r="28" spans="1:3" x14ac:dyDescent="0.25">
      <c r="A28">
        <v>3140</v>
      </c>
      <c r="B28">
        <v>3</v>
      </c>
      <c r="C28">
        <f t="shared" si="1"/>
        <v>6.5</v>
      </c>
    </row>
    <row r="29" spans="1:3" x14ac:dyDescent="0.25">
      <c r="A29">
        <v>3135</v>
      </c>
      <c r="B29">
        <v>3.137</v>
      </c>
      <c r="C29">
        <f t="shared" si="1"/>
        <v>7.413333333333334</v>
      </c>
    </row>
    <row r="30" spans="1:3" x14ac:dyDescent="0.25">
      <c r="A30">
        <v>3130</v>
      </c>
      <c r="B30">
        <v>3.16</v>
      </c>
      <c r="C30">
        <f t="shared" si="1"/>
        <v>7.5666666666666682</v>
      </c>
    </row>
    <row r="31" spans="1:3" x14ac:dyDescent="0.25">
      <c r="A31">
        <v>3125</v>
      </c>
      <c r="B31">
        <v>3.0960000000000001</v>
      </c>
      <c r="C31">
        <f t="shared" si="1"/>
        <v>7.1400000000000006</v>
      </c>
    </row>
    <row r="32" spans="1:3" x14ac:dyDescent="0.25">
      <c r="A32">
        <v>3127.5</v>
      </c>
      <c r="B32">
        <v>3.137</v>
      </c>
      <c r="C32">
        <f t="shared" si="1"/>
        <v>7.413333333333334</v>
      </c>
    </row>
    <row r="33" spans="1:3" x14ac:dyDescent="0.25">
      <c r="A33">
        <v>3130</v>
      </c>
      <c r="B33">
        <v>3.1749999999999998</v>
      </c>
      <c r="C33">
        <f t="shared" si="1"/>
        <v>7.6666666666666661</v>
      </c>
    </row>
    <row r="34" spans="1:3" x14ac:dyDescent="0.25">
      <c r="A34">
        <v>3132.5</v>
      </c>
      <c r="B34">
        <v>3.1949999999999998</v>
      </c>
      <c r="C34">
        <f t="shared" si="1"/>
        <v>7.7999999999999989</v>
      </c>
    </row>
    <row r="35" spans="1:3" x14ac:dyDescent="0.25">
      <c r="A35">
        <v>3155</v>
      </c>
      <c r="B35">
        <v>3.38</v>
      </c>
      <c r="C35">
        <f t="shared" si="1"/>
        <v>9.0333333333333332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Sheet1!A3:A12</xm:f>
              <xm:sqref>E6</xm:sqref>
            </x14:sparkline>
            <x14:sparkline>
              <xm:f>Sheet1!B3:B12</xm:f>
              <xm:sqref>F6</xm:sqref>
            </x14:sparkline>
            <x14:sparkline>
              <xm:f>Sheet1!C3:C12</xm:f>
              <xm:sqref>G6</xm:sqref>
            </x14:sparkline>
            <x14:sparkline>
              <xm:f>Sheet1!D3:D12</xm:f>
              <xm:sqref>H6</xm:sqref>
            </x14:sparkline>
            <x14:sparkline>
              <xm:f>Sheet1!E3:E12</xm:f>
              <xm:sqref>I6</xm:sqref>
            </x14:sparkline>
            <x14:sparkline>
              <xm:f>Sheet1!F3:F12</xm:f>
              <xm:sqref>J6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localadmin</dc:creator>
  <cp:lastModifiedBy>localadmin</cp:lastModifiedBy>
  <dcterms:created xsi:type="dcterms:W3CDTF">2022-06-28T11:51:13Z</dcterms:created>
  <dcterms:modified xsi:type="dcterms:W3CDTF">2022-06-28T11:52:05Z</dcterms:modified>
</cp:coreProperties>
</file>