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ZX\LZX CASTLE\"/>
    </mc:Choice>
  </mc:AlternateContent>
  <xr:revisionPtr revIDLastSave="0" documentId="13_ncr:1_{11B0EC92-6DEB-4A2F-8E1F-5667B8E2757E}" xr6:coauthVersionLast="45" xr6:coauthVersionMax="45" xr10:uidLastSave="{00000000-0000-0000-0000-000000000000}"/>
  <bookViews>
    <workbookView xWindow="-120" yWindow="-120" windowWidth="28110" windowHeight="16440" tabRatio="813" xr2:uid="{52A28D64-4030-425C-98FB-28687A3D5DE2}"/>
  </bookViews>
  <sheets>
    <sheet name="LZX CASTLE — MOUSER BOM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3" i="9" s="1"/>
  <c r="A14" i="9" s="1"/>
  <c r="A15" i="9" s="1"/>
  <c r="A16" i="9" s="1"/>
  <c r="A17" i="9" s="1"/>
  <c r="A19" i="9" s="1"/>
  <c r="A21" i="9" s="1"/>
  <c r="A22" i="9" s="1"/>
  <c r="A23" i="9" s="1"/>
  <c r="A24" i="9" s="1"/>
  <c r="A26" i="9" s="1"/>
  <c r="A27" i="9" s="1"/>
  <c r="A29" i="9" s="1"/>
  <c r="A30" i="9" s="1"/>
  <c r="A32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</calcChain>
</file>

<file path=xl/sharedStrings.xml><?xml version="1.0" encoding="utf-8"?>
<sst xmlns="http://schemas.openxmlformats.org/spreadsheetml/2006/main" count="317" uniqueCount="186">
  <si>
    <t>Line Item</t>
  </si>
  <si>
    <t>Quantity</t>
  </si>
  <si>
    <t>Manufacturer</t>
  </si>
  <si>
    <t>Manufacturer P/N</t>
  </si>
  <si>
    <t>Vendor</t>
  </si>
  <si>
    <t>Vendor P/N</t>
  </si>
  <si>
    <t>Description</t>
  </si>
  <si>
    <t>Value</t>
  </si>
  <si>
    <t>Package</t>
  </si>
  <si>
    <t>Part Type</t>
  </si>
  <si>
    <t>Assembly Location</t>
  </si>
  <si>
    <t>Panasonic</t>
  </si>
  <si>
    <t>ECE-A1VKS100</t>
  </si>
  <si>
    <t>Mouser</t>
  </si>
  <si>
    <t>667-ECE-A1VKS100</t>
  </si>
  <si>
    <t>Aluminum Electrolytic Capacitors - Leaded 10UF 35V KS RADIAL</t>
  </si>
  <si>
    <t>10 u</t>
  </si>
  <si>
    <t>Through Hole</t>
  </si>
  <si>
    <t>PCB Top</t>
  </si>
  <si>
    <t>Vishay / Sprague</t>
  </si>
  <si>
    <t>1C10Z5U104M050B</t>
  </si>
  <si>
    <t>75-1C10Z5U104M050B</t>
  </si>
  <si>
    <t>Multilayer Ceramic Capacitors MLCC - Leaded 0.1uF 50volts Z5U 20% 2.5mm L/S</t>
  </si>
  <si>
    <t>0.1 u</t>
  </si>
  <si>
    <t>Fairchild Semiconductor</t>
  </si>
  <si>
    <t>1N4001</t>
  </si>
  <si>
    <t>512-1N4001</t>
  </si>
  <si>
    <t>Rectifiers Vr/50V Io/1A T/R</t>
  </si>
  <si>
    <t>DO-41</t>
  </si>
  <si>
    <t>STMicroelectronics</t>
  </si>
  <si>
    <t>1N5711</t>
  </si>
  <si>
    <t>511-1N5711</t>
  </si>
  <si>
    <t>Schottky Diodes &amp; Rectifiers 15mA 70 Volt</t>
  </si>
  <si>
    <t>DO-35</t>
  </si>
  <si>
    <t>Fair-Rite</t>
  </si>
  <si>
    <t>623-2743001111</t>
  </si>
  <si>
    <t>EMI Filter Beads, Chips &amp; Arrays 43 BEAD ON LEAD Z=68 OHM @ 100MHz</t>
  </si>
  <si>
    <t>PCB Top / Frontpanel</t>
  </si>
  <si>
    <t>KOA Speer</t>
  </si>
  <si>
    <t>MF1/4DCT52R1002F</t>
  </si>
  <si>
    <t>660-MF1/4DCT52R1002F</t>
  </si>
  <si>
    <t>Metal Film Resistors - Through Hole 10Kohms 1% 100PPM</t>
  </si>
  <si>
    <t>10K</t>
  </si>
  <si>
    <t>MF1/4DCT52R4990F</t>
  </si>
  <si>
    <t>660-MF1/4DCT52R4990F</t>
  </si>
  <si>
    <t>Metal Film Resistors - Through Hole 1/4W 499 ohm 1% 500 OHM 1%</t>
  </si>
  <si>
    <t>MF1/4DCT52R4992F</t>
  </si>
  <si>
    <t>660-MF1/4DCT52R4992F</t>
  </si>
  <si>
    <t>Metal Film Resistors - Through Hole 49.9Kohms 1% 100PPM</t>
  </si>
  <si>
    <t>49.9K</t>
  </si>
  <si>
    <t>MF1/4DCT52R4991F</t>
  </si>
  <si>
    <t>660-MF1/4DCT52R4991F</t>
  </si>
  <si>
    <t>Metal Film Resistors - Through Hole 4.99Kohms 1% 100PPM</t>
  </si>
  <si>
    <t>4.99K</t>
  </si>
  <si>
    <t>MF1/4DCT52R1001F</t>
  </si>
  <si>
    <t>660-MF1/4DCT52R1001F</t>
  </si>
  <si>
    <t>Metal Film Resistors - Through Hole 1Kohms 1% 100PPM</t>
  </si>
  <si>
    <t>1K</t>
  </si>
  <si>
    <t>MF1/4DCT52R1003F</t>
  </si>
  <si>
    <t>660-MF1/4DCT52R1003F</t>
  </si>
  <si>
    <t>Metal Film Resistors - Through Hole 100Kohms 1% 100PPM</t>
  </si>
  <si>
    <t>100K</t>
  </si>
  <si>
    <t>MF1/4DCT52R3901F</t>
  </si>
  <si>
    <t>660-MF1/4DCT52R3901F</t>
  </si>
  <si>
    <t>Metal Film Resistors - Through Hole 3.9Kohms 1% 100PPM</t>
  </si>
  <si>
    <t>3.9K</t>
  </si>
  <si>
    <t>Texas Instruments</t>
  </si>
  <si>
    <t>LM6172IN/NOPB</t>
  </si>
  <si>
    <t>926-LM6172IN/NOPB</t>
  </si>
  <si>
    <t>Operational Amplifiers - Op Amps Dual High Speed,Low Pwr Amp</t>
  </si>
  <si>
    <t>DIP-8</t>
  </si>
  <si>
    <t>ON Semiconductor / Fairchild</t>
  </si>
  <si>
    <t>MC78L05ABPX</t>
  </si>
  <si>
    <t>512-MC78L05ABPX</t>
  </si>
  <si>
    <t>Linear Voltage Regulators Pos Voltage Reg 3Term 0.1a</t>
  </si>
  <si>
    <t>TO-92</t>
  </si>
  <si>
    <t>SN74HC148N</t>
  </si>
  <si>
    <t>595-SN74HC148N</t>
  </si>
  <si>
    <t>Encoders, Decoders, Multiplexers &amp; Demultiplexers 8-to-3 Line Priority</t>
  </si>
  <si>
    <t>DIP-16</t>
  </si>
  <si>
    <t>MC79L05ACP</t>
  </si>
  <si>
    <t>512-MC79L05ACP</t>
  </si>
  <si>
    <t>Linear Voltage Regulators 5V 100mA Negative</t>
  </si>
  <si>
    <t>TDK</t>
  </si>
  <si>
    <t>FK16C0G1H104J</t>
  </si>
  <si>
    <t>810-FK16C0G1H104J</t>
  </si>
  <si>
    <t>Multilayer Ceramic Capacitors MLCC - Leaded 0.1uF 50volts C0G +/-5%</t>
  </si>
  <si>
    <t>Vishay / BC Components</t>
  </si>
  <si>
    <t>K102J15C0GF53L2</t>
  </si>
  <si>
    <t>594-K102J15C0GF53L2</t>
  </si>
  <si>
    <t>Multilayer Ceramic Capacitors MLCC - Leaded 1000pF 50volts 5% C0G 2.5mm LS</t>
  </si>
  <si>
    <t>1n</t>
  </si>
  <si>
    <t>1C10C0G470J050B</t>
  </si>
  <si>
    <t>75-1C10C0G470J050B</t>
  </si>
  <si>
    <t>Multilayer Ceramic Capacitors MLCC - Leaded 47pF 50volts C0G 5% 5.0mm L/S</t>
  </si>
  <si>
    <t>47p</t>
  </si>
  <si>
    <t>1N4148</t>
  </si>
  <si>
    <t>512-1N4148</t>
  </si>
  <si>
    <t>Diodes - General Purpose, Power, Switching 100V Io/200mA</t>
  </si>
  <si>
    <t>2N3904BU</t>
  </si>
  <si>
    <t>512-2N3904BU</t>
  </si>
  <si>
    <t>Bipolar Transistors - BJT NPN Transistor General Purpose</t>
  </si>
  <si>
    <t>MF1/4DCT52R4702F</t>
  </si>
  <si>
    <t>660-MF1/4DCT52R4702F</t>
  </si>
  <si>
    <t>Metal Film Resistors - Through Hole 47Kohms 1% 100PPM</t>
  </si>
  <si>
    <t>47K</t>
  </si>
  <si>
    <t>Yageo</t>
  </si>
  <si>
    <t>MFR-25FRF52-4M7</t>
  </si>
  <si>
    <t>603-MFR-25FRF52-4M7</t>
  </si>
  <si>
    <t>Metal Film Resistors - Through Hole 4.7M OHM 1/4W 1%</t>
  </si>
  <si>
    <t>4.7M</t>
  </si>
  <si>
    <t>E-Switch</t>
  </si>
  <si>
    <t>100SP1T1B1M2QEH</t>
  </si>
  <si>
    <t>612-100-A1121</t>
  </si>
  <si>
    <t>Toggle Switches SPDT ON-ON PC MNT</t>
  </si>
  <si>
    <t>100SP3T1B1M1QEH</t>
  </si>
  <si>
    <t>612-100-C1111</t>
  </si>
  <si>
    <t>Toggle Switches SPDT ON-OFF-ON SLDR</t>
  </si>
  <si>
    <t>CD4046BE</t>
  </si>
  <si>
    <t>595-CD4046BE</t>
  </si>
  <si>
    <t>Phase Locked Loops - PLL PLL w/ VCO</t>
  </si>
  <si>
    <t>CD4015BE</t>
  </si>
  <si>
    <t>595-CD4015BE</t>
  </si>
  <si>
    <t>Counter Shift Registers Dual 4-Stage Static</t>
  </si>
  <si>
    <t>SN74HC00N</t>
  </si>
  <si>
    <t>595-SN74HC00N</t>
  </si>
  <si>
    <t>Logic Gates Quad 2-Input NAND</t>
  </si>
  <si>
    <t>DIP-14</t>
  </si>
  <si>
    <t>TL072IP</t>
  </si>
  <si>
    <t>595-TL072IP</t>
  </si>
  <si>
    <t>Operational Amplifiers - Op Amps Dual JFET In Low N</t>
  </si>
  <si>
    <t>DIP8</t>
  </si>
  <si>
    <t>CD4070BE</t>
  </si>
  <si>
    <t>595-CD4070BE</t>
  </si>
  <si>
    <t>Logic Gates Quad Exclusive</t>
  </si>
  <si>
    <t>CD4011BE</t>
  </si>
  <si>
    <t>595-CD4011BE</t>
  </si>
  <si>
    <t>CD4001BE</t>
  </si>
  <si>
    <t>595-CD4001BE</t>
  </si>
  <si>
    <t>Logic Gates Quad 2-Input NOR</t>
  </si>
  <si>
    <t>DIP-13</t>
  </si>
  <si>
    <t>SN74HC191N</t>
  </si>
  <si>
    <t>595-SN74HC191N</t>
  </si>
  <si>
    <t>Counter ICs 4-Bit Sync UpDn Bnry</t>
  </si>
  <si>
    <t>SN74HC174N</t>
  </si>
  <si>
    <t>595-SN74HC174N</t>
  </si>
  <si>
    <t>Flip Flops Hex w/ Clear</t>
  </si>
  <si>
    <t>660-MF1/4D52R1003F</t>
  </si>
  <si>
    <t>750-1N4001-G</t>
  </si>
  <si>
    <t>810-FG16C0G1H104JNT6</t>
  </si>
  <si>
    <t>https://eu.mouser.com/ProductDetail/KOA-Speer/MF1-4DCT52R4990F?qs=%2Fha2pyFadujx107AAlVRuugplMnSWEeemmOzv%2FrwnjDY3xM2khlsPcssrIU24RLw</t>
  </si>
  <si>
    <t>https://eu.mouser.com/ProductDetail/KOA-Speer/MF1-4DCT52R1001F?qs=%2Fha2pyFadujx107AAlVRunDZ5yxoA6p7eXGU1nmWTzWdRvgmWaRbYjxoSN%252BUI%252BGJ</t>
  </si>
  <si>
    <t>https://eu.mouser.com/ProductDetail/KOA-Speer/MF1-4DCT52R3901F?qs=%2Fha2pyFadujx107AAlVRundSJR1zmrGcVVCEPF5X6xYV4OFNue0uH5nLQGpYBt1b</t>
  </si>
  <si>
    <t>https://eu.mouser.com/ProductDetail/KOA-Speer/MF1-4DCT52R4991F?qs=%2Fha2pyFadujx107AAlVRuugplMnSWEeeSRciUmIAyiAgVb3f8PiCARiabZjcS22U</t>
  </si>
  <si>
    <t>https://eu.mouser.com/ProductDetail/KOA-Speer/MF1-4DCT52R1002F?qs=%2Fha2pyFadujx107AAlVRunDZ5yxoA6p7a8LIv62XQHN9wTYLDn97SmYJ64FD96jM</t>
  </si>
  <si>
    <t>https://eu.mouser.com/ProductDetail/KOA-Speer/MF1-4DCT52R4702F?qs=%2Fha2pyFadujx107AAlVRuugplMnSWEeeKfRkh06NnODHjgNPEKTpdd4tnAUoGmQe</t>
  </si>
  <si>
    <t>https://eu.mouser.com/ProductDetail/KOA-Speer/MF1-4DCT52R4992F?qs=%2Fha2pyFadujx107AAlVRuugplMnSWEeePL%2F1caF6FiyJsu5Q%2FpoxhXTFSbUs1kRj</t>
  </si>
  <si>
    <t>https://eu.mouser.com/ProductDetail/?qs=4ahRxIk2KLDGWfpp1vrRug%3D%3D</t>
  </si>
  <si>
    <t>https://eu.mouser.com/ProductDetail/Yageo/MFR-25FRF52-4M7?qs=%2Fha2pyFadui%252BnL3Q99GBfnpqq%2FyAbRGp2PJ3VSDYzsDgIXzIB1EcWp3fbShPnETY</t>
  </si>
  <si>
    <t>https://eu.mouser.com/ProductDetail/Vishay/1C10C0G470J050B?qs=%2Fha2pyFadujmNqQEH4t7%2F4Ntp%2FqUsL8pUUbwbPr08fkFDBXX3nzbPA%3D%3D</t>
  </si>
  <si>
    <t>https://eu.mouser.com/ProductDetail/Vishay-BC-Components/K102J15C0GF53L2?qs=%2Fha2pyFadujFTTkWMNQuhssjZihNA7FWuM4V6Qx7JFEO4sI5RrBG%252BA%3D%3D</t>
  </si>
  <si>
    <t>https://eu.mouser.com/ProductDetail/Vishay-Sprague/1C10Z5U104M050B?qs=%2Fha2pyFadujQA33Xck%252BOjVa%252BAcL1Zc%2FfPpxV7pYmljLTfcw4Cl4q2Q%3D%3D</t>
  </si>
  <si>
    <t>https://eu.mouser.com/ProductDetail/TDK/FG16C0G1H104JNT06?qs=%2Fha2pyFaduie0%252BScsEER1Hwg7DkU4504W96avzbraHmnqTG0sfuP6Mm9pHw318Dq</t>
  </si>
  <si>
    <t>https://eu.mouser.com/ProductDetail/Panasonic/ECE-A1VKS100?qs=sGAEpiMZZMtZ1n0r9vR22ZGaUoI0JcRfQi0J%252BD7I9js%3D</t>
  </si>
  <si>
    <t>https://eu.mouser.com/ProductDetail/Fair-Rite/2743001111?qs=%2Fha2pyFaduhAVm6lzZG4A6cohB8FcKJlx4luoUNOyeJgmD8uZDaeqw%3D%3D</t>
  </si>
  <si>
    <t>https://eu.mouser.com/ProductDetail/STMicroelectronics/1N5711?qs=%2Fha2pyFadugGBlnOL2%2F05bwpkSrqSXwve7Wq2xwhWno%3D</t>
  </si>
  <si>
    <t>https://eu.mouser.com/ProductDetail/Comchip-Technology/1N4001-G?qs=%2Fha2pyFaduhBb5bAeSaJlZtgGOW6%2FrlHAfV8Sw9sq0mSainvuiM7Ow%3D%3D</t>
  </si>
  <si>
    <t>https://eu.mouser.com/ProductDetail/ON-Semiconductor-Fairchild/1N4148?qs=sGAEpiMZZMudZehw8RjeZWbu6z6oTQTL</t>
  </si>
  <si>
    <t>https://eu.mouser.com/ProductDetail/ON-Semiconductor-Fairchild/2N3904BU?qs=%2Fha2pyFaduh4EnJyiQaKO5%2Fuuh24Mg8fOVFaE2%2F6OtP7lbET0tbrmw%3D%3D</t>
  </si>
  <si>
    <t>https://eu.mouser.com/ProductDetail/ON-Semiconductor-Fairchild/MC78L05ABPX?qs=%2Fha2pyFadujaZHEF3OtujO2BsSlUK1Gpwp7MMmwSSsHtcX84VSYzYw%3D%3D</t>
  </si>
  <si>
    <t>https://eu.mouser.com/ProductDetail/ON-Semiconductor-Fairchild/MC79L05ACP?qs=%2Fha2pyFadujqI29TbkTwid9S9rje7XqINiOtg5uisx%252BR%252B9qkhOtphA%3D%3D</t>
  </si>
  <si>
    <t>https://eu.mouser.com/ProductDetail/E-Switch/100SP1T1B1M2QEH?qs=%2Fha2pyFaduhbEwqjve6twFw2%2FC91GIbIWEIYMqD8LBjX1Z%252BzHB8wGg%3D%3D</t>
  </si>
  <si>
    <t>https://eu.mouser.com/ProductDetail/E-Switch/100SP3T1B1M1QEH?qs=%2Fha2pyFaduhbEwqjve6twK9c8YKzpFeX9ywjLOnD0A3KT495SEbhPQ%3D%3D</t>
  </si>
  <si>
    <t>https://eu.mouser.com/ProductDetail/Texas-Instruments/LM6172IN-NOPB?qs=%2Fha2pyFadui9ChosllCDfp9qZ9ZKS3QY0CBkl8ivaNdON%2FZhacnujg%3D%3D</t>
  </si>
  <si>
    <t>https://eu.mouser.com/ProductDetail/Texas-Instruments/SN74HC148N?qs=sGAEpiMZZMtxONTBFIcRfgMIbQHDmxev9Hkokn9ea%252BQ%3D</t>
  </si>
  <si>
    <t>https://eu.mouser.com/ProductDetail/Texas-Instruments/CD4046BE?qs=sGAEpiMZZMuVnCuI0aQamH6cDHpNC2wbk3wVfj6s33I%3D</t>
  </si>
  <si>
    <t>https://eu.mouser.com/ProductDetail/Texas-Instruments/CD4015BE?qs=sGAEpiMZZMtsbn1GaJysl%252B133tPBKdjeffgsb2xZ5mI%3D</t>
  </si>
  <si>
    <t>https://eu.mouser.com/ProductDetail/Texas-Instruments/SN74HC00N?qs=sGAEpiMZZMtMa9lbYwD6ZOuZLcSXNpUa2xCbYHJFs%2FQ%3D</t>
  </si>
  <si>
    <t>https://eu.mouser.com/ProductDetail/Texas-Instruments/TL072IP?qs=sGAEpiMZZMtCHixnSjNA6J5DQWv82hgvnMA72xjDiRo%3D</t>
  </si>
  <si>
    <t>https://eu.mouser.com/ProductDetail/Texas-Instruments/CD4070BE?qs=sGAEpiMZZMtMa9lbYwD6ZIRiGuMEPOmr%2FZ2DUBEod6E%3D</t>
  </si>
  <si>
    <t>https://eu.mouser.com/ProductDetail/Texas-Instruments/CD4001BE?qs=sGAEpiMZZMtMa9lbYwD6ZAv0bRAq9ZjLbgc%2FiraWg54%3D</t>
  </si>
  <si>
    <t>https://eu.mouser.com/ProductDetail/Texas-Instruments/SN74HC191N?qs=sGAEpiMZZMtdY2G%252BSI3N4ULNIy7IUD05fUemnU6a%2FcM%3D</t>
  </si>
  <si>
    <t>https://eu.mouser.com/ProductDetail/Texas-Instruments/SN74HC174N?qs=sGAEpiMZZMvxP%252Bvr8KwMwOIDaP0%252BeD%2FyWIkMG9I35k4%3D</t>
  </si>
  <si>
    <t>Links</t>
  </si>
  <si>
    <t>Substitute Part</t>
  </si>
  <si>
    <t>Compiled LZX Castle MOUSER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</si>
</sst>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4292E"/>
      <name val="Segoe UI"/>
      <family val="2"/>
    </font>
    <font>
      <sz val="10"/>
      <color theme="1" tint="4.9989318521683403E-2"/>
      <name val="Arial"/>
      <family val="2"/>
    </font>
    <font>
      <b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2" fillId="0" borderId="2" xfId="0" applyFont="1" applyFill="1" applyBorder="1" applyAlignment="1">
      <alignment horizontal="left" vertical="center"/>
    </xf>
    <xf numFmtId="0" fontId="0" fillId="0" borderId="0" xfId="0" applyFill="1"/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Fill="1"/>
    <xf numFmtId="0" fontId="1" fillId="0" borderId="2" xfId="0" applyFont="1" applyFill="1" applyBorder="1" applyAlignment="1">
      <alignment horizontal="left" vertical="center"/>
    </xf>
    <xf numFmtId="0" fontId="0" fillId="5" borderId="0" xfId="0" applyFill="1"/>
    <xf numFmtId="0" fontId="4" fillId="0" borderId="0" xfId="1" applyFill="1" applyAlignment="1">
      <alignment horizontal="fill"/>
    </xf>
    <xf numFmtId="0" fontId="5" fillId="5" borderId="1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6" fillId="3" borderId="0" xfId="0" applyFont="1" applyFill="1"/>
    <xf numFmtId="0" fontId="1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u.mouser.com/ProductDetail/TDK/FG16C0G1H104JNT06?qs=%2Fha2pyFaduie0%252BScsEER1Hwg7DkU4504W96avzbraHmnqTG0sfuP6Mm9pHw318Dq" TargetMode="External"/><Relationship Id="rId18" Type="http://schemas.openxmlformats.org/officeDocument/2006/relationships/hyperlink" Target="https://eu.mouser.com/ProductDetail/ON-Semiconductor-Fairchild/1N4148?qs=sGAEpiMZZMudZehw8RjeZWbu6z6oTQTL" TargetMode="External"/><Relationship Id="rId26" Type="http://schemas.openxmlformats.org/officeDocument/2006/relationships/hyperlink" Target="https://eu.mouser.com/ProductDetail/Texas-Instruments/CD4046BE?qs=sGAEpiMZZMuVnCuI0aQamH6cDHpNC2wbk3wVfj6s33I%3D" TargetMode="External"/><Relationship Id="rId3" Type="http://schemas.openxmlformats.org/officeDocument/2006/relationships/hyperlink" Target="https://eu.mouser.com/ProductDetail/KOA-Speer/MF1-4DCT52R3901F?qs=%2Fha2pyFadujx107AAlVRundSJR1zmrGcVVCEPF5X6xYV4OFNue0uH5nLQGpYBt1b" TargetMode="External"/><Relationship Id="rId21" Type="http://schemas.openxmlformats.org/officeDocument/2006/relationships/hyperlink" Target="https://eu.mouser.com/ProductDetail/ON-Semiconductor-Fairchild/MC79L05ACP?qs=%2Fha2pyFadujqI29TbkTwid9S9rje7XqINiOtg5uisx%252BR%252B9qkhOtphA%3D%3D" TargetMode="External"/><Relationship Id="rId34" Type="http://schemas.openxmlformats.org/officeDocument/2006/relationships/hyperlink" Target="https://eu.mouser.com/ProductDetail/Texas-Instruments/SN74HC174N?qs=sGAEpiMZZMvxP%252Bvr8KwMwOIDaP0%252BeD%2FyWIkMG9I35k4%3D" TargetMode="External"/><Relationship Id="rId7" Type="http://schemas.openxmlformats.org/officeDocument/2006/relationships/hyperlink" Target="https://eu.mouser.com/ProductDetail/KOA-Speer/MF1-4DCT52R4992F?qs=%2Fha2pyFadujx107AAlVRuugplMnSWEeePL%2F1caF6FiyJsu5Q%2FpoxhXTFSbUs1kRj" TargetMode="External"/><Relationship Id="rId12" Type="http://schemas.openxmlformats.org/officeDocument/2006/relationships/hyperlink" Target="https://eu.mouser.com/ProductDetail/Vishay-Sprague/1C10Z5U104M050B?qs=%2Fha2pyFadujQA33Xck%252BOjVa%252BAcL1Zc%2FfPpxV7pYmljLTfcw4Cl4q2Q%3D%3D" TargetMode="External"/><Relationship Id="rId17" Type="http://schemas.openxmlformats.org/officeDocument/2006/relationships/hyperlink" Target="https://eu.mouser.com/ProductDetail/Comchip-Technology/1N4001-G?qs=%2Fha2pyFaduhBb5bAeSaJlZtgGOW6%2FrlHAfV8Sw9sq0mSainvuiM7Ow%3D%3D" TargetMode="External"/><Relationship Id="rId25" Type="http://schemas.openxmlformats.org/officeDocument/2006/relationships/hyperlink" Target="https://eu.mouser.com/ProductDetail/Texas-Instruments/SN74HC148N?qs=sGAEpiMZZMtxONTBFIcRfgMIbQHDmxev9Hkokn9ea%252BQ%3D" TargetMode="External"/><Relationship Id="rId33" Type="http://schemas.openxmlformats.org/officeDocument/2006/relationships/hyperlink" Target="https://eu.mouser.com/ProductDetail/Texas-Instruments/SN74HC191N?qs=sGAEpiMZZMtdY2G%252BSI3N4ULNIy7IUD05fUemnU6a%2FcM%3D" TargetMode="External"/><Relationship Id="rId2" Type="http://schemas.openxmlformats.org/officeDocument/2006/relationships/hyperlink" Target="https://eu.mouser.com/ProductDetail/KOA-Speer/MF1-4DCT52R1001F?qs=%2Fha2pyFadujx107AAlVRunDZ5yxoA6p7eXGU1nmWTzWdRvgmWaRbYjxoSN%252BUI%252BGJ" TargetMode="External"/><Relationship Id="rId16" Type="http://schemas.openxmlformats.org/officeDocument/2006/relationships/hyperlink" Target="https://eu.mouser.com/ProductDetail/STMicroelectronics/1N5711?qs=%2Fha2pyFadugGBlnOL2%2F05bwpkSrqSXwve7Wq2xwhWno%3D" TargetMode="External"/><Relationship Id="rId20" Type="http://schemas.openxmlformats.org/officeDocument/2006/relationships/hyperlink" Target="https://eu.mouser.com/ProductDetail/ON-Semiconductor-Fairchild/MC78L05ABPX?qs=%2Fha2pyFadujaZHEF3OtujO2BsSlUK1Gpwp7MMmwSSsHtcX84VSYzYw%3D%3D" TargetMode="External"/><Relationship Id="rId29" Type="http://schemas.openxmlformats.org/officeDocument/2006/relationships/hyperlink" Target="https://eu.mouser.com/ProductDetail/Texas-Instruments/TL072IP?qs=sGAEpiMZZMtCHixnSjNA6J5DQWv82hgvnMA72xjDiRo%3D" TargetMode="External"/><Relationship Id="rId1" Type="http://schemas.openxmlformats.org/officeDocument/2006/relationships/hyperlink" Target="https://eu.mouser.com/ProductDetail/KOA-Speer/MF1-4DCT52R4990F?qs=%2Fha2pyFadujx107AAlVRuugplMnSWEeemmOzv%2FrwnjDY3xM2khlsPcssrIU24RLw" TargetMode="External"/><Relationship Id="rId6" Type="http://schemas.openxmlformats.org/officeDocument/2006/relationships/hyperlink" Target="https://eu.mouser.com/ProductDetail/KOA-Speer/MF1-4DCT52R4702F?qs=%2Fha2pyFadujx107AAlVRuugplMnSWEeeKfRkh06NnODHjgNPEKTpdd4tnAUoGmQe" TargetMode="External"/><Relationship Id="rId11" Type="http://schemas.openxmlformats.org/officeDocument/2006/relationships/hyperlink" Target="https://eu.mouser.com/ProductDetail/Vishay-BC-Components/K102J15C0GF53L2?qs=%2Fha2pyFadujFTTkWMNQuhssjZihNA7FWuM4V6Qx7JFEO4sI5RrBG%252BA%3D%3D" TargetMode="External"/><Relationship Id="rId24" Type="http://schemas.openxmlformats.org/officeDocument/2006/relationships/hyperlink" Target="https://eu.mouser.com/ProductDetail/Texas-Instruments/LM6172IN-NOPB?qs=%2Fha2pyFadui9ChosllCDfp9qZ9ZKS3QY0CBkl8ivaNdON%2FZhacnujg%3D%3D" TargetMode="External"/><Relationship Id="rId32" Type="http://schemas.openxmlformats.org/officeDocument/2006/relationships/hyperlink" Target="https://eu.mouser.com/ProductDetail/Texas-Instruments/CD4001BE?qs=sGAEpiMZZMtMa9lbYwD6ZAv0bRAq9ZjLbgc%2FiraWg54%3D" TargetMode="External"/><Relationship Id="rId5" Type="http://schemas.openxmlformats.org/officeDocument/2006/relationships/hyperlink" Target="https://eu.mouser.com/ProductDetail/KOA-Speer/MF1-4DCT52R1002F?qs=%2Fha2pyFadujx107AAlVRunDZ5yxoA6p7a8LIv62XQHN9wTYLDn97SmYJ64FD96jM" TargetMode="External"/><Relationship Id="rId15" Type="http://schemas.openxmlformats.org/officeDocument/2006/relationships/hyperlink" Target="https://eu.mouser.com/ProductDetail/Fair-Rite/2743001111?qs=%2Fha2pyFaduhAVm6lzZG4A6cohB8FcKJlx4luoUNOyeJgmD8uZDaeqw%3D%3D" TargetMode="External"/><Relationship Id="rId23" Type="http://schemas.openxmlformats.org/officeDocument/2006/relationships/hyperlink" Target="https://eu.mouser.com/ProductDetail/E-Switch/100SP3T1B1M1QEH?qs=%2Fha2pyFaduhbEwqjve6twK9c8YKzpFeX9ywjLOnD0A3KT495SEbhPQ%3D%3D" TargetMode="External"/><Relationship Id="rId28" Type="http://schemas.openxmlformats.org/officeDocument/2006/relationships/hyperlink" Target="https://eu.mouser.com/ProductDetail/Texas-Instruments/SN74HC00N?qs=sGAEpiMZZMtMa9lbYwD6ZOuZLcSXNpUa2xCbYHJFs%2FQ%3D" TargetMode="External"/><Relationship Id="rId10" Type="http://schemas.openxmlformats.org/officeDocument/2006/relationships/hyperlink" Target="https://eu.mouser.com/ProductDetail/Vishay/1C10C0G470J050B?qs=%2Fha2pyFadujmNqQEH4t7%2F4Ntp%2FqUsL8pUUbwbPr08fkFDBXX3nzbPA%3D%3D" TargetMode="External"/><Relationship Id="rId19" Type="http://schemas.openxmlformats.org/officeDocument/2006/relationships/hyperlink" Target="https://eu.mouser.com/ProductDetail/ON-Semiconductor-Fairchild/2N3904BU?qs=%2Fha2pyFaduh4EnJyiQaKO5%2Fuuh24Mg8fOVFaE2%2F6OtP7lbET0tbrmw%3D%3D" TargetMode="External"/><Relationship Id="rId31" Type="http://schemas.openxmlformats.org/officeDocument/2006/relationships/hyperlink" Target="https://eu.mouser.com/ProductDetail/Texas-Instruments/CD4070BE?qs=sGAEpiMZZMtMa9lbYwD6ZIRiGuMEPOmr%2FZ2DUBEod6E%3D" TargetMode="External"/><Relationship Id="rId4" Type="http://schemas.openxmlformats.org/officeDocument/2006/relationships/hyperlink" Target="https://eu.mouser.com/ProductDetail/KOA-Speer/MF1-4DCT52R4991F?qs=%2Fha2pyFadujx107AAlVRuugplMnSWEeeSRciUmIAyiAgVb3f8PiCARiabZjcS22U" TargetMode="External"/><Relationship Id="rId9" Type="http://schemas.openxmlformats.org/officeDocument/2006/relationships/hyperlink" Target="https://eu.mouser.com/ProductDetail/Yageo/MFR-25FRF52-4M7?qs=%2Fha2pyFadui%252BnL3Q99GBfnpqq%2FyAbRGp2PJ3VSDYzsDgIXzIB1EcWp3fbShPnETY" TargetMode="External"/><Relationship Id="rId14" Type="http://schemas.openxmlformats.org/officeDocument/2006/relationships/hyperlink" Target="https://eu.mouser.com/ProductDetail/Panasonic/ECE-A1VKS100?qs=sGAEpiMZZMtZ1n0r9vR22ZGaUoI0JcRfQi0J%252BD7I9js%3D" TargetMode="External"/><Relationship Id="rId22" Type="http://schemas.openxmlformats.org/officeDocument/2006/relationships/hyperlink" Target="https://eu.mouser.com/ProductDetail/E-Switch/100SP1T1B1M2QEH?qs=%2Fha2pyFaduhbEwqjve6twFw2%2FC91GIbIWEIYMqD8LBjX1Z%252BzHB8wGg%3D%3D" TargetMode="External"/><Relationship Id="rId27" Type="http://schemas.openxmlformats.org/officeDocument/2006/relationships/hyperlink" Target="https://eu.mouser.com/ProductDetail/Texas-Instruments/CD4015BE?qs=sGAEpiMZZMtsbn1GaJysl%252B133tPBKdjeffgsb2xZ5mI%3D" TargetMode="External"/><Relationship Id="rId30" Type="http://schemas.openxmlformats.org/officeDocument/2006/relationships/hyperlink" Target="https://eu.mouser.com/ProductDetail/Texas-Instruments/CD4070BE?qs=sGAEpiMZZMtMa9lbYwD6ZIRiGuMEPOmr%2FZ2DUBEod6E%3D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eu.mouser.com/ProductDetail/?qs=4ahRxIk2KLDGWfpp1vrRu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D8A3-43DF-4F48-BFDC-BD211A463894}">
  <sheetPr>
    <tabColor rgb="FFFFC000"/>
    <pageSetUpPr fitToPage="1"/>
  </sheetPr>
  <dimension ref="A1:M43"/>
  <sheetViews>
    <sheetView tabSelected="1" view="pageBreakPreview" zoomScale="60" zoomScaleNormal="90" workbookViewId="0">
      <selection sqref="A1:M43"/>
    </sheetView>
  </sheetViews>
  <sheetFormatPr defaultRowHeight="15" x14ac:dyDescent="0.25"/>
  <cols>
    <col min="2" max="2" width="10" customWidth="1"/>
    <col min="3" max="3" width="20.7109375" customWidth="1"/>
    <col min="4" max="4" width="18" customWidth="1"/>
    <col min="5" max="5" width="17" customWidth="1"/>
    <col min="6" max="6" width="20.85546875" customWidth="1"/>
    <col min="7" max="7" width="65.5703125" customWidth="1"/>
    <col min="9" max="9" width="10.28515625" customWidth="1"/>
    <col min="10" max="10" width="13.140625" customWidth="1"/>
    <col min="11" max="11" width="19" customWidth="1"/>
    <col min="12" max="12" width="21.28515625" customWidth="1"/>
    <col min="13" max="13" width="18.28515625" customWidth="1"/>
  </cols>
  <sheetData>
    <row r="1" spans="1:13" ht="17.25" thickBot="1" x14ac:dyDescent="0.3">
      <c r="A1" s="15" t="s">
        <v>185</v>
      </c>
    </row>
    <row r="2" spans="1:13" ht="15.75" thickBot="1" x14ac:dyDescent="0.3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2" t="s">
        <v>184</v>
      </c>
      <c r="M2" s="11" t="s">
        <v>183</v>
      </c>
    </row>
    <row r="3" spans="1:13" ht="15.75" thickBot="1" x14ac:dyDescent="0.3">
      <c r="A3" s="3">
        <v>1</v>
      </c>
      <c r="B3" s="7">
        <v>47</v>
      </c>
      <c r="C3" s="2" t="s">
        <v>38</v>
      </c>
      <c r="D3" s="2" t="s">
        <v>43</v>
      </c>
      <c r="E3" s="2" t="s">
        <v>13</v>
      </c>
      <c r="F3" s="8" t="s">
        <v>44</v>
      </c>
      <c r="G3" s="2" t="s">
        <v>45</v>
      </c>
      <c r="H3" s="2">
        <v>499</v>
      </c>
      <c r="I3" s="2">
        <v>0</v>
      </c>
      <c r="J3" s="2" t="s">
        <v>17</v>
      </c>
      <c r="K3" s="2" t="s">
        <v>18</v>
      </c>
      <c r="L3" s="3"/>
      <c r="M3" s="10" t="s">
        <v>150</v>
      </c>
    </row>
    <row r="4" spans="1:13" ht="15.75" thickBot="1" x14ac:dyDescent="0.3">
      <c r="A4" s="3">
        <f t="shared" ref="A4:A11" si="0">A3+1</f>
        <v>2</v>
      </c>
      <c r="B4" s="7">
        <v>116</v>
      </c>
      <c r="C4" s="2" t="s">
        <v>38</v>
      </c>
      <c r="D4" s="2" t="s">
        <v>54</v>
      </c>
      <c r="E4" s="2" t="s">
        <v>13</v>
      </c>
      <c r="F4" s="8" t="s">
        <v>55</v>
      </c>
      <c r="G4" s="2" t="s">
        <v>56</v>
      </c>
      <c r="H4" s="2" t="s">
        <v>57</v>
      </c>
      <c r="I4" s="2">
        <v>0</v>
      </c>
      <c r="J4" s="2" t="s">
        <v>17</v>
      </c>
      <c r="K4" s="2" t="s">
        <v>18</v>
      </c>
      <c r="L4" s="3"/>
      <c r="M4" s="10" t="s">
        <v>151</v>
      </c>
    </row>
    <row r="5" spans="1:13" ht="15.75" thickBot="1" x14ac:dyDescent="0.3">
      <c r="A5" s="3">
        <f t="shared" si="0"/>
        <v>3</v>
      </c>
      <c r="B5" s="7">
        <v>27</v>
      </c>
      <c r="C5" s="2" t="s">
        <v>38</v>
      </c>
      <c r="D5" s="2" t="s">
        <v>62</v>
      </c>
      <c r="E5" s="2" t="s">
        <v>13</v>
      </c>
      <c r="F5" s="2" t="s">
        <v>63</v>
      </c>
      <c r="G5" s="2" t="s">
        <v>64</v>
      </c>
      <c r="H5" s="2" t="s">
        <v>65</v>
      </c>
      <c r="I5" s="2">
        <v>0</v>
      </c>
      <c r="J5" s="2" t="s">
        <v>17</v>
      </c>
      <c r="K5" s="2" t="s">
        <v>18</v>
      </c>
      <c r="L5" s="3"/>
      <c r="M5" s="10" t="s">
        <v>152</v>
      </c>
    </row>
    <row r="6" spans="1:13" ht="15.75" thickBot="1" x14ac:dyDescent="0.3">
      <c r="A6" s="3">
        <f t="shared" si="0"/>
        <v>4</v>
      </c>
      <c r="B6" s="7">
        <v>8</v>
      </c>
      <c r="C6" s="2" t="s">
        <v>38</v>
      </c>
      <c r="D6" s="2" t="s">
        <v>50</v>
      </c>
      <c r="E6" s="2" t="s">
        <v>13</v>
      </c>
      <c r="F6" s="2" t="s">
        <v>51</v>
      </c>
      <c r="G6" s="2" t="s">
        <v>52</v>
      </c>
      <c r="H6" s="2" t="s">
        <v>53</v>
      </c>
      <c r="I6" s="2">
        <v>0</v>
      </c>
      <c r="J6" s="2" t="s">
        <v>17</v>
      </c>
      <c r="K6" s="2" t="s">
        <v>18</v>
      </c>
      <c r="L6" s="3"/>
      <c r="M6" s="10" t="s">
        <v>153</v>
      </c>
    </row>
    <row r="7" spans="1:13" ht="15.75" thickBot="1" x14ac:dyDescent="0.3">
      <c r="A7" s="3">
        <f t="shared" si="0"/>
        <v>5</v>
      </c>
      <c r="B7" s="7">
        <v>21</v>
      </c>
      <c r="C7" s="2" t="s">
        <v>38</v>
      </c>
      <c r="D7" s="2" t="s">
        <v>39</v>
      </c>
      <c r="E7" s="2" t="s">
        <v>13</v>
      </c>
      <c r="F7" s="2" t="s">
        <v>40</v>
      </c>
      <c r="G7" s="2" t="s">
        <v>41</v>
      </c>
      <c r="H7" s="2" t="s">
        <v>42</v>
      </c>
      <c r="I7" s="2">
        <v>0</v>
      </c>
      <c r="J7" s="2" t="s">
        <v>17</v>
      </c>
      <c r="K7" s="2" t="s">
        <v>18</v>
      </c>
      <c r="L7" s="3"/>
      <c r="M7" s="10" t="s">
        <v>154</v>
      </c>
    </row>
    <row r="8" spans="1:13" ht="15.75" thickBot="1" x14ac:dyDescent="0.3">
      <c r="A8" s="3">
        <f t="shared" si="0"/>
        <v>6</v>
      </c>
      <c r="B8" s="7">
        <v>1</v>
      </c>
      <c r="C8" s="2" t="s">
        <v>38</v>
      </c>
      <c r="D8" s="2" t="s">
        <v>102</v>
      </c>
      <c r="E8" s="2" t="s">
        <v>13</v>
      </c>
      <c r="F8" s="2" t="s">
        <v>103</v>
      </c>
      <c r="G8" s="2" t="s">
        <v>104</v>
      </c>
      <c r="H8" s="2" t="s">
        <v>105</v>
      </c>
      <c r="I8" s="2">
        <v>0</v>
      </c>
      <c r="J8" s="2" t="s">
        <v>17</v>
      </c>
      <c r="K8" s="2" t="s">
        <v>18</v>
      </c>
      <c r="L8" s="3"/>
      <c r="M8" s="10" t="s">
        <v>155</v>
      </c>
    </row>
    <row r="9" spans="1:13" ht="15.75" thickBot="1" x14ac:dyDescent="0.3">
      <c r="A9" s="3">
        <f t="shared" si="0"/>
        <v>7</v>
      </c>
      <c r="B9" s="7">
        <v>2</v>
      </c>
      <c r="C9" s="2" t="s">
        <v>38</v>
      </c>
      <c r="D9" s="2" t="s">
        <v>46</v>
      </c>
      <c r="E9" s="2" t="s">
        <v>13</v>
      </c>
      <c r="F9" s="2" t="s">
        <v>47</v>
      </c>
      <c r="G9" s="2" t="s">
        <v>48</v>
      </c>
      <c r="H9" s="2" t="s">
        <v>49</v>
      </c>
      <c r="I9" s="2">
        <v>0</v>
      </c>
      <c r="J9" s="2" t="s">
        <v>17</v>
      </c>
      <c r="K9" s="2" t="s">
        <v>18</v>
      </c>
      <c r="L9" s="3"/>
      <c r="M9" s="10" t="s">
        <v>156</v>
      </c>
    </row>
    <row r="10" spans="1:13" ht="15.75" thickBot="1" x14ac:dyDescent="0.3">
      <c r="A10" s="3">
        <f t="shared" si="0"/>
        <v>8</v>
      </c>
      <c r="B10" s="7">
        <v>27</v>
      </c>
      <c r="C10" s="2" t="s">
        <v>38</v>
      </c>
      <c r="D10" s="2" t="s">
        <v>58</v>
      </c>
      <c r="E10" s="2" t="s">
        <v>13</v>
      </c>
      <c r="F10" s="4" t="s">
        <v>59</v>
      </c>
      <c r="G10" s="8" t="s">
        <v>60</v>
      </c>
      <c r="H10" s="2" t="s">
        <v>61</v>
      </c>
      <c r="I10" s="2">
        <v>0</v>
      </c>
      <c r="J10" s="2" t="s">
        <v>17</v>
      </c>
      <c r="K10" s="2" t="s">
        <v>18</v>
      </c>
      <c r="L10" s="13" t="s">
        <v>147</v>
      </c>
      <c r="M10" s="10" t="s">
        <v>157</v>
      </c>
    </row>
    <row r="11" spans="1:13" ht="15.75" thickBot="1" x14ac:dyDescent="0.3">
      <c r="A11" s="3">
        <f t="shared" si="0"/>
        <v>9</v>
      </c>
      <c r="B11" s="7">
        <v>1</v>
      </c>
      <c r="C11" s="2" t="s">
        <v>106</v>
      </c>
      <c r="D11" s="2" t="s">
        <v>107</v>
      </c>
      <c r="E11" s="2" t="s">
        <v>13</v>
      </c>
      <c r="F11" s="2" t="s">
        <v>108</v>
      </c>
      <c r="G11" s="2" t="s">
        <v>109</v>
      </c>
      <c r="H11" s="2" t="s">
        <v>110</v>
      </c>
      <c r="I11" s="2">
        <v>0</v>
      </c>
      <c r="J11" s="2" t="s">
        <v>17</v>
      </c>
      <c r="K11" s="2" t="s">
        <v>18</v>
      </c>
      <c r="L11" s="3"/>
      <c r="M11" s="10" t="s">
        <v>158</v>
      </c>
    </row>
    <row r="12" spans="1:13" ht="15.75" thickBo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.75" thickBot="1" x14ac:dyDescent="0.3">
      <c r="A13" s="3">
        <f>A11+1</f>
        <v>10</v>
      </c>
      <c r="B13" s="7">
        <v>1</v>
      </c>
      <c r="C13" s="2" t="s">
        <v>19</v>
      </c>
      <c r="D13" s="2" t="s">
        <v>92</v>
      </c>
      <c r="E13" s="2" t="s">
        <v>13</v>
      </c>
      <c r="F13" s="2" t="s">
        <v>93</v>
      </c>
      <c r="G13" s="2" t="s">
        <v>94</v>
      </c>
      <c r="H13" s="2" t="s">
        <v>95</v>
      </c>
      <c r="I13" s="2">
        <v>0</v>
      </c>
      <c r="J13" s="2" t="s">
        <v>17</v>
      </c>
      <c r="K13" s="2" t="s">
        <v>18</v>
      </c>
      <c r="L13" s="3"/>
      <c r="M13" s="10" t="s">
        <v>159</v>
      </c>
    </row>
    <row r="14" spans="1:13" ht="15.75" thickBot="1" x14ac:dyDescent="0.3">
      <c r="A14" s="3">
        <f>A13+1</f>
        <v>11</v>
      </c>
      <c r="B14" s="7">
        <v>1</v>
      </c>
      <c r="C14" s="2" t="s">
        <v>87</v>
      </c>
      <c r="D14" s="2" t="s">
        <v>88</v>
      </c>
      <c r="E14" s="2" t="s">
        <v>13</v>
      </c>
      <c r="F14" s="2" t="s">
        <v>89</v>
      </c>
      <c r="G14" s="2" t="s">
        <v>90</v>
      </c>
      <c r="H14" s="2" t="s">
        <v>91</v>
      </c>
      <c r="I14" s="2">
        <v>0</v>
      </c>
      <c r="J14" s="2" t="s">
        <v>17</v>
      </c>
      <c r="K14" s="2" t="s">
        <v>18</v>
      </c>
      <c r="L14" s="3"/>
      <c r="M14" s="10" t="s">
        <v>160</v>
      </c>
    </row>
    <row r="15" spans="1:13" ht="15.75" thickBot="1" x14ac:dyDescent="0.3">
      <c r="A15" s="3">
        <f>A14+1</f>
        <v>12</v>
      </c>
      <c r="B15" s="7">
        <v>76</v>
      </c>
      <c r="C15" s="2" t="s">
        <v>19</v>
      </c>
      <c r="D15" s="2" t="s">
        <v>20</v>
      </c>
      <c r="E15" s="2" t="s">
        <v>13</v>
      </c>
      <c r="F15" s="2" t="s">
        <v>21</v>
      </c>
      <c r="G15" s="2" t="s">
        <v>22</v>
      </c>
      <c r="H15" s="2" t="s">
        <v>23</v>
      </c>
      <c r="I15" s="2">
        <v>0</v>
      </c>
      <c r="J15" s="2" t="s">
        <v>17</v>
      </c>
      <c r="K15" s="2" t="s">
        <v>18</v>
      </c>
      <c r="L15" s="3"/>
      <c r="M15" s="10" t="s">
        <v>161</v>
      </c>
    </row>
    <row r="16" spans="1:13" ht="15.75" thickBot="1" x14ac:dyDescent="0.3">
      <c r="A16" s="3">
        <f>A15+1</f>
        <v>13</v>
      </c>
      <c r="B16" s="7">
        <v>1</v>
      </c>
      <c r="C16" s="2" t="s">
        <v>83</v>
      </c>
      <c r="D16" s="2" t="s">
        <v>84</v>
      </c>
      <c r="E16" s="2" t="s">
        <v>13</v>
      </c>
      <c r="F16" s="4" t="s">
        <v>85</v>
      </c>
      <c r="G16" s="8" t="s">
        <v>86</v>
      </c>
      <c r="H16" s="2"/>
      <c r="I16" s="2">
        <v>0</v>
      </c>
      <c r="J16" s="2" t="s">
        <v>17</v>
      </c>
      <c r="K16" s="2" t="s">
        <v>18</v>
      </c>
      <c r="L16" s="13" t="s">
        <v>149</v>
      </c>
      <c r="M16" s="10" t="s">
        <v>162</v>
      </c>
    </row>
    <row r="17" spans="1:13" ht="15.75" thickBot="1" x14ac:dyDescent="0.3">
      <c r="A17" s="3">
        <f>A16+1</f>
        <v>14</v>
      </c>
      <c r="B17" s="7">
        <v>29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15</v>
      </c>
      <c r="H17" s="2" t="s">
        <v>16</v>
      </c>
      <c r="I17" s="2">
        <v>0</v>
      </c>
      <c r="J17" s="2" t="s">
        <v>17</v>
      </c>
      <c r="K17" s="2" t="s">
        <v>18</v>
      </c>
      <c r="L17" s="3"/>
      <c r="M17" s="10" t="s">
        <v>163</v>
      </c>
    </row>
    <row r="18" spans="1:13" ht="15.75" thickBo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5.75" thickBot="1" x14ac:dyDescent="0.3">
      <c r="A19" s="3">
        <f>A17+1</f>
        <v>15</v>
      </c>
      <c r="B19" s="7">
        <v>16</v>
      </c>
      <c r="C19" s="2" t="s">
        <v>34</v>
      </c>
      <c r="D19" s="2">
        <v>2743001111</v>
      </c>
      <c r="E19" s="2" t="s">
        <v>13</v>
      </c>
      <c r="F19" s="2" t="s">
        <v>35</v>
      </c>
      <c r="G19" s="2" t="s">
        <v>36</v>
      </c>
      <c r="H19" s="2">
        <v>0</v>
      </c>
      <c r="I19" s="2">
        <v>0</v>
      </c>
      <c r="J19" s="2" t="s">
        <v>17</v>
      </c>
      <c r="K19" s="2" t="s">
        <v>18</v>
      </c>
      <c r="L19" s="3"/>
      <c r="M19" s="10" t="s">
        <v>164</v>
      </c>
    </row>
    <row r="20" spans="1:13" ht="15.75" thickBot="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15.75" thickBot="1" x14ac:dyDescent="0.3">
      <c r="A21" s="3">
        <f>A19+1</f>
        <v>16</v>
      </c>
      <c r="B21" s="7">
        <v>44</v>
      </c>
      <c r="C21" s="2" t="s">
        <v>29</v>
      </c>
      <c r="D21" s="2" t="s">
        <v>30</v>
      </c>
      <c r="E21" s="2" t="s">
        <v>13</v>
      </c>
      <c r="F21" s="8" t="s">
        <v>31</v>
      </c>
      <c r="G21" s="2" t="s">
        <v>32</v>
      </c>
      <c r="H21" s="2">
        <v>0</v>
      </c>
      <c r="I21" s="2" t="s">
        <v>33</v>
      </c>
      <c r="J21" s="2" t="s">
        <v>17</v>
      </c>
      <c r="K21" s="2" t="s">
        <v>18</v>
      </c>
      <c r="L21" s="3"/>
      <c r="M21" s="10" t="s">
        <v>165</v>
      </c>
    </row>
    <row r="22" spans="1:13" ht="15.75" thickBot="1" x14ac:dyDescent="0.3">
      <c r="A22" s="3">
        <f>A21+1</f>
        <v>17</v>
      </c>
      <c r="B22" s="7">
        <v>16</v>
      </c>
      <c r="C22" s="2" t="s">
        <v>24</v>
      </c>
      <c r="D22" s="2" t="s">
        <v>25</v>
      </c>
      <c r="E22" s="2" t="s">
        <v>13</v>
      </c>
      <c r="F22" s="4" t="s">
        <v>26</v>
      </c>
      <c r="G22" s="8" t="s">
        <v>27</v>
      </c>
      <c r="H22" s="2">
        <v>0</v>
      </c>
      <c r="I22" s="2" t="s">
        <v>28</v>
      </c>
      <c r="J22" s="2" t="s">
        <v>17</v>
      </c>
      <c r="K22" s="2" t="s">
        <v>18</v>
      </c>
      <c r="L22" s="13" t="s">
        <v>148</v>
      </c>
      <c r="M22" s="10" t="s">
        <v>166</v>
      </c>
    </row>
    <row r="23" spans="1:13" ht="15.75" thickBot="1" x14ac:dyDescent="0.3">
      <c r="A23" s="3">
        <f>A22+1</f>
        <v>18</v>
      </c>
      <c r="B23" s="7">
        <v>3</v>
      </c>
      <c r="C23" s="2" t="s">
        <v>71</v>
      </c>
      <c r="D23" s="2" t="s">
        <v>96</v>
      </c>
      <c r="E23" s="2" t="s">
        <v>13</v>
      </c>
      <c r="F23" s="2" t="s">
        <v>97</v>
      </c>
      <c r="G23" s="2" t="s">
        <v>98</v>
      </c>
      <c r="H23" s="2">
        <v>0</v>
      </c>
      <c r="I23" s="2" t="s">
        <v>33</v>
      </c>
      <c r="J23" s="2" t="s">
        <v>17</v>
      </c>
      <c r="K23" s="2" t="s">
        <v>18</v>
      </c>
      <c r="L23" s="3"/>
      <c r="M23" s="10" t="s">
        <v>167</v>
      </c>
    </row>
    <row r="24" spans="1:13" ht="15.75" thickBot="1" x14ac:dyDescent="0.3">
      <c r="A24" s="3">
        <f>A23+1</f>
        <v>19</v>
      </c>
      <c r="B24" s="7">
        <v>2</v>
      </c>
      <c r="C24" s="2" t="s">
        <v>71</v>
      </c>
      <c r="D24" s="2" t="s">
        <v>99</v>
      </c>
      <c r="E24" s="2" t="s">
        <v>13</v>
      </c>
      <c r="F24" s="2" t="s">
        <v>100</v>
      </c>
      <c r="G24" s="2" t="s">
        <v>101</v>
      </c>
      <c r="H24" s="2">
        <v>0</v>
      </c>
      <c r="I24" s="2" t="s">
        <v>75</v>
      </c>
      <c r="J24" s="2" t="s">
        <v>17</v>
      </c>
      <c r="K24" s="2" t="s">
        <v>18</v>
      </c>
      <c r="L24" s="3"/>
      <c r="M24" s="10" t="s">
        <v>168</v>
      </c>
    </row>
    <row r="25" spans="1:13" ht="15.75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thickBot="1" x14ac:dyDescent="0.3">
      <c r="A26" s="3">
        <f>A24+1</f>
        <v>20</v>
      </c>
      <c r="B26" s="7">
        <v>7</v>
      </c>
      <c r="C26" s="2" t="s">
        <v>71</v>
      </c>
      <c r="D26" s="2" t="s">
        <v>72</v>
      </c>
      <c r="E26" s="2" t="s">
        <v>13</v>
      </c>
      <c r="F26" s="5" t="s">
        <v>73</v>
      </c>
      <c r="G26" s="2" t="s">
        <v>74</v>
      </c>
      <c r="H26" s="2">
        <v>0</v>
      </c>
      <c r="I26" s="2" t="s">
        <v>75</v>
      </c>
      <c r="J26" s="2" t="s">
        <v>17</v>
      </c>
      <c r="K26" s="2" t="s">
        <v>18</v>
      </c>
      <c r="L26" s="3"/>
      <c r="M26" s="10" t="s">
        <v>169</v>
      </c>
    </row>
    <row r="27" spans="1:13" ht="15.75" thickBot="1" x14ac:dyDescent="0.3">
      <c r="A27" s="3">
        <f>A26+1</f>
        <v>21</v>
      </c>
      <c r="B27" s="7">
        <v>1</v>
      </c>
      <c r="C27" s="2" t="s">
        <v>71</v>
      </c>
      <c r="D27" s="2" t="s">
        <v>80</v>
      </c>
      <c r="E27" s="2" t="s">
        <v>13</v>
      </c>
      <c r="F27" s="5" t="s">
        <v>81</v>
      </c>
      <c r="G27" s="2" t="s">
        <v>82</v>
      </c>
      <c r="H27" s="2"/>
      <c r="I27" s="2" t="s">
        <v>75</v>
      </c>
      <c r="J27" s="2" t="s">
        <v>17</v>
      </c>
      <c r="K27" s="2" t="s">
        <v>18</v>
      </c>
      <c r="L27" s="3"/>
      <c r="M27" s="10" t="s">
        <v>170</v>
      </c>
    </row>
    <row r="28" spans="1:13" ht="15.75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5.75" thickBot="1" x14ac:dyDescent="0.3">
      <c r="A29" s="3">
        <f>A27+1</f>
        <v>22</v>
      </c>
      <c r="B29" s="7">
        <v>1</v>
      </c>
      <c r="C29" s="2" t="s">
        <v>111</v>
      </c>
      <c r="D29" s="2" t="s">
        <v>112</v>
      </c>
      <c r="E29" s="2" t="s">
        <v>13</v>
      </c>
      <c r="F29" s="2" t="s">
        <v>113</v>
      </c>
      <c r="G29" s="2" t="s">
        <v>114</v>
      </c>
      <c r="H29" s="2">
        <v>0</v>
      </c>
      <c r="I29" s="2">
        <v>0</v>
      </c>
      <c r="J29" s="2" t="s">
        <v>17</v>
      </c>
      <c r="K29" s="2" t="s">
        <v>37</v>
      </c>
      <c r="L29" s="3"/>
      <c r="M29" s="10" t="s">
        <v>171</v>
      </c>
    </row>
    <row r="30" spans="1:13" ht="15.75" thickBot="1" x14ac:dyDescent="0.3">
      <c r="A30" s="3">
        <f>A29+1</f>
        <v>23</v>
      </c>
      <c r="B30" s="7">
        <v>1</v>
      </c>
      <c r="C30" s="2" t="s">
        <v>111</v>
      </c>
      <c r="D30" s="2" t="s">
        <v>115</v>
      </c>
      <c r="E30" s="2" t="s">
        <v>13</v>
      </c>
      <c r="F30" s="2" t="s">
        <v>116</v>
      </c>
      <c r="G30" s="2" t="s">
        <v>117</v>
      </c>
      <c r="H30" s="2">
        <v>0</v>
      </c>
      <c r="I30" s="2">
        <v>0</v>
      </c>
      <c r="J30" s="2" t="s">
        <v>17</v>
      </c>
      <c r="K30" s="2" t="s">
        <v>37</v>
      </c>
      <c r="L30" s="3"/>
      <c r="M30" s="10" t="s">
        <v>172</v>
      </c>
    </row>
    <row r="31" spans="1:13" ht="15.75" thickBo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5.75" thickBot="1" x14ac:dyDescent="0.3">
      <c r="A32" s="3">
        <f>A30+1</f>
        <v>24</v>
      </c>
      <c r="B32" s="7">
        <v>29</v>
      </c>
      <c r="C32" s="2" t="s">
        <v>66</v>
      </c>
      <c r="D32" s="2" t="s">
        <v>67</v>
      </c>
      <c r="E32" s="2" t="s">
        <v>13</v>
      </c>
      <c r="F32" s="2" t="s">
        <v>68</v>
      </c>
      <c r="G32" s="2" t="s">
        <v>69</v>
      </c>
      <c r="H32" s="2">
        <v>0</v>
      </c>
      <c r="I32" s="2" t="s">
        <v>70</v>
      </c>
      <c r="J32" s="2" t="s">
        <v>17</v>
      </c>
      <c r="K32" s="14" t="s">
        <v>18</v>
      </c>
      <c r="L32" s="3"/>
      <c r="M32" s="10" t="s">
        <v>173</v>
      </c>
    </row>
    <row r="33" spans="1:13" ht="15.75" thickBot="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ht="15.75" thickBot="1" x14ac:dyDescent="0.3">
      <c r="A34" s="3">
        <f>A32+1</f>
        <v>25</v>
      </c>
      <c r="B34" s="7">
        <v>1</v>
      </c>
      <c r="C34" s="2" t="s">
        <v>66</v>
      </c>
      <c r="D34" s="2" t="s">
        <v>76</v>
      </c>
      <c r="E34" s="2" t="s">
        <v>13</v>
      </c>
      <c r="F34" s="2" t="s">
        <v>77</v>
      </c>
      <c r="G34" s="2" t="s">
        <v>78</v>
      </c>
      <c r="H34" s="2"/>
      <c r="I34" s="2" t="s">
        <v>79</v>
      </c>
      <c r="J34" s="2" t="s">
        <v>17</v>
      </c>
      <c r="K34" s="2" t="s">
        <v>18</v>
      </c>
      <c r="L34" s="3"/>
      <c r="M34" s="10" t="s">
        <v>174</v>
      </c>
    </row>
    <row r="35" spans="1:13" ht="15.75" thickBot="1" x14ac:dyDescent="0.3">
      <c r="A35" s="3">
        <f t="shared" ref="A35:A43" si="1">A34+1</f>
        <v>26</v>
      </c>
      <c r="B35" s="7">
        <v>1</v>
      </c>
      <c r="C35" s="2" t="s">
        <v>66</v>
      </c>
      <c r="D35" s="2" t="s">
        <v>118</v>
      </c>
      <c r="E35" s="2" t="s">
        <v>13</v>
      </c>
      <c r="F35" s="8" t="s">
        <v>119</v>
      </c>
      <c r="G35" s="2" t="s">
        <v>120</v>
      </c>
      <c r="H35" s="2">
        <v>0</v>
      </c>
      <c r="I35" s="2" t="s">
        <v>79</v>
      </c>
      <c r="J35" s="2" t="s">
        <v>17</v>
      </c>
      <c r="K35" s="2" t="s">
        <v>18</v>
      </c>
      <c r="L35" s="3"/>
      <c r="M35" s="10" t="s">
        <v>175</v>
      </c>
    </row>
    <row r="36" spans="1:13" ht="15.75" thickBot="1" x14ac:dyDescent="0.3">
      <c r="A36" s="3">
        <f t="shared" si="1"/>
        <v>27</v>
      </c>
      <c r="B36" s="7">
        <v>1</v>
      </c>
      <c r="C36" s="2" t="s">
        <v>66</v>
      </c>
      <c r="D36" s="2" t="s">
        <v>121</v>
      </c>
      <c r="E36" s="2" t="s">
        <v>13</v>
      </c>
      <c r="F36" s="2" t="s">
        <v>122</v>
      </c>
      <c r="G36" s="2" t="s">
        <v>123</v>
      </c>
      <c r="H36" s="2">
        <v>0</v>
      </c>
      <c r="I36" s="2" t="s">
        <v>79</v>
      </c>
      <c r="J36" s="2" t="s">
        <v>17</v>
      </c>
      <c r="K36" s="2" t="s">
        <v>18</v>
      </c>
      <c r="L36" s="3"/>
      <c r="M36" s="10" t="s">
        <v>176</v>
      </c>
    </row>
    <row r="37" spans="1:13" ht="15.75" thickBot="1" x14ac:dyDescent="0.3">
      <c r="A37" s="3">
        <f t="shared" si="1"/>
        <v>28</v>
      </c>
      <c r="B37" s="7">
        <v>3</v>
      </c>
      <c r="C37" s="2" t="s">
        <v>66</v>
      </c>
      <c r="D37" s="2" t="s">
        <v>124</v>
      </c>
      <c r="E37" s="2" t="s">
        <v>13</v>
      </c>
      <c r="F37" s="2" t="s">
        <v>125</v>
      </c>
      <c r="G37" s="2" t="s">
        <v>126</v>
      </c>
      <c r="H37" s="2">
        <v>0</v>
      </c>
      <c r="I37" s="2" t="s">
        <v>127</v>
      </c>
      <c r="J37" s="2" t="s">
        <v>17</v>
      </c>
      <c r="K37" s="2" t="s">
        <v>18</v>
      </c>
      <c r="L37" s="3"/>
      <c r="M37" s="10" t="s">
        <v>177</v>
      </c>
    </row>
    <row r="38" spans="1:13" ht="15.75" thickBot="1" x14ac:dyDescent="0.3">
      <c r="A38" s="3">
        <f t="shared" si="1"/>
        <v>29</v>
      </c>
      <c r="B38" s="7">
        <v>4</v>
      </c>
      <c r="C38" s="2" t="s">
        <v>66</v>
      </c>
      <c r="D38" s="2" t="s">
        <v>128</v>
      </c>
      <c r="E38" s="2" t="s">
        <v>13</v>
      </c>
      <c r="F38" s="2" t="s">
        <v>129</v>
      </c>
      <c r="G38" s="2" t="s">
        <v>130</v>
      </c>
      <c r="H38" s="2">
        <v>0</v>
      </c>
      <c r="I38" s="2" t="s">
        <v>131</v>
      </c>
      <c r="J38" s="2" t="s">
        <v>17</v>
      </c>
      <c r="K38" s="2" t="s">
        <v>18</v>
      </c>
      <c r="L38" s="3"/>
      <c r="M38" s="10" t="s">
        <v>178</v>
      </c>
    </row>
    <row r="39" spans="1:13" ht="15.75" thickBot="1" x14ac:dyDescent="0.3">
      <c r="A39" s="3">
        <f t="shared" si="1"/>
        <v>30</v>
      </c>
      <c r="B39" s="1">
        <v>1</v>
      </c>
      <c r="C39" s="2" t="s">
        <v>66</v>
      </c>
      <c r="D39" s="6" t="s">
        <v>132</v>
      </c>
      <c r="E39" s="2" t="s">
        <v>13</v>
      </c>
      <c r="F39" s="8" t="s">
        <v>133</v>
      </c>
      <c r="G39" s="2" t="s">
        <v>134</v>
      </c>
      <c r="H39" s="2">
        <v>0</v>
      </c>
      <c r="I39" s="2" t="s">
        <v>127</v>
      </c>
      <c r="J39" s="2" t="s">
        <v>17</v>
      </c>
      <c r="K39" s="2" t="s">
        <v>18</v>
      </c>
      <c r="L39" s="3"/>
      <c r="M39" s="10" t="s">
        <v>179</v>
      </c>
    </row>
    <row r="40" spans="1:13" ht="15.75" thickBot="1" x14ac:dyDescent="0.3">
      <c r="A40" s="3">
        <f t="shared" si="1"/>
        <v>31</v>
      </c>
      <c r="B40" s="1">
        <v>1</v>
      </c>
      <c r="C40" s="2" t="s">
        <v>66</v>
      </c>
      <c r="D40" s="6" t="s">
        <v>135</v>
      </c>
      <c r="E40" s="2" t="s">
        <v>13</v>
      </c>
      <c r="F40" s="2" t="s">
        <v>136</v>
      </c>
      <c r="G40" s="2" t="s">
        <v>126</v>
      </c>
      <c r="H40" s="2">
        <v>0</v>
      </c>
      <c r="I40" s="2" t="s">
        <v>127</v>
      </c>
      <c r="J40" s="2" t="s">
        <v>17</v>
      </c>
      <c r="K40" s="2" t="s">
        <v>18</v>
      </c>
      <c r="L40" s="3"/>
      <c r="M40" s="10" t="s">
        <v>179</v>
      </c>
    </row>
    <row r="41" spans="1:13" ht="15.75" thickBot="1" x14ac:dyDescent="0.3">
      <c r="A41" s="3">
        <f t="shared" si="1"/>
        <v>32</v>
      </c>
      <c r="B41" s="1">
        <v>1</v>
      </c>
      <c r="C41" s="2" t="s">
        <v>66</v>
      </c>
      <c r="D41" s="6" t="s">
        <v>137</v>
      </c>
      <c r="E41" s="2" t="s">
        <v>13</v>
      </c>
      <c r="F41" s="2" t="s">
        <v>138</v>
      </c>
      <c r="G41" s="2" t="s">
        <v>139</v>
      </c>
      <c r="H41" s="2">
        <v>0</v>
      </c>
      <c r="I41" s="2" t="s">
        <v>140</v>
      </c>
      <c r="J41" s="2" t="s">
        <v>17</v>
      </c>
      <c r="K41" s="2" t="s">
        <v>18</v>
      </c>
      <c r="L41" s="3"/>
      <c r="M41" s="10" t="s">
        <v>180</v>
      </c>
    </row>
    <row r="42" spans="1:13" ht="15.75" thickBot="1" x14ac:dyDescent="0.3">
      <c r="A42" s="3">
        <f t="shared" si="1"/>
        <v>33</v>
      </c>
      <c r="B42" s="7">
        <v>1</v>
      </c>
      <c r="C42" s="2" t="s">
        <v>66</v>
      </c>
      <c r="D42" s="2" t="s">
        <v>141</v>
      </c>
      <c r="E42" s="2" t="s">
        <v>13</v>
      </c>
      <c r="F42" s="2" t="s">
        <v>142</v>
      </c>
      <c r="G42" s="2" t="s">
        <v>143</v>
      </c>
      <c r="H42" s="2">
        <v>0</v>
      </c>
      <c r="I42" s="2" t="s">
        <v>79</v>
      </c>
      <c r="J42" s="2" t="s">
        <v>17</v>
      </c>
      <c r="K42" s="2" t="s">
        <v>18</v>
      </c>
      <c r="L42" s="3"/>
      <c r="M42" s="10" t="s">
        <v>181</v>
      </c>
    </row>
    <row r="43" spans="1:13" ht="15.75" thickBot="1" x14ac:dyDescent="0.3">
      <c r="A43" s="3">
        <f t="shared" si="1"/>
        <v>34</v>
      </c>
      <c r="B43" s="7">
        <v>1</v>
      </c>
      <c r="C43" s="2" t="s">
        <v>66</v>
      </c>
      <c r="D43" s="2" t="s">
        <v>144</v>
      </c>
      <c r="E43" s="2" t="s">
        <v>13</v>
      </c>
      <c r="F43" s="2" t="s">
        <v>145</v>
      </c>
      <c r="G43" s="2" t="s">
        <v>146</v>
      </c>
      <c r="H43" s="2">
        <v>1</v>
      </c>
      <c r="I43" s="2" t="s">
        <v>79</v>
      </c>
      <c r="J43" s="2" t="s">
        <v>17</v>
      </c>
      <c r="K43" s="2" t="s">
        <v>18</v>
      </c>
      <c r="L43" s="3"/>
      <c r="M43" s="10" t="s">
        <v>182</v>
      </c>
    </row>
  </sheetData>
  <hyperlinks>
    <hyperlink ref="M3" r:id="rId1" xr:uid="{F3A4AC7C-433B-41DC-AE8E-535F7D3A235F}"/>
    <hyperlink ref="M4" r:id="rId2" xr:uid="{E357DA02-06A6-4A10-A308-CB7180B4DB04}"/>
    <hyperlink ref="M5" r:id="rId3" xr:uid="{10985983-C212-4AFC-AAC7-A52F5673EBE0}"/>
    <hyperlink ref="M6" r:id="rId4" xr:uid="{F6C12441-2900-43A9-AC08-19BE311B449D}"/>
    <hyperlink ref="M7" r:id="rId5" xr:uid="{69F16D67-B4EB-4BA4-86D0-4EDE7618A2D7}"/>
    <hyperlink ref="M8" r:id="rId6" xr:uid="{C3DFB288-AFB6-4107-9E54-C4B7575152E7}"/>
    <hyperlink ref="M9" r:id="rId7" xr:uid="{B53A47E6-3F3A-40D2-A181-00F7DA08EA11}"/>
    <hyperlink ref="M10" r:id="rId8" xr:uid="{D9E42FC8-2AE3-426B-9A49-670B1BBDEEBC}"/>
    <hyperlink ref="M11" r:id="rId9" xr:uid="{18F45368-4BE5-4C16-B23E-10CB5CDDF85E}"/>
    <hyperlink ref="M13" r:id="rId10" xr:uid="{2CA28E38-8969-4B89-BCD9-DA774D6931A7}"/>
    <hyperlink ref="M14" r:id="rId11" xr:uid="{591912B3-9FDB-44E8-8DC2-06B38BAE295D}"/>
    <hyperlink ref="M15" r:id="rId12" xr:uid="{57011700-AD47-44FC-8293-6DB8D8D5A9FF}"/>
    <hyperlink ref="M16" r:id="rId13" xr:uid="{3807CCE7-CC6F-445E-BE19-DCFA0CFA0BC2}"/>
    <hyperlink ref="M17" r:id="rId14" xr:uid="{12C084D6-FE17-4AD1-87E2-472DF7656527}"/>
    <hyperlink ref="M19" r:id="rId15" xr:uid="{75AEF5D9-BF15-4FD2-BB50-B37FC06C34C5}"/>
    <hyperlink ref="M21" r:id="rId16" xr:uid="{42703142-4B70-4B77-B25A-0898B887EE79}"/>
    <hyperlink ref="M22" r:id="rId17" xr:uid="{9B506C9F-7E0F-4640-BB36-4F54B3736548}"/>
    <hyperlink ref="M23" r:id="rId18" xr:uid="{201A874B-B42F-497F-9879-52CF60470D22}"/>
    <hyperlink ref="M24" r:id="rId19" xr:uid="{39DDA1E1-FFDC-4F35-BBEE-E57DC171DBE6}"/>
    <hyperlink ref="M26" r:id="rId20" xr:uid="{B345BE6C-3AE2-4860-8B20-898F384D9261}"/>
    <hyperlink ref="M27" r:id="rId21" xr:uid="{930CADF5-0B01-4D4F-9FC2-1B54E7BAEB54}"/>
    <hyperlink ref="M29" r:id="rId22" xr:uid="{50D7BBAD-3AB5-496C-A48F-F8CB576CAD08}"/>
    <hyperlink ref="M30" r:id="rId23" xr:uid="{6617F952-22A4-4080-B82D-2C3EE447D203}"/>
    <hyperlink ref="M32" r:id="rId24" xr:uid="{E2AC9BD1-810D-4D4B-B3A0-117FE15A1EA5}"/>
    <hyperlink ref="M34" r:id="rId25" xr:uid="{62F57808-8E05-4032-8543-C57A8249B28A}"/>
    <hyperlink ref="M35" r:id="rId26" xr:uid="{A24862DB-F5C7-4F3B-8C10-051E10145B3C}"/>
    <hyperlink ref="M36" r:id="rId27" xr:uid="{701F627E-83B8-40F0-BD45-C852065C614C}"/>
    <hyperlink ref="M37" r:id="rId28" xr:uid="{382757F6-94AB-40B7-A3D5-CFF9DF48424C}"/>
    <hyperlink ref="M38" r:id="rId29" xr:uid="{B02E4B04-E063-41DA-BA46-94CC7574C795}"/>
    <hyperlink ref="M39" r:id="rId30" xr:uid="{1AD4622D-4600-4B75-894D-F9EE76874C1C}"/>
    <hyperlink ref="M40" r:id="rId31" xr:uid="{9D93C748-0709-44C2-9EC7-2D133BAF2B1D}"/>
    <hyperlink ref="M41" r:id="rId32" xr:uid="{59481055-4C5A-41FA-A437-9BC093D89D8C}"/>
    <hyperlink ref="M42" r:id="rId33" xr:uid="{FB10C5D8-F899-4717-A585-2786540EFD11}"/>
    <hyperlink ref="M43" r:id="rId34" xr:uid="{E0225DFE-4E9E-4D43-A0FF-8FE9A6A7B144}"/>
  </hyperlinks>
  <pageMargins left="0.25" right="0.25" top="0.75" bottom="0.75" header="0.3" footer="0.3"/>
  <pageSetup paperSize="9" scale="56" orientation="landscape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LZX CASTLE — MOUSER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felini</dc:creator>
  <cp:lastModifiedBy>felini</cp:lastModifiedBy>
  <cp:lastPrinted>2020-02-13T16:00:33Z</cp:lastPrinted>
  <dcterms:created xsi:type="dcterms:W3CDTF">2019-12-05T22:45:00Z</dcterms:created>
  <dcterms:modified xsi:type="dcterms:W3CDTF">2020-02-13T16:00:36Z</dcterms:modified>
</cp:coreProperties>
</file>